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15" yWindow="4035" windowWidth="19230" windowHeight="4065"/>
  </bookViews>
  <sheets>
    <sheet name="Instructions" sheetId="2" r:id="rId1"/>
    <sheet name="Cardmaker" sheetId="4" r:id="rId2"/>
    <sheet name="All Cards" sheetId="1" r:id="rId3"/>
    <sheet name="Limited" sheetId="3" r:id="rId4"/>
  </sheets>
  <definedNames>
    <definedName name="_xlnm._FilterDatabase" localSheetId="2" hidden="1">'All Cards'!$A$1:$I$9093</definedName>
    <definedName name="_xlnm._FilterDatabase" localSheetId="0" hidden="1">Cardmaker!$R$1:$X$43</definedName>
    <definedName name="Cards">#REF!</definedName>
    <definedName name="_xlnm.Criteria" localSheetId="2">'All Cards'!$L$1:$T$2</definedName>
    <definedName name="Deck">#REF!</definedName>
    <definedName name="_xlnm.Print_Area" localSheetId="1">Cardmaker!$E$1:$M$285</definedName>
  </definedNames>
  <calcPr calcId="162913"/>
</workbook>
</file>

<file path=xl/calcChain.xml><?xml version="1.0" encoding="utf-8"?>
<calcChain xmlns="http://schemas.openxmlformats.org/spreadsheetml/2006/main">
  <c r="C46" i="4"/>
  <c r="C45"/>
  <c r="C44"/>
  <c r="C43"/>
  <c r="C42"/>
  <c r="C41"/>
  <c r="C40"/>
  <c r="C39"/>
  <c r="C38"/>
  <c r="C37"/>
  <c r="C36"/>
  <c r="C35"/>
  <c r="C34"/>
  <c r="C33"/>
  <c r="C32"/>
  <c r="C31"/>
  <c r="C30"/>
  <c r="C29"/>
  <c r="C28"/>
  <c r="C27"/>
  <c r="C26"/>
  <c r="C25"/>
  <c r="C24"/>
  <c r="C23"/>
  <c r="C22"/>
  <c r="C21"/>
  <c r="C20"/>
  <c r="C18"/>
  <c r="C17"/>
  <c r="C16"/>
  <c r="C15"/>
  <c r="C14"/>
  <c r="C13"/>
  <c r="C12"/>
  <c r="C11"/>
  <c r="C10"/>
  <c r="C9"/>
  <c r="C8"/>
  <c r="C7"/>
  <c r="C6"/>
  <c r="C5"/>
  <c r="C4"/>
  <c r="C3"/>
  <c r="C2"/>
  <c r="C19"/>
  <c r="K267"/>
  <c r="H267"/>
  <c r="E267"/>
  <c r="K248"/>
  <c r="H248"/>
  <c r="E248"/>
  <c r="K229"/>
  <c r="H229"/>
  <c r="E229"/>
  <c r="K210"/>
  <c r="H210"/>
  <c r="E210"/>
  <c r="K191"/>
  <c r="H191"/>
  <c r="E191"/>
  <c r="K172"/>
  <c r="H172"/>
  <c r="E172"/>
  <c r="K153"/>
  <c r="H153"/>
  <c r="E153"/>
  <c r="K134"/>
  <c r="H134"/>
  <c r="E134"/>
  <c r="K115"/>
  <c r="H115"/>
  <c r="E115"/>
  <c r="K96"/>
  <c r="H96"/>
  <c r="E96"/>
  <c r="K77"/>
  <c r="H77"/>
  <c r="E77"/>
  <c r="K58"/>
  <c r="H58"/>
  <c r="E58"/>
  <c r="X46"/>
  <c r="K272" s="1"/>
  <c r="W46"/>
  <c r="M285" s="1"/>
  <c r="V46"/>
  <c r="L285" s="1"/>
  <c r="U46"/>
  <c r="L269" s="1"/>
  <c r="T46"/>
  <c r="S46"/>
  <c r="X45"/>
  <c r="H272" s="1"/>
  <c r="W45"/>
  <c r="J285" s="1"/>
  <c r="V45"/>
  <c r="I285" s="1"/>
  <c r="U45"/>
  <c r="I269" s="1"/>
  <c r="T45"/>
  <c r="S45"/>
  <c r="X44"/>
  <c r="E272" s="1"/>
  <c r="W44"/>
  <c r="G285" s="1"/>
  <c r="V44"/>
  <c r="F285" s="1"/>
  <c r="U44"/>
  <c r="F269" s="1"/>
  <c r="T44"/>
  <c r="S44"/>
  <c r="X43"/>
  <c r="K253" s="1"/>
  <c r="W43"/>
  <c r="M266" s="1"/>
  <c r="V43"/>
  <c r="L266" s="1"/>
  <c r="U43"/>
  <c r="L250" s="1"/>
  <c r="T43"/>
  <c r="S43"/>
  <c r="X42"/>
  <c r="H253" s="1"/>
  <c r="W42"/>
  <c r="J266" s="1"/>
  <c r="V42"/>
  <c r="I266" s="1"/>
  <c r="U42"/>
  <c r="I250" s="1"/>
  <c r="T42"/>
  <c r="S42"/>
  <c r="X41"/>
  <c r="E253" s="1"/>
  <c r="W41"/>
  <c r="G266" s="1"/>
  <c r="V41"/>
  <c r="F266" s="1"/>
  <c r="U41"/>
  <c r="F250" s="1"/>
  <c r="T41"/>
  <c r="S41"/>
  <c r="X40"/>
  <c r="K234" s="1"/>
  <c r="W40"/>
  <c r="M247" s="1"/>
  <c r="V40"/>
  <c r="L247" s="1"/>
  <c r="U40"/>
  <c r="L231" s="1"/>
  <c r="T40"/>
  <c r="S40"/>
  <c r="X39"/>
  <c r="H234" s="1"/>
  <c r="W39"/>
  <c r="J247" s="1"/>
  <c r="V39"/>
  <c r="I247" s="1"/>
  <c r="U39"/>
  <c r="I231" s="1"/>
  <c r="T39"/>
  <c r="S39"/>
  <c r="K39"/>
  <c r="H39"/>
  <c r="E39"/>
  <c r="X38"/>
  <c r="E234" s="1"/>
  <c r="W38"/>
  <c r="G247" s="1"/>
  <c r="V38"/>
  <c r="F247" s="1"/>
  <c r="U38"/>
  <c r="F231" s="1"/>
  <c r="T38"/>
  <c r="S38"/>
  <c r="X37"/>
  <c r="K215" s="1"/>
  <c r="W37"/>
  <c r="M228" s="1"/>
  <c r="V37"/>
  <c r="L228" s="1"/>
  <c r="U37"/>
  <c r="L212" s="1"/>
  <c r="T37"/>
  <c r="S37"/>
  <c r="X36"/>
  <c r="H215" s="1"/>
  <c r="W36"/>
  <c r="J228" s="1"/>
  <c r="V36"/>
  <c r="I228" s="1"/>
  <c r="U36"/>
  <c r="I212" s="1"/>
  <c r="T36"/>
  <c r="S36"/>
  <c r="X35"/>
  <c r="E215" s="1"/>
  <c r="W35"/>
  <c r="G228" s="1"/>
  <c r="V35"/>
  <c r="F228" s="1"/>
  <c r="U35"/>
  <c r="F212" s="1"/>
  <c r="T35"/>
  <c r="S35"/>
  <c r="X34"/>
  <c r="K196" s="1"/>
  <c r="W34"/>
  <c r="M209" s="1"/>
  <c r="V34"/>
  <c r="L209" s="1"/>
  <c r="U34"/>
  <c r="L193" s="1"/>
  <c r="T34"/>
  <c r="S34"/>
  <c r="X33"/>
  <c r="H196" s="1"/>
  <c r="W33"/>
  <c r="J209" s="1"/>
  <c r="V33"/>
  <c r="I209" s="1"/>
  <c r="U33"/>
  <c r="I193" s="1"/>
  <c r="T33"/>
  <c r="S33"/>
  <c r="X32"/>
  <c r="E196" s="1"/>
  <c r="W32"/>
  <c r="G209" s="1"/>
  <c r="V32"/>
  <c r="F209" s="1"/>
  <c r="U32"/>
  <c r="F193" s="1"/>
  <c r="T32"/>
  <c r="S32"/>
  <c r="X31"/>
  <c r="K177" s="1"/>
  <c r="W31"/>
  <c r="M190" s="1"/>
  <c r="V31"/>
  <c r="L190" s="1"/>
  <c r="U31"/>
  <c r="L174" s="1"/>
  <c r="T31"/>
  <c r="S31"/>
  <c r="X30"/>
  <c r="H177" s="1"/>
  <c r="W30"/>
  <c r="J190" s="1"/>
  <c r="V30"/>
  <c r="I190" s="1"/>
  <c r="U30"/>
  <c r="I174" s="1"/>
  <c r="T30"/>
  <c r="S30"/>
  <c r="X29"/>
  <c r="E177" s="1"/>
  <c r="W29"/>
  <c r="G190" s="1"/>
  <c r="V29"/>
  <c r="F190" s="1"/>
  <c r="U29"/>
  <c r="F174" s="1"/>
  <c r="T29"/>
  <c r="S29"/>
  <c r="X28"/>
  <c r="K158" s="1"/>
  <c r="W28"/>
  <c r="M171" s="1"/>
  <c r="V28"/>
  <c r="L171" s="1"/>
  <c r="U28"/>
  <c r="L155" s="1"/>
  <c r="T28"/>
  <c r="S28"/>
  <c r="X27"/>
  <c r="H158" s="1"/>
  <c r="W27"/>
  <c r="J171" s="1"/>
  <c r="V27"/>
  <c r="I171" s="1"/>
  <c r="U27"/>
  <c r="I155" s="1"/>
  <c r="T27"/>
  <c r="S27"/>
  <c r="X26"/>
  <c r="E158" s="1"/>
  <c r="W26"/>
  <c r="G171" s="1"/>
  <c r="V26"/>
  <c r="F171" s="1"/>
  <c r="U26"/>
  <c r="F155" s="1"/>
  <c r="T26"/>
  <c r="S26"/>
  <c r="X25"/>
  <c r="K139" s="1"/>
  <c r="W25"/>
  <c r="M152" s="1"/>
  <c r="V25"/>
  <c r="L152" s="1"/>
  <c r="U25"/>
  <c r="L136" s="1"/>
  <c r="T25"/>
  <c r="S25"/>
  <c r="X24"/>
  <c r="H139" s="1"/>
  <c r="W24"/>
  <c r="J152" s="1"/>
  <c r="V24"/>
  <c r="I152" s="1"/>
  <c r="U24"/>
  <c r="I136" s="1"/>
  <c r="T24"/>
  <c r="S24"/>
  <c r="X23"/>
  <c r="E139" s="1"/>
  <c r="W23"/>
  <c r="G152" s="1"/>
  <c r="V23"/>
  <c r="F152" s="1"/>
  <c r="U23"/>
  <c r="F136" s="1"/>
  <c r="T23"/>
  <c r="S23"/>
  <c r="X22"/>
  <c r="K120" s="1"/>
  <c r="W22"/>
  <c r="M133" s="1"/>
  <c r="V22"/>
  <c r="L133" s="1"/>
  <c r="U22"/>
  <c r="L117" s="1"/>
  <c r="T22"/>
  <c r="S22"/>
  <c r="X21"/>
  <c r="H120" s="1"/>
  <c r="W21"/>
  <c r="J133" s="1"/>
  <c r="V21"/>
  <c r="I133" s="1"/>
  <c r="U21"/>
  <c r="I117" s="1"/>
  <c r="T21"/>
  <c r="S21"/>
  <c r="X20"/>
  <c r="E120" s="1"/>
  <c r="W20"/>
  <c r="G133" s="1"/>
  <c r="V20"/>
  <c r="F133" s="1"/>
  <c r="U20"/>
  <c r="F117" s="1"/>
  <c r="T20"/>
  <c r="S20"/>
  <c r="K20"/>
  <c r="H20"/>
  <c r="E20"/>
  <c r="X19"/>
  <c r="K101" s="1"/>
  <c r="W19"/>
  <c r="M114" s="1"/>
  <c r="V19"/>
  <c r="L114" s="1"/>
  <c r="U19"/>
  <c r="L98" s="1"/>
  <c r="T19"/>
  <c r="S19"/>
  <c r="X18"/>
  <c r="H101" s="1"/>
  <c r="W18"/>
  <c r="J114" s="1"/>
  <c r="V18"/>
  <c r="I114" s="1"/>
  <c r="U18"/>
  <c r="I98" s="1"/>
  <c r="T18"/>
  <c r="S18"/>
  <c r="X17"/>
  <c r="E101" s="1"/>
  <c r="W17"/>
  <c r="G114" s="1"/>
  <c r="V17"/>
  <c r="F114" s="1"/>
  <c r="U17"/>
  <c r="F98" s="1"/>
  <c r="T17"/>
  <c r="S17"/>
  <c r="X16"/>
  <c r="K82" s="1"/>
  <c r="W16"/>
  <c r="M95" s="1"/>
  <c r="V16"/>
  <c r="L95" s="1"/>
  <c r="U16"/>
  <c r="L79" s="1"/>
  <c r="T16"/>
  <c r="S16"/>
  <c r="X15"/>
  <c r="H82" s="1"/>
  <c r="W15"/>
  <c r="J95" s="1"/>
  <c r="V15"/>
  <c r="I95" s="1"/>
  <c r="U15"/>
  <c r="I79" s="1"/>
  <c r="T15"/>
  <c r="S15"/>
  <c r="X14"/>
  <c r="E82" s="1"/>
  <c r="W14"/>
  <c r="G95" s="1"/>
  <c r="V14"/>
  <c r="F95" s="1"/>
  <c r="U14"/>
  <c r="F79" s="1"/>
  <c r="T14"/>
  <c r="S14"/>
  <c r="X13"/>
  <c r="K63" s="1"/>
  <c r="W13"/>
  <c r="M76" s="1"/>
  <c r="V13"/>
  <c r="L76" s="1"/>
  <c r="U13"/>
  <c r="L60" s="1"/>
  <c r="T13"/>
  <c r="S13"/>
  <c r="X12"/>
  <c r="H63" s="1"/>
  <c r="W12"/>
  <c r="J76" s="1"/>
  <c r="V12"/>
  <c r="I76" s="1"/>
  <c r="U12"/>
  <c r="I60" s="1"/>
  <c r="T12"/>
  <c r="S12"/>
  <c r="X11"/>
  <c r="E63" s="1"/>
  <c r="W11"/>
  <c r="G76" s="1"/>
  <c r="V11"/>
  <c r="F76" s="1"/>
  <c r="U11"/>
  <c r="F60" s="1"/>
  <c r="T11"/>
  <c r="S11"/>
  <c r="X10"/>
  <c r="K44" s="1"/>
  <c r="W10"/>
  <c r="M57" s="1"/>
  <c r="V10"/>
  <c r="L57" s="1"/>
  <c r="U10"/>
  <c r="L41" s="1"/>
  <c r="T10"/>
  <c r="S10"/>
  <c r="X9"/>
  <c r="H44" s="1"/>
  <c r="W9"/>
  <c r="J57" s="1"/>
  <c r="V9"/>
  <c r="I57" s="1"/>
  <c r="U9"/>
  <c r="I41" s="1"/>
  <c r="T9"/>
  <c r="S9"/>
  <c r="X8"/>
  <c r="E44" s="1"/>
  <c r="W8"/>
  <c r="G57" s="1"/>
  <c r="V8"/>
  <c r="F57" s="1"/>
  <c r="U8"/>
  <c r="F41" s="1"/>
  <c r="T8"/>
  <c r="S8"/>
  <c r="X7"/>
  <c r="K25" s="1"/>
  <c r="W7"/>
  <c r="M38" s="1"/>
  <c r="V7"/>
  <c r="L38" s="1"/>
  <c r="U7"/>
  <c r="L22" s="1"/>
  <c r="T7"/>
  <c r="S7"/>
  <c r="X6"/>
  <c r="H25" s="1"/>
  <c r="W6"/>
  <c r="J38" s="1"/>
  <c r="V6"/>
  <c r="I38" s="1"/>
  <c r="U6"/>
  <c r="I22" s="1"/>
  <c r="T6"/>
  <c r="S6"/>
  <c r="X5"/>
  <c r="E25" s="1"/>
  <c r="W5"/>
  <c r="G38" s="1"/>
  <c r="V5"/>
  <c r="F38" s="1"/>
  <c r="U5"/>
  <c r="F22" s="1"/>
  <c r="T5"/>
  <c r="S5"/>
  <c r="X4"/>
  <c r="K6" s="1"/>
  <c r="W4"/>
  <c r="M19" s="1"/>
  <c r="V4"/>
  <c r="L19" s="1"/>
  <c r="U4"/>
  <c r="L3" s="1"/>
  <c r="T4"/>
  <c r="S4"/>
  <c r="X3"/>
  <c r="H6" s="1"/>
  <c r="W3"/>
  <c r="J19" s="1"/>
  <c r="V3"/>
  <c r="I19" s="1"/>
  <c r="U3"/>
  <c r="I3" s="1"/>
  <c r="T3"/>
  <c r="S3"/>
  <c r="X2"/>
  <c r="E6" s="1"/>
  <c r="W2"/>
  <c r="G19" s="1"/>
  <c r="V2"/>
  <c r="F19" s="1"/>
  <c r="U2"/>
  <c r="F3" s="1"/>
  <c r="T2"/>
  <c r="S2"/>
  <c r="K1"/>
  <c r="H1"/>
  <c r="E1"/>
  <c r="R46"/>
  <c r="K269" s="1"/>
  <c r="R45"/>
  <c r="H269" s="1"/>
  <c r="R44"/>
  <c r="E269" s="1"/>
  <c r="R43"/>
  <c r="K250" s="1"/>
  <c r="R42"/>
  <c r="H250" s="1"/>
  <c r="R41"/>
  <c r="E250" s="1"/>
  <c r="R40"/>
  <c r="K231" s="1"/>
  <c r="R39"/>
  <c r="H231" s="1"/>
  <c r="R38"/>
  <c r="E231" s="1"/>
  <c r="R37"/>
  <c r="K212" s="1"/>
  <c r="R36"/>
  <c r="H212" s="1"/>
  <c r="R35"/>
  <c r="E212" s="1"/>
  <c r="R34"/>
  <c r="K193" s="1"/>
  <c r="R33"/>
  <c r="H193" s="1"/>
  <c r="R32"/>
  <c r="E193" s="1"/>
  <c r="R31"/>
  <c r="K174" s="1"/>
  <c r="R30"/>
  <c r="H174" s="1"/>
  <c r="R29"/>
  <c r="E174" s="1"/>
  <c r="R28"/>
  <c r="K155" s="1"/>
  <c r="R27"/>
  <c r="H155" s="1"/>
  <c r="R26"/>
  <c r="E155" s="1"/>
  <c r="R25"/>
  <c r="K136" s="1"/>
  <c r="R24"/>
  <c r="H136" s="1"/>
  <c r="R23"/>
  <c r="E136" s="1"/>
  <c r="R22"/>
  <c r="K117" s="1"/>
  <c r="R21"/>
  <c r="H117" s="1"/>
  <c r="R20"/>
  <c r="E117" s="1"/>
  <c r="R19"/>
  <c r="K98" s="1"/>
  <c r="R18"/>
  <c r="H98" s="1"/>
  <c r="R17"/>
  <c r="E98" s="1"/>
  <c r="R16"/>
  <c r="K79" s="1"/>
  <c r="R15"/>
  <c r="H79" s="1"/>
  <c r="R14"/>
  <c r="E79" s="1"/>
  <c r="R13"/>
  <c r="K60" s="1"/>
  <c r="R12"/>
  <c r="H60" s="1"/>
  <c r="R11"/>
  <c r="E60" s="1"/>
  <c r="R10"/>
  <c r="K41" s="1"/>
  <c r="R9"/>
  <c r="H41" s="1"/>
  <c r="R8"/>
  <c r="E41" s="1"/>
  <c r="R7"/>
  <c r="K22" s="1"/>
  <c r="R6"/>
  <c r="H22" s="1"/>
  <c r="R5"/>
  <c r="E22" s="1"/>
  <c r="R4"/>
  <c r="K3" s="1"/>
  <c r="R2"/>
  <c r="E3" s="1"/>
  <c r="R3"/>
  <c r="H3" s="1"/>
  <c r="K4" l="1"/>
  <c r="H23"/>
  <c r="H61"/>
  <c r="H99"/>
  <c r="H4"/>
  <c r="K23"/>
  <c r="H42"/>
  <c r="E61"/>
  <c r="H80"/>
  <c r="H232"/>
  <c r="H118"/>
  <c r="H156"/>
  <c r="H194"/>
  <c r="H251"/>
  <c r="H137"/>
  <c r="H175"/>
  <c r="H213"/>
  <c r="H270"/>
  <c r="E251"/>
  <c r="E213"/>
  <c r="K175"/>
  <c r="E137"/>
  <c r="E80"/>
  <c r="K99"/>
  <c r="E23"/>
  <c r="K42"/>
  <c r="K61"/>
  <c r="E99"/>
  <c r="K118"/>
  <c r="E156"/>
  <c r="K194"/>
  <c r="E232"/>
  <c r="K232"/>
  <c r="E270"/>
  <c r="E4"/>
  <c r="E42"/>
  <c r="K80"/>
  <c r="E118"/>
  <c r="K137"/>
  <c r="E175"/>
  <c r="K213"/>
  <c r="K251"/>
  <c r="K156"/>
  <c r="E194"/>
  <c r="K270"/>
</calcChain>
</file>

<file path=xl/sharedStrings.xml><?xml version="1.0" encoding="utf-8"?>
<sst xmlns="http://schemas.openxmlformats.org/spreadsheetml/2006/main" count="49230" uniqueCount="18452">
  <si>
    <t>Card Name</t>
  </si>
  <si>
    <t>Attribute</t>
  </si>
  <si>
    <t>Type</t>
  </si>
  <si>
    <t>Lvl</t>
  </si>
  <si>
    <t>ATK</t>
  </si>
  <si>
    <t>DEF</t>
  </si>
  <si>
    <t>Card Text</t>
  </si>
  <si>
    <t>8-Claws Scorpion</t>
  </si>
  <si>
    <t>Effect Monster</t>
  </si>
  <si>
    <t>Insect</t>
  </si>
  <si>
    <t>Dark</t>
  </si>
  <si>
    <t>Once per turn, you can flip this card into face-down Defense Position. When this card attacks an opponent's face-down Defense Position monster, this card's ATK becomes 2400 during damage calculation only.</t>
  </si>
  <si>
    <t>A Cat of Ill Omen</t>
  </si>
  <si>
    <t>Beast</t>
  </si>
  <si>
    <t>FLIP: Select 1 Trap Card from your Deck and place it on top of your Deck. If "Necrovalley" is on the field, you can add the selected Trap Card to your hand instead.</t>
  </si>
  <si>
    <t>A Man with Wdjat</t>
  </si>
  <si>
    <t>Spellcaster</t>
  </si>
  <si>
    <t>When you Normal Summon this card, and during each of your Standby Phases, select 1 Set card on your opponent's side of the field. Pick it up and look at it, then return it to its original position.</t>
  </si>
  <si>
    <t>Absolute King Back Jack</t>
  </si>
  <si>
    <t>Fiend</t>
  </si>
  <si>
    <t>During your opponent's turn: You can banish this card from your Graveyard (this is a Quick Effect); excavate the top card of your Deck, and if it is a Normal Trap Card, Set it to your side of the field. Otherwise, send it to the Graveyard. That Set card can be activated during this turn. If this card is sent to the Graveyard: You can look at 3 cards from the top of your Deck, then place them on the top of the Deck in any order. You can only use each effect of "Absolute King Back Jack" once per turn.</t>
  </si>
  <si>
    <t>Abyss Actor - Comic Relief</t>
  </si>
  <si>
    <t>You take no battle damage from attacks involving this card. Once per turn, during your Standby Phase: Give control of this card to your opponent. Once per turn, if control of this face-up card changes: Activate this effect; the owner of this card can destroy 1 Set "Abyss Script" Spell in their Spell &amp; Trap Zone.   Pendulum Scale: 8  Pendulum Effect: You can target 1 "Abyss Actor" Pendulum Monster you control and 1 monster your opponent controls; switch control of both monsters, then destroy this card. You can only use this effect of "Abyss Actor - Comic Relief" once per turn.</t>
  </si>
  <si>
    <t>Abyss Actor - Curtain Raiser</t>
  </si>
  <si>
    <t>Gains 1100 ATK if you control no other monsters. Once per turn: You can send 1 "Abyss Script" Spell from your Deck to the GY; add 1 face-up "Abyss Actor" Pendulum Monster from your Extra Deck to your hand.   Pendulum Scale: 7  Pendulum Effect: If you control no monsters: You can Special Summon this card from your Pendulum Zone. You can only use this effect of "Abyss Actor - Curtain Raiser" once per Duel.</t>
  </si>
  <si>
    <t>Abyss Actor - Evil Heel</t>
  </si>
  <si>
    <t>If this card is Normal or Special Summoned: You can target 1 face-up monster your opponent controls; it loses 1000 ATK for each "Abyss Actor" monster you currently control, until the end of this turn. When this card destroys an opponent's monster by battle: You can target 1 "Abyss Script" Spell Card in your Graveyard; Setthat card.   Pendulum Scale: 1  Pendulum Effect: Once per turn: You can Tribute 1 "Abyss Actor" monster, then target 1 face-up monster your opponent controls; it loses ATK equal to the original ATK of the Tributed monster, until the end of this turn (even if this card leaves the field).</t>
  </si>
  <si>
    <t>Abyss Actor - Extras</t>
  </si>
  <si>
    <t>You can Tribute this card; place 1 "Abyss Actor" Pendulum Monsterfrom your Deck in your Pendulum Zone, also for the rest of this turn, you cannot Special Summon monsters, except "Abyss Actor" monsters, nor activate the Pendulum Effect of "Abyss Actor - Extras". You can only use this effect of "Abyss Actor - Extras" once per turn.   Pendulum Scale: 3  Pendulum Effect: If your opponent controls a monster: You can Special Summonthis card from your Pendulum Zone. You can only use this effect of "Abyss Actor - Extras" once per turn.</t>
  </si>
  <si>
    <t>Abyss Actor - Funky Comedian</t>
  </si>
  <si>
    <t>If this card is Normal or Special Summoned: You can make this card gain 300 ATK for each "Abyss Actor" monster you currently control, until the end of this turn. You can target 1 other "Abyss Actor" monster you control; it gains ATK equal to this card's current ATK, until the end of this turn. This card cannot attack the turn this effect is activated. You can only use this effect of "Abyss Actor - Funky Comedian" once per turn.   Pendulum Scale: 8  Pendulum Effect: Once per turn: You can Tribute 1 "Abyss Actor" monster, then target 1 "Abyss Actor" monster you control; it gains ATK equal to the original ATK of the Tributed monster, until the end of this turn (even if this card leaves the field).</t>
  </si>
  <si>
    <t>Abyss Actor - Leading Lady</t>
  </si>
  <si>
    <t>Once per turn, when battle damage is inflicted: You can target 1 face-up monster your opponent controls; it loses ATK equal to that battle damage. When this card is destroyed by battle, or if this card in its owner's Monster Zone is destroyed by an opponent's card effect: You can Set 1 "Abyss Script" Spell Card directly from your Deck.   Pendulum Scale: 2  Pendulum Effect: Once per turn, when you take battle damage from an opponent's attacking monster: You can activate 1 of these effects; Once per turn, when battle damage is inflicted: You can target 1 face-up monster your opponent controls; it loses ATK equal to that battle damage. When this card is destroyed by battle, or if this card in its owner's Monster Zone is destroyed by an opponent's card effect: Yo</t>
  </si>
  <si>
    <t>Abyss Actor - Mellow Madonna</t>
  </si>
  <si>
    <t>Gains 100 ATK for each "Abyss Script" Spell in your GY. You can only use each of the following effects of "Abyss Actor - Mellow Madonna" once per turn. When a Pendulum Monster you control is destroyed by battle: You can Special Summon this card from your hand. If an "Abyss Script" Spell Card or effect is activated: You can Special Summon 1 Level 4 or lower "Abyss Actor" Pendulum Monster from your Deck, but return it to the hand during the End Phase.   Pendulum Scale: 0  Pendulum Effect: You can pay 1000 LP; add 1 "Abyss Actor" Pendulum Monster from your Deck to your hand, except "Abyss Actor - Mellow Madonna", also you cannot Special Summon monsters for the rest of this turn, except "Abyss Actor" Pendulum Monsters (even if this card leaves the field). You can only use this effect of "Abyss Actor - Mellow Madonna" once per turn.</t>
  </si>
  <si>
    <t>Abyss Actor - Sassy Rookie</t>
  </si>
  <si>
    <t>The first time this card would be destroyed by battle or card effect each turn, it is not destroyed. If this card is destroyed by battle, or if this card in its owner's Monster Zone is destroyed by an opponent's card effect: You can Special Summon 1 Level 4 or lower "Abyss Actor" monster from your Deck, except "Abyss Actor - Sassy Rookie". If this card in the Pendulum Zone is destroyed: You can target1 Level 4 or lower monster your opponent controls; destroy it.   Pendulum Scale: 2  Pendulum Effect: If an "Abyss Actor" monster(s) you control would be destroyed by battle or an opponent's card effect, you can destroy this card instead.</t>
  </si>
  <si>
    <t>Abyss Actor - Superstar</t>
  </si>
  <si>
    <t>When Normal or Special Summoned, your opponent's Spell/Trap Cards and effects cannot be activated. Once per turn: You can Set 1 "Abyss Script" Spell Card directly from your Deck, but it is sent to the Graveyard during the End Phase.   Pendulum Scale: 3  Pendulum Effect: Once per turn: You can Tribute 1 "Abyss Actor" monster, then target 1 "Abyss Script" Spell Card in your Graveyard; add it to your hand.</t>
  </si>
  <si>
    <t>Abyss Actor - Trendy Understudy</t>
  </si>
  <si>
    <t>If you have 2 "Abyss Actor" cards in your Pendulum Zones: You can Tribute this card; Special Summon 1 Level 1 or 8 "Abyss Actor" Pendulum Monsterfrom your hand or face-up from your Extra Deck. You can only use this effect of "Abyss Actor - Trendy Understudy" once per turn.   Pendulum Scale: 8  Pendulum Effect: When you Pendulum Summon a monster: You can add 1 face-upLevel 1 or 8 "Abyss Actor" Pendulum Monster from your Extra Deck to your hand.</t>
  </si>
  <si>
    <t>Abyss Actor - Wild Hope</t>
  </si>
  <si>
    <t>Add 1 face-up "Abyss Actor" Pendulum Monster from your Extra Deck to your hand with ATK less than or equal to the damage you took.   Pendulum Scale: 2  Pendulum Effect: Once per turn: You can target 1 "Abyss Actor" card in your other Pendulum Zone; its Pendulum Scale becomes 9 until the end of this turn, also you cannot Special Summon monsters for the rest of this turn, except "Abyss Actor" monsters (even if this card leaves the field).</t>
  </si>
  <si>
    <t>Accel Synchron</t>
  </si>
  <si>
    <t>Machine</t>
  </si>
  <si>
    <t>1 Tuner + 1 or more non-Tuner monsters Once per turn: You can send 1 "Synchron" monster from your Deck to the Graveyard, then activate 1 of these effects: Increase this card's Level by the Level of the sent monster. Reduce this card's Level by the Level of the sent monster. During your opponent's Main Phase, you can: Immediately after this effect resolves, Synchro Summon 1 Synchro Monster, using Materials including this card you control (this is a Quick Effect). You can only Synchro Summon "Accel Synchron(s)" once per turn.</t>
  </si>
  <si>
    <t>Acrobatic Magician</t>
  </si>
  <si>
    <t>If the activation of a Spell/Trap Card is negated (except during the Damage Step): You can Special Summon this card from your hand. When this card isdestroyed by battle: You can place this card in your Pendulum Zone.   Pendulum Scale: 2  Pendulum Effect: When a monster(s) you control is destroyed by a card effect(except during the Damage Step): You can Special Summon this card from yourPendulum Zone. You can only use this effect of "Acrobatic Magician" once per turn.</t>
  </si>
  <si>
    <t>Adreus, Keeper of Armageddon</t>
  </si>
  <si>
    <t>2 Level 5 monsters Once per turn: You can detach 1 Xyz Material from this card to target 1 face-up card your opponent controls; destroy it.</t>
  </si>
  <si>
    <t>Aether, the Evil Empowering Dragon</t>
  </si>
  <si>
    <t>Dragon</t>
  </si>
  <si>
    <t>When this card is Normal Special Summoned: You can target 1 monster on the field; banish it.   Pendulum Scale: 4  Pendulum Effect: Once per turn: You can banish 1 "Empowered Warrior" monster from your Graveyard, then target 1 card on the field; destroy it.</t>
  </si>
  <si>
    <t>Ahrima, the Wicked Warden</t>
  </si>
  <si>
    <t>You can discard this card; add 1 "Lair of Darkness" from your Deck to your hand. You can Tribute 1 DARK monster; draw 1 card, or, if you Tributed a DARK monster other than this card to activate this effect, you can add 1 DARK monster with 2000 or more DEF from your Deck to your hand, instead. You can only use this effect of "Ahrima, the Wicked Warden" once per turn.</t>
  </si>
  <si>
    <t>Akashic Magician</t>
  </si>
  <si>
    <t>LINK-2</t>
  </si>
  <si>
    <t>2 monsters with the same Type, except Tokens You can only Link Summon "Akashic Magician(s)" once per turn. If this card is Link Summoned: Return all monsters this card points to to the hand. Once per turn: You can declare 1 card name; excavate cards from the top of your Deck, equal to the total Link Rating of the Link Monsters co-linked to this card, then if you excavated any copies of the declared card, add them to your hand, also send the remaining cards to the GY.</t>
  </si>
  <si>
    <t>Alchemic Magician</t>
  </si>
  <si>
    <t>3 Level 4 Spellcaster-Type monsters This card gains 200 ATK for each Spell Card in your Graveyard. Once per turn, during your End Phase: You can detach 1 Xyz Material from this card and send 1 card from your hand to the Graveyard; choose 1 Spell Card from your Deck, then Set it in your Spell &amp; Trap Card Zone.</t>
  </si>
  <si>
    <t>Aleister the Invoker</t>
  </si>
  <si>
    <t>During either player's turn: You can send this card from your hand to the Graveyard, then target 1 Fusion Monster you control; it gains 1000 ATK and DEF until the end of this turn. If this card is Normal Summoned or flipped face-up: You can add 1 "Invocation" from your Deck to your hand.</t>
  </si>
  <si>
    <t>Aleister the Invoker of Madness</t>
  </si>
  <si>
    <t>2 monsters with different Types and different Attributes This card's name becomes "Aleister the Invoker" while on the field or in the GY. If a monster is Fusion Summoned while you control this monster (except during the Damage Step): You can discard 1 card, and if you do, add 1 "Invocation" or "The Book of the Law" from your Deck to your hand. If this face-up card you control leaves the field because of an opponent's card effect: You can add 1 "Omega Summon" from your Deck to your hand.</t>
  </si>
  <si>
    <t>Alich, Malebranche of the Burning Abyss</t>
  </si>
  <si>
    <t>If you control a monster that is not a "Burning Abyss" monster, destroy this card. You can only use 1 of the following effects of "Alich, Malebranche of the Burning Abyss" per turn, and only once that turn. If you control no Spell/Trap Cards: You can Special Summon this card from your hand. If this card is sent to the Graveyard: You can target 1 face-up monster on the field; negate its effects until the end of this turn.</t>
  </si>
  <si>
    <t>Alien Mother</t>
  </si>
  <si>
    <t>Reptile</t>
  </si>
  <si>
    <t>If this card destroys a monster with an A-Counter by battle and sends it to the Graveyard, Special Summon the destroyed monster to your side of the field at the end of the Battle Phase. When this card is removed from the field, all monsters that were Special Summoned by this card's effect are destroyed.</t>
  </si>
  <si>
    <t>Alien Overlord</t>
  </si>
  <si>
    <t>You can remove 2 A-Counters from anywhere on the field to Special Summon this card from your hand. Once per turn, you can place 1 A-Counter on each face-up monster your opponent controls. (If a monster with an A-Counter battles an "Alien" monster, it loses 300 ATK and DEF for each A-Counter during damage calculation only.) You can only control 1 face-up "Alien Overlord".</t>
  </si>
  <si>
    <t>Alien Psychic</t>
  </si>
  <si>
    <t>This card is changed to Defense Position when it is Normal Summoned or Flip Summoned. Monsters with A-Counters cannot declare an attack.</t>
  </si>
  <si>
    <t>Allure Queen LV3</t>
  </si>
  <si>
    <t>Once per turn, during your Main Phase, you can select 1 Level 3 or lower monster on your opponent's side of the field and equip it to this card. (Only 1 card at a time can be equipped due to this effect.) If this card would be destroyed by battle, the equipped monster is destroyed instead. During your Standby Phase, by sending this card to the Graveyard while it's equipped due to its effect, Special Summon 1 "Allure Queen LV5" from your hand or Deck.</t>
  </si>
  <si>
    <t>Allure Queen LV5</t>
  </si>
  <si>
    <t>Once per turn, during your Main Phase, if this card was Special Summoned by the effect of "Allure Queen LV3", you can select 1 Level 5 or lower monster on your opponent's side of the field and equip it to this card. (Only 1 card at a time can be equipped due to this effect.) If this card would be destroyed by battle, the equipped monster is destroyed instead. During your Standby Phase, by sending this card to the Graveyard while it's equipped due to its effect, Special Summon 1 "Allure Queen LV7" from your hand or Deck.</t>
  </si>
  <si>
    <t>Allure Queen LV7</t>
  </si>
  <si>
    <t>Once per turn, during your Main Phase, if this card was Special Summoned by the effect of "Allure Queen LV5", you can select 1 monster on your opponent's side of the field and equip it to this card. (Only 1 card at a time can be equipped due to this effect.) If this card would be destroyed by battle, the equipped monster is destroyed instead.</t>
  </si>
  <si>
    <t>Ally Mind</t>
  </si>
  <si>
    <t>Tuner Monster</t>
  </si>
  <si>
    <t>A high-performance unit developed to enhance the Artificial Intelligence program in Allies of Justice. Loaded with elements collected from a meteor from the Worm Nebula, it allows for high tuning performance, but its true capacity is not yet uncovered.</t>
  </si>
  <si>
    <t>Ally of Justice Catastor</t>
  </si>
  <si>
    <t>1 Tuner + 1 or more non-Tuner monsters At the start of the Damage Step, if this card battles a non-DARK monster: Destroy that monster.</t>
  </si>
  <si>
    <t>Ally of Justice Clausolas</t>
  </si>
  <si>
    <t>Normal Monster</t>
  </si>
  <si>
    <t>A mighty monster in Mist Valley, and the ultimate weapon designed from Claiomh Solias. Its surprise attacks from above baffle invaders.</t>
  </si>
  <si>
    <t>Ally of Justice Core Destroyer</t>
  </si>
  <si>
    <t>If this card attacks or is attacked by a LIGHT monster, destroy that monster at the start of the Damage Step (without damage calculation).</t>
  </si>
  <si>
    <t>Ally of Justice Cosmic Gateway</t>
  </si>
  <si>
    <t>If your opponent controls 2 or more monsters, including a LIGHT monster, you can Special Summon this card from your hand.</t>
  </si>
  <si>
    <t>Ally of Justice Cycle Reader</t>
  </si>
  <si>
    <t>During either player's turn, you can discard this card to select and remove from play up to 2 LIGHT monsters from your opponent's Graveyard.</t>
  </si>
  <si>
    <t>Ally of Justice Cyclone Creator</t>
  </si>
  <si>
    <t>Once per turn, you can discard 1 card from your hand to return Spell/Trap Cards from the field to the hand equal to the number of face-up Tuner monsters on the field.</t>
  </si>
  <si>
    <t>Ally of Justice Decisive Armor</t>
  </si>
  <si>
    <t>1 Tuner + 2 or more non-Tuner monsters. Once per turn, if your opponent controls a face-up LIGHT monster(s), you can activate 1 of these effects: Select 1 Set card your opponent controls and destroy it. Send 1 card from your hand to the Graveyard to destroy all Spell/Trap Cards your opponent controls. Send all cards in your hand to the Graveyard to look at your opponent's hand and send all LIGHT monsters in their hand to the Graveyard. Then, inflict damage to your opponent equal to the total ATK of the opponent's monsters sent to the Graveyard.</t>
  </si>
  <si>
    <t>Ally of Justice Enemy Catcher</t>
  </si>
  <si>
    <t>When this card is Normal Summoned, you can gain control of 1 face-down Defense Position monster your opponent controls until the End Phase.</t>
  </si>
  <si>
    <t>Ally of Justice Field Marshal</t>
  </si>
  <si>
    <t>1 Tuner + 2 or more non-Tuner monsters This card cannot be Special Summoned except by Synchro Summon. When this card destroys a face-down Defense Position monster by battle and sends it to the Graveyard, draw 1 card.</t>
  </si>
  <si>
    <t>Ally of Justice Garadholg</t>
  </si>
  <si>
    <t>If this card battles a LIGHT monster, it gains 200 ATK during the Damage Step only.</t>
  </si>
  <si>
    <t>Ally of Justice Light Gazer</t>
  </si>
  <si>
    <t>1 Tuner + 1 or more non-Tuner monsters This card gains 200 ATK for each LIGHT monster in your opponent's Graveyard.</t>
  </si>
  <si>
    <t>Ally of Justice Nullfier</t>
  </si>
  <si>
    <t>The effects of LIGHT monsters that battle this card are negated.</t>
  </si>
  <si>
    <t>Ally of Justice Omni-Weapon</t>
  </si>
  <si>
    <t>When this card destroys a LIGHT monster by battle and sends it to the Graveyard, draw 1 card. If that card is a Level 4 or lower DARK monster, you can reveal that card to Special Summon it.</t>
  </si>
  <si>
    <t>Ally of Justice Quarantine</t>
  </si>
  <si>
    <t>Neither player can Special Summon LIGHT monsters.</t>
  </si>
  <si>
    <t>Ally of Justice Reverse Break</t>
  </si>
  <si>
    <t>If a face-up LIGHT monster is on the field, destroy this card. If this card attacks a face-down Defense Position monster, destroy that monster immediately with this card's effect without flipping it face-up or applying damage calculation.</t>
  </si>
  <si>
    <t>Ally of Justice Rudra</t>
  </si>
  <si>
    <t>If this card battles a LIGHT monster, it gains 700 ATK during the Damage Step only.</t>
  </si>
  <si>
    <t>Ally of Justice Searcher</t>
  </si>
  <si>
    <t>Once per turn, you can discard 1 card to flip 1 face-down Defense Position monster your opponent controls to face-up Attack Position. Flip Effects are not activated at that time.</t>
  </si>
  <si>
    <t>Ally of Justice Thousand Arms</t>
  </si>
  <si>
    <t>This card can attack all face-up LIGHT monsters your opponent controls once each. If this card battles a non-LIGHT monster, destroy this card before damage calculation.</t>
  </si>
  <si>
    <t>Ally of Justice Thunder Armor</t>
  </si>
  <si>
    <t>This card cannot be Special Summoned. While you control this face-up card, during battle between an attacking "Ally of Justice" monster you control and a Defense Position monster whose DEF is lower than the ATK of the attacking monster, inflict the difference as Battle Damage to your opponent.</t>
  </si>
  <si>
    <t>Ally of Justice Unknown Crusher</t>
  </si>
  <si>
    <t>When this card battles a LIGHT monster, remove that monster from play after damage calculation.</t>
  </si>
  <si>
    <t>Ally of Justice Unlimiter</t>
  </si>
  <si>
    <t>You can Tribute this card to double the original ATK of 1 face-up "Ally of Justice" monster you control until the End Phase.</t>
  </si>
  <si>
    <t>Ally Salvo</t>
  </si>
  <si>
    <t>When this card is destroyed by battle with a LIGHT monster and sent to the Graveyard, select 2 cards on the field and destroy them.</t>
  </si>
  <si>
    <t>Aloof Lupine</t>
  </si>
  <si>
    <t>When this card is Normal Summoned: You can banish 1 monster from your hand; banish 1 monster from your Deck with the same Type as that monster. If this card is destroyed by battle, or if this card in its owner's possession is destroyed by an opponent's card effect: You can target 1 of your banished monsters; add it to your hand. You can only use each effect of "Aloof Lupine" once per turn.</t>
  </si>
  <si>
    <t>Altergeist Kidolga</t>
  </si>
  <si>
    <t>2 "Altergeist" monsters When another "Altergeist" monster inflicts battle damage to your opponent: You can target 1 monster in their GY; Special Summon it to your zone this card points to, but each turn, it cannot attack unless this card has already declared an attack that turn. If this card is destroyed by battle: You can target 1 "Altergeist" card in your GY; add it to your hand.</t>
  </si>
  <si>
    <t>Altergeist Multifaker</t>
  </si>
  <si>
    <t>If you activate a Trap Card (except during the Damage Step): You can Special Summon this card from your hand. If this card is Special Summoned: You can Special Summon 1 "Altergeist" monster from your Deck in Defense Position, except "Altergeist Multifaker". You cannot Special Summon monsters the turn you activate this effect, except "Altergeist" monsters. You can only use each effect of "Altergeist Multifaker" once per turn.</t>
  </si>
  <si>
    <t>Altergeist Primebanshee</t>
  </si>
  <si>
    <t>LINK-3</t>
  </si>
  <si>
    <t>2+ "Altergeist" monsters During the Main Phase (Quick Effect): You can Tribute 1 other "Altergeist" monster; Special Summon 1 "Altergeist" monster from your Deck to your zone this card points to. If this card is sent from the field to the GY: You can target 1 "Altergeist" card in your GY; add it to your hand. You can only use each effect of "Altergeist Primebanshee" once per turn.</t>
  </si>
  <si>
    <t>Alviss of the Nordic Alfar</t>
  </si>
  <si>
    <t>If only this card is banished by the effect of a "Nordic" Link Monster: You can send to the GY 1 "Nordic" monster you control and 2 "Nordic" monsters from your Deck, whose total Levels equal 10, then Special Summon 1 "Aesir" monster from your Extra Deck. If an "Aesir" monster(s) in your possession is sent to your GY by your opponent's card: You can banish this card from your GY; Special Summon 1 "Aesir" monster from your Extra Deck with a different name from the cards in your GY. You can only use this effect of "Alviss of the Nordic Alfar" once per Duel.</t>
  </si>
  <si>
    <t>Ambitious Gofer</t>
  </si>
  <si>
    <t>Once per turn, you select up to 2 monsters your opponent controls. Your opponent can reveal 1 monster in their hand to negate this card's effect. If they do not, destroy the selected monsters.</t>
  </si>
  <si>
    <t>Amulet Dragon</t>
  </si>
  <si>
    <t>Dark Magician + 1 Dragon-Type monster. Must be Fusion Summoned with the above Fusion Material Monsters or with "The Eye of Timaeus", and cannot be Special Summoned by other ways. If this card is Special Summoned: Target any number of Spell Cards in any Graveyard(s) (min. 1); banish those targets, and if you do, this card gains 100 ATK for each card banished by this effect. If this card is destroyed: You can target 1 Spellcaster-Type monster in your Graveyard; Special Summon that target.</t>
  </si>
  <si>
    <t>Ancient Brain</t>
  </si>
  <si>
    <t>A fallen fairy that is powerful in the dark.</t>
  </si>
  <si>
    <t>Ancient Pixie Dragon</t>
  </si>
  <si>
    <t>1 Tuner + 1 or more non-Tuner monsters After resolving a Field Spell Card that was activated during your turn: Draw 1 card. You can only use this effect of "Ancient Pixie Dragon" once per turn. Once per turn: You can target 1 face-up Attack Position monster on the field; destroy that target. There must be a face-up Field Spell Card on the field to activate and to resolve this effect.</t>
  </si>
  <si>
    <t>Ancient Tool</t>
  </si>
  <si>
    <t>A destructive machine discovered in the Ruins of the Ancients.</t>
  </si>
  <si>
    <t>Anesthrokket Dragon</t>
  </si>
  <si>
    <t>When a Link Monster's effect is activated that targets this face-up card on the field (Quick Effect): You can destroy this card, then make 1 face-up monster on the field unable to attack, also it has its effects negated. During the End Phase, if this card is in the GY because it was destroyed on the field by battle or card effect and sent there this turn: You can Special Summon 1 "Rokket" monster from your Deck, except "Anesthrokket Dragon". You can only use each effect of "Anesthrokket Dragon" once per turn.</t>
  </si>
  <si>
    <t>Angmarl the Fiendish Monarch</t>
  </si>
  <si>
    <t>When this card is Tribute Summoned: You can banish 1 Spell Card from your Graveyard; add 1 card with the same name as the banished Spell Card from your Deck to your hand.</t>
  </si>
  <si>
    <t>Ape Fighter</t>
  </si>
  <si>
    <t>If this card destroys an opponent's monster by battle: This card gains 300 ATK. If this card does not attack during your turn, the ATK gained from this effect returns to 0 during the End Phase of that turn.</t>
  </si>
  <si>
    <t>Ape Magician</t>
  </si>
  <si>
    <t>Cannot be Special Summoned. Once per turn, if this card is in face-up Attack Position: You can send 1 monster from your hand to the Graveyard to target 1 face-up Defense Position monster your opponent controls; take control of it until the End Phase. It cannot change its battle position this turn.</t>
  </si>
  <si>
    <t>Apprentice Illusion Magician</t>
  </si>
  <si>
    <t>You can Special Summon this card (from your hand) by discarding 1 card. If this card is Normal or Special Summoned: You can add 1 "Dark Magician" from your Deck to your hand. During damage calculation (in either player's turn), if your other DARK Spellcaster-Type monster battles an opponent's monster: You can send this card from your hand or face-up from your field to the Graveyard; that monster you control gains 2000 ATK and DEF during that damage calculation only.</t>
  </si>
  <si>
    <t>Apprentice Magician</t>
  </si>
  <si>
    <t>When this card is Summoned: Target 1 face-up card that you can place a Spell Counter on; place 1 Spell Counter on that target. If this card is destroyed by battle: You can Special Summon 1 Level 2 or lower Spellcaster-Type monster from your Deck in face-down Defense Position.</t>
  </si>
  <si>
    <t>Apprentice Piper</t>
  </si>
  <si>
    <t>FLIP: You can Special Summon 1 monster from your hand. If this card is destroyed by battle or card effect and sent to the Graveyard: You can Special Summon 1 monster from your hand.</t>
  </si>
  <si>
    <t>Aratama</t>
  </si>
  <si>
    <t>Spirit monster</t>
  </si>
  <si>
    <t>Cannot be Special Summoned. During the End Phase of the turn this card is Normal Summoned or flipped face-up: Return it to the hand. When this card is Normal Summoned or flipped face-up: You can add 1 Spirit monster from your Deck to your hand, except ?Aratama?.</t>
  </si>
  <si>
    <t>Archfiend Black Skull Dragon</t>
  </si>
  <si>
    <t>1 Level 6 "Archfiend" Normal Monster + 1 "Red-Eyes" Normal Monster You can only Special Summon "Archfiend Black Skull Dragon(s)" once per turn. If this card attacks or is attacked, your opponent cannot activate cards or effects until the end of the Damage Step. If damage calculation is performed involving this Fusion Summoned card, at the end of the Battle Phase: You can target 1 "Red-Eyes" Normal Monster in your Graveyard; inflict damage to your opponent equal to its ATK in the Graveyard, then shuffle it into the Deck.</t>
  </si>
  <si>
    <t>Archfiend Cavalry</t>
  </si>
  <si>
    <t>If this card on the field is destroyed by a card effect and sent to the Graveyard: You can target 1 "Archfiend" monster in your Graveyard, except "Archfiend Cavalry"; Special Summon that target. It cannot attack this turn.</t>
  </si>
  <si>
    <t>Archfiend Commander</t>
  </si>
  <si>
    <t>If you control an "Archfiend" card, you can Special Summon this card (from your hand), but it cannot attack this turn. You can only Special Summon "Archfiend Commander" once per turn this way. When Special Summoned this way: Target 1 "Archfiend" card you control;destroy that target. When this card is Tribute Summoned: You can target 1 Level 6 "Archfiend" monster in your Graveyard; Special Summon that target in face-up Defense Position.</t>
  </si>
  <si>
    <t>Archfiend Emperor, the First Lord of Horror</t>
  </si>
  <si>
    <t>You can Normal Summon this card without Tributing, but its original ATK and DEF become halved. If Summoned this way, it is destroyed during the End Phase. You cannot Special Summon any monsters, except Fiend-Type monsters. Once per turn: You can banish 1 "Archfiend" card from your hand or Graveyard, then target 1 card on the field; destroy that target.</t>
  </si>
  <si>
    <t>Archfiend Empress</t>
  </si>
  <si>
    <t>If (exactly) 1 face-up DARK Fiend-Type monster on the field, except this card, would be destroyed, you can remove from play 1 DARK Fiend-Type monster from your Graveyard, instead. When this card is destroyed and sent from the field to the Graveyard, you can select 1 Level 6 or higher DARK Fiend-Type monster in your Graveyard, except "Archfiend Empress", and Special Summon it.</t>
  </si>
  <si>
    <t>Archfiend General</t>
  </si>
  <si>
    <t>You can discard this card to the Graveyard to add 1 "Pandemonium" from your Deck to your hand. If this card is on the field and "Pandemonium" is not on the field, destroy this card.</t>
  </si>
  <si>
    <t>Archfiend Giant</t>
  </si>
  <si>
    <t>If this face-up card on the field would be destroyed by a card effect, you can pay 500 Life Points instead. This effect can only be used once while this card is face-up on the field. If this card is destroyed by a card effect and sent to the Graveyard: You can Special Summon 1 "Archfiend" monster from your hand.</t>
  </si>
  <si>
    <t>Archfiend Heiress</t>
  </si>
  <si>
    <t>If this card is sent to the Graveyard because of a card effect or being destroyed by battle: You can add 1 "Archfiend" card from your Deck to your hand, except "Archfiend Heiress". You can only use the effect of "Archfiend Heiress" once per turn.</t>
  </si>
  <si>
    <t>Archfiend Interceptor</t>
  </si>
  <si>
    <t>While you control this face-up Attack Position card, when an opponent's monster declares an attack, inflict 500 damage to your opponent.</t>
  </si>
  <si>
    <t>Archfiend of Gilfer</t>
  </si>
  <si>
    <t>When this card is sent to the Graveyard, you can select 1 monster on the field and equip it with this card. The equipped monster loses 500 ATK.</t>
  </si>
  <si>
    <t>Archfiend Soldier</t>
  </si>
  <si>
    <t>An expert at battle who belongs to a crack diabolical unit. He's famous because he always gets the job done.</t>
  </si>
  <si>
    <t>Archfiend Zombie-Skull</t>
  </si>
  <si>
    <t>Zombie</t>
  </si>
  <si>
    <t>Arisen Gaia the Fierce Knight</t>
  </si>
  <si>
    <t>Warrior</t>
  </si>
  <si>
    <t>If your opponent controls more monsters than you do, you can Normal Summon this card without Tributing. If this card is Tributed: You can Special Summon 1 "Black Luster Soldier" monster from your hand or Graveyard. You can only use this effect of "Arisen Gaia the Fierce Knight" once per turn. When you Ritual Summon a "Black Luster Soldier" monster, you can banish this card from your Graveyard as 1 of the monsters required for the Ritual Summon.</t>
  </si>
  <si>
    <t>Armageddon Knight</t>
  </si>
  <si>
    <t>When this card is Summoned, you can send 1 DARK monster from your Deck to the Graveyard.</t>
  </si>
  <si>
    <t>Armed Samurai - Ben Kei</t>
  </si>
  <si>
    <t>For each Equip Card equipped to this card, it gains 1 additional attack during each Battle Phase.</t>
  </si>
  <si>
    <t>Armityle the Chaos Phantom</t>
  </si>
  <si>
    <t>Uria, Lord of Searing Flames + "Hamon, Lord of Striking Thunder" + "Raviel, Lord of Phantasms" Must first be Special Summoned (from your Extra Deck) by banishing the above cards you control. (You do not use "Polymerization".) This card cannot be destroyed by battle. This card gains 10,000 ATK during your turn only.</t>
  </si>
  <si>
    <t>Armored Zombie</t>
  </si>
  <si>
    <t>This warrior blindly swings a deadly blade with devastating force.</t>
  </si>
  <si>
    <t>Assault Blackwing - Chidori the Rain Sprinkling</t>
  </si>
  <si>
    <t>Winged Beast</t>
  </si>
  <si>
    <t>1 Tuner + 1 or more non-Tuner monster If this card is Synchro Summoned using a "Blackwing" monster as Material, it is treated as a Tuner monster while face-up on the field. This card gains 300 ATK for each "Blackwing" monster in your Graveyard. When this card is destroyed and sent to the Graveyard: You can target 1 Winged Beast-Type Synchro Monster in your Graveyard, except "Assault Blackwing - Chidori the Rain Sprinkling"; Special Summon it.</t>
  </si>
  <si>
    <t>Assault Blackwing - Kunai the Drizzle</t>
  </si>
  <si>
    <t>You can Special Summon this card (from your hand) by Tributing 1 "Blackwing" monster. If Summoned this way, this card is treated as a Tuner monster. Once per turn: You can target 1 Synchro Monster you control, and declare a Level from 1 to 8; it becomes that Level until the end of this turn.</t>
  </si>
  <si>
    <t>Assault Blackwing - Onimaru the Divine Thunder</t>
  </si>
  <si>
    <t>1 Tuner + 1 or more non-Tuner monsters If this card is Synchro Summoned using a "Blackwing" monster as Material, it is treated as a Tuner while face-up on the field. Cannot be destroyed by card effects. You can target 1 "Blackwing" monster in your Graveyard; this card's Level becomes the same as that monster's. You can only use this effect of "Assault Blackwing - Onimaru the Divine Thunder" once per Duel. If this card that was Synchro Summoned using only Synchro Monsters attacks, this card gains 3000 ATK during the Damage Step only.</t>
  </si>
  <si>
    <t>Assault Blackwing - Raikiri the Rain Shower</t>
  </si>
  <si>
    <t>1 Tuner + 1 or more non-Tuner monsters If this card is Synchro Summoned using a "Blackwing" monster as Material, it is treated as a Tuner monster while face-up on the field. Once per turn: You can target cards your opponent controls, up to the number of other "Blackwing" monsters you control; destroy them.</t>
  </si>
  <si>
    <t>Assault Blackwing - Sayo the Rain Hider</t>
  </si>
  <si>
    <t>1 Tuner + 1 non-Tuner monster If this card is Synchro Summoned using a "Blackwing" monster as Material, it is treated as a Tuner while face-up on the field. Twice per turn, this card cannot be destroyed by battle.</t>
  </si>
  <si>
    <t>Assault Blackwing - Sohaya the Rain Storm</t>
  </si>
  <si>
    <t>1 Tuner + 1 or more non-Tuner monster If this card is Synchro Summoned using a "Blackwing" monster as Material, it is treated as a Tuner while face-up on the field. You can only use each of these effects of "Assault Blackwing - Sohaya the Rain Storm" once per turn. When this card is Synchro Summoned: You can target 1 "Assault Blackwing" monster in your Graveyard; Special Summon it. During your Main Phase, if this card is in the Graveyard because it was sent there this turn: You can banish 1 other "Assault Blackwing - Sohaya the Rain Storm" from your Graveyard; Special Summon this card.</t>
  </si>
  <si>
    <t>Astrograph Sorcerer</t>
  </si>
  <si>
    <t>If a card(s) you control is destroyed by battle or card effect: You can Special Summon this card from your hand, then you can choose 1 monster in the Graveyard, Extra Deck, or that is banished, and that was destroyed this turn, and add 1 monster with the same name from your Deck to your hand. You can banish this card you control, plus 4 monsters from your hand, field, and/or Graveyard (1 each with "Pendulum Dragon", "Xyz Dragon", "Synchro Dragon", and "Fusion Dragon" in their names); Special Summon 1 "Supreme King Z-ARC" from your Extra Deck. (This is treated as a Fusion Summon.)   Pendulum Scale: 1  Pendulum Effect: During your Main Phase: You can destroy this card, and if you do, take 1 "Stargazer Magician" from your hand or Deck, and either place it in your Pendulum Zone or Special Summon it. You can only use this effect of "Astrograph Sorcerer" once per turn.</t>
  </si>
  <si>
    <t>Aswan Apparition</t>
  </si>
  <si>
    <t>If this card inflicts Battle Damage to your opponent's Life Points, you can return 1 Trap Card from your Graveyard to the top of your Deck.</t>
  </si>
  <si>
    <t>Autorokket Dragon</t>
  </si>
  <si>
    <t>When a Link Monster's effect is activated that targets this face-up card on the field (Quick Effect): You can destroy this card, then send 1 Spell/Trap on the field to the GY. During the End Phase, if this card is in the GY because it was destroyed on the field by battle or card effect and sent there this turn: You can Special Summon 1 "Rokket" monster from your Deck, except "Autorokket Dragon". You can only use each effect of "Autorokket Dragon" once per turn.</t>
  </si>
  <si>
    <t>Axe Dragonute</t>
  </si>
  <si>
    <t>If this card attacks, change it to Defense Position at the end of the Damage Step.</t>
  </si>
  <si>
    <t>B. Skull Dragon</t>
  </si>
  <si>
    <t>Fusion Monster</t>
  </si>
  <si>
    <t>Summoned Skull + "Red-Eyes B. Dragon"</t>
  </si>
  <si>
    <t>Background Dragon</t>
  </si>
  <si>
    <t>If this card is in your GY and you control no cards: You can Special Summon both this card, and 1 Level 4 or lower Dragon monster from your hand in Defense Position, but banish this card when it leaves the field. You can only use this effect of "Background Dragon" once per turn.</t>
  </si>
  <si>
    <t>Backlinker</t>
  </si>
  <si>
    <t>Cyberse</t>
  </si>
  <si>
    <t>If only your opponent controls a monster in the Extra Monster Zone, you can Special Summon this card (from your hand). You can Tribute this card; shuffle all monsters from the Extra Monster Zones into the Deck, also you cannot Special Summon monsters from the Extra Deck for the rest of this turn.</t>
  </si>
  <si>
    <t>Bacon Saver</t>
  </si>
  <si>
    <t>During either player's Battle Step, while an attack is occurring: You can banish this card from your Graveyard; negate the attack. You can only use the effect of "Bacon Saver" once per Duel.</t>
  </si>
  <si>
    <t>Baobaboon</t>
  </si>
  <si>
    <t>Plant</t>
  </si>
  <si>
    <t>If this card is Normal or Special Summoned: You can draw 1 card, then place 1 card from your hand on either the top or bottom of your Deck. If this card is destroyed by battle or card effect: You can Special Summon any number of "Baobaboon" from your Deck.</t>
  </si>
  <si>
    <t>Barbar, Malebranche of the Burning Abyss</t>
  </si>
  <si>
    <t>If you control a monster that is not a "Burning Abyss" monster, destroy this card. You can only use 1 of the following effects of "Barbar, Malebranche of the Burning Abyss" per turn, and only once that turn. If you control no Spell/Trap Cards: You can Special Summon this card from your hand. If this card is sent to the Graveyard: You can target up to 3 "Burning Abyss" cards in your Graveyard, except "Barbar, Malebranche of the Burning Abyss"; banish them, and if you do, inflict 300 damage to your opponent for each.</t>
  </si>
  <si>
    <t>Baron of the Fiend Sword</t>
  </si>
  <si>
    <t>An aristocrat who wields a sword possessed by a malicious spirit that preys on the weak.</t>
  </si>
  <si>
    <t>Barox</t>
  </si>
  <si>
    <t>Frenzied Panda + "Ryu-Kishin"</t>
  </si>
  <si>
    <t>Barrel Dragon</t>
  </si>
  <si>
    <t>Toss a coin 3 times. If 2 out of 3 results are Heads, destroy 1 monster on your opponent's side of the field. This effect can only be used once per turn during your Main Phase.</t>
  </si>
  <si>
    <t>Barrier Statue of the Abyss</t>
  </si>
  <si>
    <t>No monsters can be Special Summoned, except for DARK monsters.</t>
  </si>
  <si>
    <t>Battle Fader</t>
  </si>
  <si>
    <t>When an opponent's monster declares a direct attack: You can Special Summon this card from your hand, then end the Battle Phase. If this card is Special Summoned with this effect, banish it when it leaves the field.</t>
  </si>
  <si>
    <t>Battlestorm</t>
  </si>
  <si>
    <t>This card gains 100 ATK for each face-up Winged Beast-Type monster you control. Once per turn, if you control 2 or more face-up Winged Beast-Type monsters, you can destroy 1 Spell or Trap Card your opponent controls.</t>
  </si>
  <si>
    <t>Bearblocker</t>
  </si>
  <si>
    <t>During the opponent's turn, Set cards in your Spell &amp; Trap Zone cannot be destroyed by card effects. If a Set card(s) in your Spell &amp; Trap Zone is destroyed by an opponent's card effect: This card gains 800 ATK until the end of this turn.</t>
  </si>
  <si>
    <t>Beast of Talwar</t>
  </si>
  <si>
    <t>Only the master of the sword among Fiend-Type monsters is permitted to hold the Talwar.</t>
  </si>
  <si>
    <t>Beelze of the Diabolic Dragons</t>
  </si>
  <si>
    <t>1 DARK Tuner + 1 or more non-Tuner monsters Cannot be destroyed by battle or by card effects. When you take damage from an attack involving this card, or from an opponent's card effect: This card gains ATK equal to the damage you took.</t>
  </si>
  <si>
    <t>Beelzeus of the Diabolic Dragons</t>
  </si>
  <si>
    <t>1 DARK Tuner + 2+ non-Tuner monsters Cannot be destroyed by battle or card effects. Other monsters you control cannot attack. Once per turn: You can target 1 monster your opponent controls; any battle damage your opponent takes from attacks involving this card this turn is halved, also, change that monster's ATK to 0, and if you do, gain LP equal to its original ATK.</t>
  </si>
  <si>
    <t>Beetron</t>
  </si>
  <si>
    <t>You can send 1 face-up Spell/Trap Card you control to the Graveyard to target 1 Level 4 or lower Insect-Type monster in your Graveyard; Special Summon that target in face-up Defense Position. The effect of "Beetron" can only be used once per turn.</t>
  </si>
  <si>
    <t>Beiige, Vanguard of Dark World</t>
  </si>
  <si>
    <t>If this card is discarded to the Graveyard by a card effect: Special Summon it from the Graveyard.</t>
  </si>
  <si>
    <t>Belial - Marquis of Darkness</t>
  </si>
  <si>
    <t>Your opponent cannot target any face-up monster you control, except "Belial - Marquis of Darkness", for an attack, or with Spell/Trap effects.</t>
  </si>
  <si>
    <t>Berfomet</t>
  </si>
  <si>
    <t>When this card is Normal or Flip Summoned, you can add 1 "Gazelle the King of Mythical Beasts" from your Deck to your hand.</t>
  </si>
  <si>
    <t>Berserk Dragon</t>
  </si>
  <si>
    <t>Cannot be Normal Summoned/Set. Must be Special Summoned with "A Deal with Dark Ruler" and cannot be Special Summoned by other ways. This card can attack all monsters your opponent controls once each. During each of your End Phases, this card loses 500 ATK.</t>
  </si>
  <si>
    <t>Bickuribox</t>
  </si>
  <si>
    <t>Crass Clown + "Dream Clown"</t>
  </si>
  <si>
    <t>Bicorn Re'em</t>
  </si>
  <si>
    <t>If this card is sent to the Graveyard as a Synchro Material Monster for a Synchro Summon, send the top 2 cards from your opponent's Deck to the Graveyard.</t>
  </si>
  <si>
    <t>Big Core</t>
  </si>
  <si>
    <t>Put 3 counters on this card when you Normal Summon it. This card is not destroyed as a result of battle. If this card battles a monster, remove 1 counter from this card at the end of the Damage Step. If this card battles without a counter, destroy this card at the end of the Damage Step.</t>
  </si>
  <si>
    <t>Big Eye</t>
  </si>
  <si>
    <t>FLIP: See the 5 cards from the top of your Deck, arrange them in any order desired, and replace them on the top of the Deck.</t>
  </si>
  <si>
    <t>Bird of Paradise Lost</t>
  </si>
  <si>
    <t>Wyrm</t>
  </si>
  <si>
    <t>This card gains 100 ATK and DEF for each Tuner monster in your Graveyard. Once per turn: You can send 1 Tuner monster from your hand to the Graveyard, then target 1 monster your opponent controls; take control of it until the End Phase.</t>
  </si>
  <si>
    <t>Bite Shoes</t>
  </si>
  <si>
    <t>FLIP: Change the Attack or Defense Position of 1 face-up monster on the field. The card must remain face-up.</t>
  </si>
  <si>
    <t>Black Dragon Collapserpent</t>
  </si>
  <si>
    <t>Cannot be Normal Summoned/Set. Must be Special Summoned (from your hand) by banishing 1 LIGHT monster from your Graveyard, and cannot be Special Summoned by other ways. You can only Special Summon "Black Dragon Collapserpent" once per turn this way. If this card is sent from the field to the Graveyard: You can add 1 "White Dragon Wyverburster" from your Deck to your hand.</t>
  </si>
  <si>
    <t>Black Dragon Ninja</t>
  </si>
  <si>
    <t>Cannot be Special Summoned, except with the effect of a "Ninja" monster or "Ninjitsu Art" card. Once per turn, during either player's turn: You can send 1 "Ninja" monster and 1 "Ninjitsu Art" card from your hand and/or face-up from your field to the Graveyard, then target 1 monster on the field; banish it. If this face-up card leaves the field: Special Summon as many monsters banished by this card's effect as possible to their owner's field(s).</t>
  </si>
  <si>
    <t>Black Fang Magician</t>
  </si>
  <si>
    <t>(This card is always treated as an "Xyz Dragon" card.) If this card is destroyed by battle or card effect: You can target 1 DARK Spellcaster-Type monster in your Graveyard; Special Summon it.   Pendulum Scale: 8  Pendulum Effect: Once per turn: You can target 1 face-up monster your opponent controls; its ATK becomes half its current ATK (until the end of this turn), then destroythis card.</t>
  </si>
  <si>
    <t>Black Metal Dragon</t>
  </si>
  <si>
    <t>You can target 1 "Red-Eyes" monster you control, except "Red-Eyes B. Chick"; equip this monster from your hand or your side of the field to that target. It gains 600 ATK. If this card is sent from the field to the Graveyard: You can add 1 "Red-Eyes" card from your Deck to your hand, except "Red-Eyes B. Chick".</t>
  </si>
  <si>
    <t>Black Potan</t>
  </si>
  <si>
    <t>If you control a face-up Tuner monster, this card cannot be destroyed by battle. When a face-up Tuner monster(s) you control is removed from the field, gain 800 Life Points.</t>
  </si>
  <si>
    <t>Black Ray Lancer</t>
  </si>
  <si>
    <t>Beast-Warrior</t>
  </si>
  <si>
    <t>2 Level 3 WATER monsters Once per turn: You can detach 1 Xyz Material from this card to target 1 face-up monster on the field; negate that target's effects, until the End Phase.</t>
  </si>
  <si>
    <t>Black Salvo</t>
  </si>
  <si>
    <t>When this card is Normal Summoned, you can Special Summon 1 Level 4 DARK Machine-Type monster from your Graveyard in face-up Defense Position. Its effect(s) is negated.</t>
  </si>
  <si>
    <t>Blackfeather Darkrage Dragon</t>
  </si>
  <si>
    <t>1 Tuner + 1 or more non-Tuner monsters Once per turn, when you take damage from an attack or a card effect: You can send up to 5 cards from the top of your Deck to the Graveyard, then if any monsters were sent to the Graveyard by this effect, this card gains 400 ATK.</t>
  </si>
  <si>
    <t>Blackland Fire Dragon</t>
  </si>
  <si>
    <t>A dragon that dwells in the depths of darkness, its vulnerability lies in its poor eyesight.</t>
  </si>
  <si>
    <t>Blackwing - Abrolhos the Megaquake</t>
  </si>
  <si>
    <t>This card cannot be Special Summoned. Any monsters that battles with this card is not destroyed by that battle, and returns to the hand after damage calculation. Once per turn, during your Main Phase 1, you can have this card lose 1000 ATK, and return all cards in your opponent's Spell and Trap Card Zone to the hand.</t>
  </si>
  <si>
    <t>Blackwing - Auster the South Wind</t>
  </si>
  <si>
    <t>Cannot be Special Summoned. When this card is Normal Summoned: You can target 1 of your banished Level 4 or lower "Blackwing" monsters; Special Summon it in Defense Position. You can banish this card from your GY to activate 1 of the following effects; Place Black Feather Counter(s) on 1 "Black-Winged Dragon" you control equal to the number of card(s) your opponent controls. Place 1 Wedge Counter on each face-up monster your opponent controls that does not have one.</t>
  </si>
  <si>
    <t>Blackwing - Blizzard the Far North</t>
  </si>
  <si>
    <t>This card cannot be Special Summoned. When this card is Normal Summoned, you can Special Summon 1 Level 4 or lower "Blackwing" monster from your Graveyard in face-up Defense Position.</t>
  </si>
  <si>
    <t>Blackwing - Bora the Spear</t>
  </si>
  <si>
    <t>If you control a "Blackwing" monster other than "Blackwing - Bora the Spear", you can Special Summon this card from your hand. During battle between this attacking card and a Defense Position monster whose DEF is lower than the ATK of this card, inflict the difference as Battle Damage to your opponent.</t>
  </si>
  <si>
    <t>Blackwing - Boreas the Sharp</t>
  </si>
  <si>
    <t>You can remove from play this card from your Graveyard to select 1 face-up "Blackwing" monster you control. If that monster battles with an opponent's monster this turn, it cannot be destroyed by battle and you take no Battle Damage from that battle. After damage calculation, destroy the opponent's monster that battled with the selected monster.</t>
  </si>
  <si>
    <t>Blackwing - Breeze the Zephyr</t>
  </si>
  <si>
    <t>If this card is added from the Deck to your hand by a Spell, Trap, or Effect Monster's effect, you can Special Summon this card. This card cannot be used to Synchro Summon a Synchro Monster except a "Blackwing" monster.</t>
  </si>
  <si>
    <t>Blackwing - Brisote the Tailwind</t>
  </si>
  <si>
    <t>If 2 or more "Blackwing" monsters you control are destroyed in the same turn, you can Special Summon this card from your hand. If this card is sent to the graveyard as a Synchro Material Monster, you gain 600 Life Points.</t>
  </si>
  <si>
    <t>Blackwing - Calima the Haze</t>
  </si>
  <si>
    <t>During your opponent's Battle Phase, if you control no monsters, you can remove from play this card from the Graveyard to select 1 Synchro Monster in your Graveyard, and Special Summon it. It is removed from play at the end of the Battle Phase.</t>
  </si>
  <si>
    <t>Blackwing - Damascus the Polar Night</t>
  </si>
  <si>
    <t>During either player's turn: You can discard this card to target 1 "Blackwing" monster you control; it gains 500 ATK until the End Phase.</t>
  </si>
  <si>
    <t>Blackwing - Decay the Ill Wind</t>
  </si>
  <si>
    <t>Once per turn, during the End Phase, if this card is in the Graveyard because it was sent there this turn: Take 1000 damage. When this card is Normal or Special Summoned: You can target 1 "Blackwing" monster you control, then activate 1 of these effects; Increase its Level by 1. Reduce its Level by 1. You can only use this effect of "Blackwing - Decay the Ill Wind" once per turn.</t>
  </si>
  <si>
    <t>Blackwing - Elphin the Raven</t>
  </si>
  <si>
    <t>If you control a face-up "Blackwing" monster, you can Normal Summon this card without Tributing. When this card is Normal Summoned, you can change the Battle Position of 1 monster your opponent controls.</t>
  </si>
  <si>
    <t>Blackwing - Etesian of Two Swords</t>
  </si>
  <si>
    <t>If a "Blackwing" monster you control battles an opponent's monster, and that opponent's monster is still on the field at the end of the Damage Step, you can send this card from your hand to the Graveyard to inflict 1000 damage to your opponent.</t>
  </si>
  <si>
    <t>Blackwing - Fane the Steel Chain</t>
  </si>
  <si>
    <t>This card can attack your opponent directly. When this card attacks your opponent directly and inflicts Battle Damage to your opponent, change 1 Attack Position monster your opponent controls to Defense Position.</t>
  </si>
  <si>
    <t>Blackwing - Gale the Whirlwind</t>
  </si>
  <si>
    <t>If you control a "Blackwing" monster other than "Blackwing - Gale the Whirlwind", you can Special Summon this card from your hand. Once per turn, you can halve the ATK and DEF of 1 face-up monster your opponent controls.</t>
  </si>
  <si>
    <t>Blackwing - Ghibli the Searing Wind</t>
  </si>
  <si>
    <t>When your opponent declares a direct attack, you can Special Summon this card from your hand. Once per turn, you can switch this card's original ATK and DEF until the End Phase.</t>
  </si>
  <si>
    <t>Blackwing - Gladius the Midnight Sun</t>
  </si>
  <si>
    <t>If the only face-up monster you control is 1 "Blackwing" monster other than "Blackwing - Gladius the Midnight Sun", you can Special Summon this card (from your hand). Once per turn, this card cannot be destroyed by battle.</t>
  </si>
  <si>
    <t>Blackwing - Gofu the Vague Shadow</t>
  </si>
  <si>
    <t>Cannot be Normal Summoned/Set. Must first be Special Summoned (from your hand) while you control no monsters. When this card is Special Summoned from the hand: You can Special Summon 2 "Vague Shadow Tokens" (Winged Beast/DARK/Level 1/ATK 0/DEF0), but they cannot be Tributed or be used as Synchro Material. You can banish this card and 1 or more face-up non-Tuners you control, then target 1 "Blackwing" Synchro Monster in your Graveyard whose Level equals the total Levels the banished monsters had on the field; Special Summon it, and if you do, it is treated as a Tuner.</t>
  </si>
  <si>
    <t>Blackwing - Gust the Backblast</t>
  </si>
  <si>
    <t>If you control no cards, you can Special Summon this card from your hand. While this card is face-up on the field, if your opponent's monster attacks a "Blackwing" monster you control, the attacking monster loses 300 ATK during the Damage Step only.</t>
  </si>
  <si>
    <t>Blackwing - Harmattan the Dust</t>
  </si>
  <si>
    <t>If you control a "Blackwing" monster other than "Blackwing - Harmattan the Dust", you can Special Summon this card (from your hand). You can only Special Summon "Blackwing - Harmattan the Dust" once per turn this way. When this card is Normal or Special Summoned: You can target 1 other "Blackwing" monster you control; increase this card's Level by that monster's.</t>
  </si>
  <si>
    <t>Blackwing - Hillen the Tengu-wind</t>
  </si>
  <si>
    <t>When you take 2000 or more Battle Damage from your opponent's monster's direct attack, you can select 1 Level 3 or lower "Blackwing" monster in your Graveyard. Special Summon that monster and this card from the Graveyard. Their effects are negated. Each player can only use the effect of "Blackwing - Hillen the Tengu-wind" once per Duel.</t>
  </si>
  <si>
    <t>Blackwing - Hurricane the Tornado</t>
  </si>
  <si>
    <t>Once per turn: You can target 1 Synchro Monster on the field; this card's ATK becomes that monster's current ATK, until the end of this turn.</t>
  </si>
  <si>
    <t>Blackwing - Jetstream the Blue Sky</t>
  </si>
  <si>
    <t>Activate by sending this card from your hand to the Graveyard during damage calculation. A "Blackwing" monster you control is not destroyed by that battle.</t>
  </si>
  <si>
    <t>Blackwing - Jin the Rain Shadow</t>
  </si>
  <si>
    <t>If this card battles with a monster whose DEF is lower than this card's ATK, destroy that monster immediately with this card's effect (without applying damage calculation).</t>
  </si>
  <si>
    <t>Blackwing - Kalut the Moon Shadow</t>
  </si>
  <si>
    <t>When a "Blackwing" monster you control attacks or is attacked, you can send this card from your hand to the Graveyard during the Damage Step to have that monster gain 1400 ATK until the End Phase.</t>
  </si>
  <si>
    <t>Blackwing - Kochi the Daybreak</t>
  </si>
  <si>
    <t>If this card was Special Summoned, this card cannot be used as a Synchro Material Monster.</t>
  </si>
  <si>
    <t>Blackwing - Kogarashi the Wanderer</t>
  </si>
  <si>
    <t>When a face-up "Blackwing" monster you control is destroyed by a card effect and sent to the Graveyard, you can Special Summon this card from your hand. When you Synchro Summon using this card as a Synchro Material Monster, your opponent cannot activate cards or effects.</t>
  </si>
  <si>
    <t>Blackwing - Kris the Crack of Dawn</t>
  </si>
  <si>
    <t>If you control a "Blackwing" monster other than "Blackwing - Kris the Crack of Dawn", you can Special Summon this card (from your hand). You can only Special Summon "Blackwing - Kris the Crack of Dawn" once per turn this way. Once per turn, this card cannot be destroyed by Spell/Trap effects.</t>
  </si>
  <si>
    <t>Blackwing - Mistral the Silver Shield</t>
  </si>
  <si>
    <t>If this card on the field is destroyed and sent to the Graveyard, reduce the Battle Damage you take from the next attack this turn to 0.</t>
  </si>
  <si>
    <t>Blackwing - Nothung the Starlight</t>
  </si>
  <si>
    <t>1 Tuner + 1 or more non-Tuner monsters If this card is Special Summoned: Inflict 800 damage to your opponent, then 1 face-up monster your opponent controls loses 800 ATK and DEF. You can only use this effect of "Blackwing - Nothung the Starlight" once per turn. During your Main Phase, you can Normal Summon 1 "Blackwing" monster in addition to your Normal Summon/Set. (You can only gain this effectonce per turn.)</t>
  </si>
  <si>
    <t>Blackwing - Oroshi the Squall</t>
  </si>
  <si>
    <t>If you control a "Blackwing" monster other than "Blackwing - Oroshi the Squall", you can Special Summon this card (from your hand). You can only Special Summon "Blackwing - Oroshi the Squal" once per turnthis way. If this card is sent to the Graveyard as a Synchro Material Monster: You can target 1 monster on the field; change that target'sbattle position.</t>
  </si>
  <si>
    <t>Blackwing - Pinaki the Waxing Moon</t>
  </si>
  <si>
    <t>Cannot be used as a Synchro Material, except for the Synchro Summon of a "Blackwing" monster. During the End Phase, if this card is in the Graveyard because it was sent there from the field this turn: You can add 1 "Blackwing" monster from your Deck to your hand, except "Blackwing - Pinaka the Waxing Moon". You can only use this effect of "Blackwing - Pinaka the Waxing Moon" once per turn.</t>
  </si>
  <si>
    <t>Blackwing - Shura the Blue Flame</t>
  </si>
  <si>
    <t>When this card destroys an opponent's monster by battle and sends it to the Graveyard, you can Special Summon 1 "Blackwing" monster with 1500 or less ATK from your Deck. That monster's effect (s) is negated.</t>
  </si>
  <si>
    <t>Blackwing - Silverwind the Ascendant</t>
  </si>
  <si>
    <t>1 "Blackwing" Tuner Monster + 2 or more non-Tuner monsters When this card is Synchro Summoned, you can select and destroy up to 2 face-up monsters on the field with DEF lower than this card's ATK. You cannot conduct your Battle Phase the turn you activate this effect. The next time a "Blackwing" monster you control would be destroyed by battle during your opponent's turn, it is not destroyed; this effect only happens once.</t>
  </si>
  <si>
    <t>Blackwing - Simoon the Poison Wind</t>
  </si>
  <si>
    <t>If you control no monsters and have this card in your hand: You can banish 1 other "Blackwing" monster from your hand; place 1 "Black Whirlwind" from your Deck face-up in your Spell &amp; Trap Zone, then, either send this card to the GY, or immediately after this effect resolves ,Normal Summon it without Tributing. You cannot Special Summon monsters from the Extra Deck for the rest of this turn, except DARK monsters. You can only use this effect of "Blackwing - Simoon the Poison Wind" once per turn. During the End Phase, send the "Black Whirlwind" placed by this effect to the GY, and if you do, take 1000 damage.</t>
  </si>
  <si>
    <t>Blackwing - Sirocco the Dawn</t>
  </si>
  <si>
    <t>If your opponent controls a monster and you control no monsters, you can Normal Summon or Set this card without Tributes. Once per turn: You can target 1 face-up "Blackwing" monster you control; until the End Phase, it gains ATK equal to the total ATK of all face-up "Blackwing" monsters currently on the field, except itself. Monsters other than that target cannot attack during the turn you activate this effect.</t>
  </si>
  <si>
    <t>Blackwing - Steam the Cloak</t>
  </si>
  <si>
    <t>If this face-up card leaves the field: Special Summon 1 "Steam Token" (Aqua/WIND/Level 1/100 ATK/100 DEF). If this card is in yourGraveyard: You can Tribute 1 monster; Special Summon this card from the Graveyard. You can only use this effect of "Blackwing - Steam the Cloak" once per Duel. If this card Summoned this way is used as a Synchro Material Monster, all other Synchro Material Monsters must be "Blackwing" monsters.</t>
  </si>
  <si>
    <t>Blackwing - Tornado the Reverse Wind</t>
  </si>
  <si>
    <t>When this card is Normal Summoned while your opponent controls a Special Summoned monster: You can target 1 "Blackwing" Tuner in your Graveyard; you cannot Special Summon monsters from the Extra Deck for the rest of this turn, except "Blackwing" monsters, also Special Summon that monster, but its effects are negated</t>
  </si>
  <si>
    <t>Blackwing - Vayu the Emblem of Honor</t>
  </si>
  <si>
    <t>If this card is face-up on the field, you cannot use it for a Synchro Summon. If this card is in your Graveyard, you can remove from play this card plus 1 non-Tuner "Blackwing" monster in your Graveyard, and Special Summon 1 "Blackwing" Synchro Monster from your Extra Deck whose Level equals the total Levels of the removed monsters. The effect(s) of that Synchro Monster is negated.</t>
  </si>
  <si>
    <t>Blackwing - Zephyros the Elite</t>
  </si>
  <si>
    <t>If this card is in your Graveyard: You can return 1 face-up card you control to the hand; Special Summon this card from the Graveyard, and if you do, take 400 damage. Each player can only use the effect of "Blackwing - Zephyros the Elite" once per Duel.</t>
  </si>
  <si>
    <t>Blackwing Armed Wing</t>
  </si>
  <si>
    <t>1 "Blackwing" Tuner + 1 or more Non-Tuner monsters If this card attacks a Defense Position monster, it gains 500 ATK during the Damage Step only. During battle between this attacking card and a Defense Position monster whose DEF is lower then the ATK of this card, inflict the difference as Battle Damage to your opponent.</t>
  </si>
  <si>
    <t>Blackwing Armor Master</t>
  </si>
  <si>
    <t>1 "Blackwing" Tuner + 1 or more non-Tuner monsters This card cannot be destroyed by battle, and you take no Battle Damage from battles involving this card. If this card attacks a monster, you can place 1 Wedge Counter on that monster at the end of the Damage Step (max. 1). You can remove all Wedge Counters from your opponent's monsters to reduce the ATK and DEF of each monster that had a Wedge Counter to 0, until the End Phase.</t>
  </si>
  <si>
    <t>Blackwing Full Armor Master</t>
  </si>
  <si>
    <t>1 "Blackwing" Tuner + 1+ non-Tuner monsters Unaffected by other cards' effects. Each time a monster your opponent controls activates its effect, place 1 Wedge Counter on that opponent's monster (max. 1) after that effect resolves. Once per turn: You can target 1 monster your opponent controls with a Wedge Counter; take control of it. Once per turn, during your End Phase: You can destroy all monsters on the field with a Wedge Counter.</t>
  </si>
  <si>
    <t>Blackwing Tamer - Obsidian Hawk Joe</t>
  </si>
  <si>
    <t>1 "Blackwing" Tuner + 1 or more "Blackwing" non-Tuner monsters You can target 1 Level 5 or higher Winged Beast-Type monster in your Graveyard; Special Summon it. During either player's turn, when your opponent activates a card or effect that targets only this card, or when your opponent targets this card for an attack: You can target 1 other "Blackwing" monster you control that would be an appropriate target; that card/effect/attack now targets the new target. You can only use each effect of "Blackwing Tamer - Obsidian Hawk Joe" once per turn.</t>
  </si>
  <si>
    <t>Black-Winged Dragon</t>
  </si>
  <si>
    <t>1 Tuner + 1 or more non-Tuner monsters Whenever you would take damage from a card effect, place 1 Black Feather Counter on this card instead. This card loses 700 ATK for each Black Feather Counter on it. Once per turn, you can remove all Black Feather Counters on this card to have 1 face-up monster your opponent controls lose 700 ATK for each Black Feather Counter, and inflict damage to your opponent equal to the ATK lost by that monster because of this effect.</t>
  </si>
  <si>
    <t>Blast Sphere</t>
  </si>
  <si>
    <t>If an opponent's monster attacks this face-down Defense Position card, this card becomes an Equip Card equipped to the attacking monster, before damage calculation. Destroy the equipped monster during your opponent's next Standby Phase, and inflict damage to your opponent equal to the destroyed monster's ATK.</t>
  </si>
  <si>
    <t>Blocker</t>
  </si>
  <si>
    <t>Constructed from several components, this monster can launch them in a pincer attack.</t>
  </si>
  <si>
    <t>Blood Sucker</t>
  </si>
  <si>
    <t>When this card inflicts Battle Damage to your opponent, send the top card of your opponent's Deck to the Graveyard.</t>
  </si>
  <si>
    <t>Blowback Dragon</t>
  </si>
  <si>
    <t>Once per turn, you can toss a coin 3 times. If at least 2 of the results are Heads, destroy 1 card your opponent controls.</t>
  </si>
  <si>
    <t>Blue Mountain Butterspy</t>
  </si>
  <si>
    <t>Cannot be Normal Summoned/Set. When you Normal Summon a Warrior-Type monster: You can Special Summon this card from your hand. This card cannot be used as a Synchro Material Monster.</t>
  </si>
  <si>
    <t>Blue Rose Dragon</t>
  </si>
  <si>
    <t>When this card is destroyed and sent from the field to the Graveyard, you can select 1 "Black Rose Dragon" or 1 Plant-Type monster in your Graveyard, and Special Summon it.</t>
  </si>
  <si>
    <t>Blue-Blooded Oni</t>
  </si>
  <si>
    <t>When this card is Normal or Flip Summoned: It is changed to Defense Position. Once per turn: You can detach 1 Xyz Material you control to target 1 Level 4 Zombie-Type monster in your Graveyard; Special Summon that target.</t>
  </si>
  <si>
    <t>Blue-Eyes Chaos Dragon</t>
  </si>
  <si>
    <t>You can Ritual Summon this card with "Chaos Form". Must be Ritual Summoned. Your opponent cannot target this card with card effects, also it cannot be destroyed by your opponent's card effects. If this Ritual Summoned card using a "Blue-Eyes White Dragon", when it declares an attack: You can change the battle positions of as many monsters your opponent controls as possible, and if you do, the ATK/DEF of those changed monsters become 0, also, this turn, if this card attacks a Defense Position monster, inflict piercing battle damage.</t>
  </si>
  <si>
    <t>Blue-Eyes Chaos MAX Dragon</t>
  </si>
  <si>
    <t>You can Ritual Summon this card with "Chaos Form". Must be Ritual Summoned, and cannot be Special Summoned by other ways. Cannot be targeted, or destroyed by, your opponent's card effects. If this card attacks a Defense Position monster, inflict double piercing battle damage to your opponent.</t>
  </si>
  <si>
    <t>BM-4 Blast Spider</t>
  </si>
  <si>
    <t>Once per turn: You can target 1 DARK Machine monster you control and 1 face-up card your opponent controls; destroy them. If a monster you control that was originally a DARK Machine destroys an opponent's monster(s) by battle or card effect and sends it to the GY:You can inflict damage to your opponent equal to half the original ATK of 1 of those monster(s) destroyed and sent to the GY. You can only use this effect of "BM-4 Blast Spider" once per turn.</t>
  </si>
  <si>
    <t>Bokoichi the Freightening Car</t>
  </si>
  <si>
    <t>A freight car that is exclusively for Dekoichi. It can transport anything, but most cargo arrives broken.</t>
  </si>
  <si>
    <t>Borrelguard Dragon</t>
  </si>
  <si>
    <t>LINK-4</t>
  </si>
  <si>
    <t>3+ Effect Monsters Cannot be destroyed by card effects. Once per turn: You can send 1 card from your Spell &amp; Trap Zone to the GY; Special Summon from either GY to your field, 1 monster that was destroyed and sent there this turn, but negate its effects. Once per turn (Quick Effect): You can target 1 monster on the field; change it to face-up Defense Position. Your opponent cannot activate cards or effects in response to this effect's activation.</t>
  </si>
  <si>
    <t>Borreload Dragon</t>
  </si>
  <si>
    <t>3+ Effect Monsters Neither player can target this card with monster effects. Once per turn (Quick Effect): You can target 1 face-up monster on the field; it loses 500 ATK/DEF. Your opponent cannot activate cards or effects in response to this effect's activation. At the start of the Damage Step, if this card attacks an opponent's monster: You can place that opponent's monster in a zone this card points to and take control of it, but send it to the GY during the End Phase of the next turn.</t>
  </si>
  <si>
    <t>Borreload Savage Dragon</t>
  </si>
  <si>
    <t>1 Tuner + 1+ non-Tuner monsters If this card is Synchro Summoned: You can equip 1 Link Monster from your GY to this card, and if you do, place Borrel Counters on this card equal to that Link Monster's Link Rating. This card gains ATK equal to half the ATK of the monster equipped to it by its effect. When your opponent activates a card or effect (Quick Effect): You can remove 1 Borrel Counter from this card; negate the activation. You can only use this effect of "Borreload Savage Dragon" once per turn.</t>
  </si>
  <si>
    <t>Borrelsword Dragon</t>
  </si>
  <si>
    <t>3+ Effect Monsters Cannot be destroyed by battle. Once per turn (Quick Effect): You can target 1 Attack Position monster; change it to Defense Position, also, this card can make a second attack during each Battle Phase this turn. Your opponent cannot activate cards or effects in response to this effect's activation. Once per turn, when this card declares an attack on a face-up monster: You can activate this effect; until the end of this turn, this card gains ATK equal to half that monster's current ATK, and if it does, that monster's current ATK is halved.</t>
  </si>
  <si>
    <t>Bowganian</t>
  </si>
  <si>
    <t>During each of your Standby Phases, inflict 600 damage to your opponent.</t>
  </si>
  <si>
    <t>Brain Crusher</t>
  </si>
  <si>
    <t>Once per turn, during the End Phase, if this card destroyed an opponent's monster by battle and sent it to the Graveyard this turn while you controlled it: You can target 1 of those destroyed monsters in the Graveyard; Special Summon that target.</t>
  </si>
  <si>
    <t>Brain Golem</t>
  </si>
  <si>
    <t>Effects of face-up LIGHT monsters are negated. If this card destroys a LIGHT monster by battle, it can attack once again in a row.</t>
  </si>
  <si>
    <t>Brain Jacker</t>
  </si>
  <si>
    <t>FLIP: Equip this card to a monster on your opponent's side of the field and treat it as an Equip Card. Take control of the monster that is equipped with this card. Increase your opponent's Life Points by 500 points during each of his/her Standby Phases.</t>
  </si>
  <si>
    <t>Brave-Eyes Pendulum Dragon</t>
  </si>
  <si>
    <t>1 "Pendulum Dragon" monster + 1 Warrior-Type monster When this card is Fusion Summoned: You can change the ATK of all face-up monsters your opponent currently controls to 0, also for the rest of this turn, other monsters you control cannot attack. Negate the activated effects of monsters with 0 ATK. At the end of the Damage Step, when this card attacks an opponent's monster, but the opponent's monster was not destroyed by the battle: You can banish that opponent's monster.</t>
  </si>
  <si>
    <t>Breaker the Dark Magical Warrior</t>
  </si>
  <si>
    <t>When this card is Normal Summoned: Place 2 Spell Counters on it. When this card is Pendulum Summoned: Place 3 Spell Counters on it. This card gains 400 ATK for each Spell Counter on it. You can remove 1 Spell Counter from this card, then target 1 Spell/Trap Card on the field; destroy that target. You can only use this effect of "Breaker the Dark Magical Warrior" once per turn.</t>
  </si>
  <si>
    <t>Breaker the Magical Warrior</t>
  </si>
  <si>
    <t>When this card is Normal Summoned: Place 1 Spell Counter on it (max. 1). This card gains 300 ATK for each Spell Counter on it. You can remove 1 Spell Counter from this card to target 1 Spell/Trap Card on the field; destroy that target.</t>
  </si>
  <si>
    <t>Broww, Huntsman of Dark World</t>
  </si>
  <si>
    <t>If this card is discarded to the Graveyard by a card effect: Draw 1 card, plus another card if this card is discarded from your hand to your Graveyard by an opponent's card effect.</t>
  </si>
  <si>
    <t>Brron, Mad King of Dark World</t>
  </si>
  <si>
    <t>When this card inflicts Battle Damage to your opponent: You can discard 1 card.</t>
  </si>
  <si>
    <t>Buster Dragon</t>
  </si>
  <si>
    <t>1 Tuner + 1 or more non-Tuner monsters All monsters your opponent controls become Dragon-Type. Once per turn, if you do not control a "Buster Blader" monster: You can target 1 "Buster Blader" in your Graveyard; Special Summon it. Once per turn, during your opponent's turn: You can target 1 "Buster Blader" monster you control; equip it with 1 "Destruction Sword" monster from your Graveyard (this is a Quick Effect).</t>
  </si>
  <si>
    <t>Byser Shock</t>
  </si>
  <si>
    <t>When this card is Normal Summoned, Flip Summoned, or Special Summoned, return all Set cards on the field to their owner's respective hands.</t>
  </si>
  <si>
    <t>Cagna, Malebranche of the Burning Abyss</t>
  </si>
  <si>
    <t>If you control a monster that is not a "Burning Abyss" monster, destroy this card. You can only use 1 of the following effects of "Cagna, Malebranche of the Burning Abyss" per turn, and only once that turn. If you control no Spell/Trap Cards: You can Special Summon this card from your hand. If this card is sent to the Graveyard: You can send 1 "Burning Abyss" Spell/Trap Card from your Deck to the Graveyard.</t>
  </si>
  <si>
    <t>Cairngorgon, Antiluminescent Knight</t>
  </si>
  <si>
    <t>Rock</t>
  </si>
  <si>
    <t>2 Level 4 monsters During either player's turn, when another card or effect is activated that targets exactly 1 card on the field (and no other cards): You can detach 1 Xyz Material from this card, then target another card on the field that would be an appropriate target for that card/effect; that card/effect now targets the new target.</t>
  </si>
  <si>
    <t>Caius the Mega Monarch</t>
  </si>
  <si>
    <t>You can Tribute Summon this card by Tributing 1 Tribute Summoned monster. If this card is Tribute Summoned: Target 1 card on the field; banish it, and if you do, inflict 1000 damage to your opponent, then, if it is a DARK Monster Card, banish all cards with that name from the hand, Main Deck, Extra Deck, and Graveyard of the player who controlled it. If this card was Tribute Summoned by Tributing a DARK monster, add this additional effect. You can target 2 cards, instead.</t>
  </si>
  <si>
    <t>Caius the Shadow Monarch</t>
  </si>
  <si>
    <t>When this card is Tribute Summoned, remove from play 1 card on the field. If it was a DARK Monster Card, inflict 1000 damage to your opponent.</t>
  </si>
  <si>
    <t>Calcab, Malebranche of the Burning Abyss</t>
  </si>
  <si>
    <t>If you control a monster that is not a "Burning Abyss" monster, destroy this card. You can only use 1 of the following effects of "Calcab, Malebranche of the Burning Abyss" per turn, and only once that turn. If you control no Spell/Trap Cards: You can Special Summon this card from your hand. If this card is sent to the Graveyard: You can target 1 Set Spell/Trap Card on the field; return that target to the hand.</t>
  </si>
  <si>
    <t>Caligo Claw Crow</t>
  </si>
  <si>
    <t>If you control a DARK monster, you can Special Summon this card (from your hand). You can only Special Summon "Caligo Claw Crow" once per turn this way.</t>
  </si>
  <si>
    <t>Cannon Soldier</t>
  </si>
  <si>
    <t>You can Tribute 1 monster to inflict 500 damage to your opponent.</t>
  </si>
  <si>
    <t>Card Guard</t>
  </si>
  <si>
    <t>When this card is Normal or Special Summoned: Place 1 Guard Counter on it. This card gains 300 ATK for each Guard Counter on it. Once per turn: You can target 1 other face-up card you control; remove 1 Guard Counter from this card, and if you do, place 1 Guard Counter on that target. If that card would be destroyed, remove 1 Guard Counter from it instead.</t>
  </si>
  <si>
    <t>Castle of Dark Illusions</t>
  </si>
  <si>
    <t>FLIP: Increases the ATK and DEF of all Zombie-Type monsters by 200 points. As long as this card remains face-up on the field, the ATK and DEF of Zombie-Type monsters continues to increase by 200 points during each of your Standby Phases. This effect continues until your 4th turn after this card is activated.</t>
  </si>
  <si>
    <t>Celestial Wolf Lord, Blue Sirius</t>
  </si>
  <si>
    <t>1 Tuner + 1 or more non-Tuner monsters When this card on the field is destroyed and sent to the Graveyard: Target 1 face-up monster your opponent controls; it loses 2400 ATK.</t>
  </si>
  <si>
    <t>Ceruli, Guru of Dark World</t>
  </si>
  <si>
    <t>If this card is discarded to the Graveyard by a card effect: Special Summon this card from the Graveyard to your opponent's side of the field in face-up Defense Position. When this card is Special Summoned by the effect of a "Dark World" card: Your opponent must discard 1 card.</t>
  </si>
  <si>
    <t>Chakra</t>
  </si>
  <si>
    <t>Ritual Monster</t>
  </si>
  <si>
    <t>You can Ritual Summon this card with "Resurrection of Chakra"</t>
  </si>
  <si>
    <t>Changer Synchron</t>
  </si>
  <si>
    <t>If this card is sent to the Graveyard for a Synchro Summon, select 1 monster your opponent controls and change its battle position.</t>
  </si>
  <si>
    <t>Chaos Ancient Gear Giant</t>
  </si>
  <si>
    <t>4 "Ancient Gear" monsters Must be Fusion Summoned and cannot be Special Summoned by other ways. Unaffected by Spell/Trap effects. Your opponent's monsters cannot activate their effects during the Battle Phase. This card can attack all monsters your opponent controls, once each. If this card attacks a Defense Position monster, inflict piercing battle damage to your opponent.</t>
  </si>
  <si>
    <t>Chaos Dragon Levianeer</t>
  </si>
  <si>
    <t>Cannot be Normal Summoned/Set. Must first be Special Summoned (from your hand) by banishing 3 LIGHT and/or DARK monsters from your GY. When Summoned this way: You can apply this effect, based on the Attribute(s) of monsters banished for the Special Summon, also this card cannot attack for the rest of this turn. Only LIGHT: Special Summon 1 monster from your GY in Defense Position. Only DARK: Shuffle 1 random card from your opponent's hand into the Deck. Both LIGHT and DARK: Destroy up to 2 cards on the field. You can only use this effect of "Chaos Dragon Levianeer" once per turn.</t>
  </si>
  <si>
    <t>Chaos Emperor Dragon - Envoy of the End</t>
  </si>
  <si>
    <t>Cannot be Normal Summoned/Set. Must first be Special Summoned (from your hand) by banishing 1 LIGHT and 1 DARK monster from your Graveyard. You can pay 1000 Life Points; send all cards in both players' hands and on the field to the Graveyard, then inflict 300 damage to your opponent for each card sent to the Graveyard by this effect.</t>
  </si>
  <si>
    <t>Chaos Hunter</t>
  </si>
  <si>
    <t>When your opponent Special Summons a monster, you can discard 1 card to Special Summon this card from your hand. Your opponent cannot remove cards from play.</t>
  </si>
  <si>
    <t>Chaos King Archfiend</t>
  </si>
  <si>
    <t>1 Fiend-Type Tuner monster + 1 or more non-Tuner monsters When this card attacks, you can switch the ATK and DEF of all face-up monsters your opponent controls until the end of the Battle Phase.</t>
  </si>
  <si>
    <t>Chaos Necromancer</t>
  </si>
  <si>
    <t>The ATK of this card becomes the number of Monster Cards in your Graveyard x 300 points.</t>
  </si>
  <si>
    <t>Chaos Sorcerer</t>
  </si>
  <si>
    <t>Cannot be Normal Summoned/Set. Must first be Special Summoned (from your hand) by banishing 1 LIGHT and 1 DARK monster from your Graveyard. Once per turn: You can target 1 face-up monster on the field: banish that target. This card cannot attack during the turn you activate this effect.</t>
  </si>
  <si>
    <t>Cherry Inmato</t>
  </si>
  <si>
    <t>When this card is destroyed by battle and sent to the Graveyard, you can Special Summon up to 2 "Inmato" monsters from your Deck. The monster(s) Special Summoned by this effect cannot be used as Synchro Material Monsters this turn.</t>
  </si>
  <si>
    <t>Chimeratech Fortress Dragon</t>
  </si>
  <si>
    <t>Cyber Dragon + 1 or more Machine-Type monsters This monster cannot be used as a Fusion Material Monster. You can only Special Summon this card from your Extra Deck by sending the above cards from either side of the field to the Graveyard. (You do not use "Polymerization".) The original ATK of this card is equal to 1000 x the number of Fusion Material Monsters used to Special Summon it.</t>
  </si>
  <si>
    <t>Chimeratech Megafleet Dragon</t>
  </si>
  <si>
    <t>1 "Cyber Dragon" monster + 1+ monster in the Extra Monster Zone Cannot be used as Fusion Material. Must first be Special Summoned (from your Extra Deck) by sending the above cards from either field to the GY. (You do not use "Polymerization".) The original ATK of this card becomes 1200 x the number of Fusion Materials used for its Special Summon.</t>
  </si>
  <si>
    <t>Chimeratech Overdragon</t>
  </si>
  <si>
    <t>?</t>
  </si>
  <si>
    <t>Cyber Dragon + 1 or more Machine-Type monsters Must be Fusion Summoned and cannot be Special Summoned by other ways. When this card is Fusion Summoned: Send all other cards you control to the Graveyard. The original ATK and DEF of this card each become 800 x the number of Fusion Material Monsters used for its Fusion Summon. Each turn, this card can attack your opponent's monsters a number of times equal to the number of Fusion Material Monsters used for its Fusion Summon.</t>
  </si>
  <si>
    <t>Chimeratech Rampage Dragon</t>
  </si>
  <si>
    <t>2 or more "Cyber Dragon" monsters A Fusion Summon of this card can only be done with the above Fusion Materials. When this card is Fusion Summoned: You can target Spell/Trap Cards on the field, up to the number of Fusion Materials used for its Fusion Summon; destroy them. Once per turn: You can send up to 2 LIGHT Machine-Type monsters from your Deck to the Graveyard, and if you do, for each monster sent to the Graveyard, this card gains 1 additional attack during each Battle Phase this turn.</t>
  </si>
  <si>
    <t>Chopman the Desperate Outlaw</t>
  </si>
  <si>
    <t>When this card is Flip Summoned, you can equip 1 Equip Spell Card in your Graveyard to this card.</t>
  </si>
  <si>
    <t>Chronograph Sorcerer</t>
  </si>
  <si>
    <t>If a card(s) you control is destroyed by battle or card effect: You can Special Summon this card from your hand, then you can Special Summon 1 monster from your hand. You can banish this card you control, plus 4 monsters from your hand, field, and/or Graveyard (1 each with "Pendulum Dragon", "Xyz Dragon", "Synchro Dragon", and "Fusion Dragon" in their names); Special Summon 1 "Supreme King Z-ARC" from your Extra Deck. (This is treated as a Fusion Summon.)   Pendulum Scale: 8  Pendulum Effect: During your Main Phase: You can destroy this card, and if you do, take 1 "Timegazer Magician" from your hand or Deck, and either place it in your Pendulum Zone or Special Summon it. You can only use this effect of "Chronograph Sorcerer" once per turn.</t>
  </si>
  <si>
    <t>Chrysalis Pantail</t>
  </si>
  <si>
    <t>You can Tribute this card while "Neo Space" is on the field to Special Summon 1 "Neo-Spacian Dark Panther" from your hand or Deck.</t>
  </si>
  <si>
    <t>Chthonian Soldier</t>
  </si>
  <si>
    <t>When this card is destroyed by your opponent's attacking monster and sent to the Graveyard, inflict the Battle Damage you took from this battle to your opponent's Life Points as well.</t>
  </si>
  <si>
    <t>Cir, Malebranche of the Burning Abyss</t>
  </si>
  <si>
    <t>If you control a monster that is not a "Burning Abyss" monster, destroy this card. You can only use 1 of the following effects of "Cir, Malebranche of the Burning Abyss" perturn, and only once that turn. If you control no Spell/Trap Cards: You can Special Summon this card from your hand. If this card is sent to the Graveyard: You can target 1 "Burning Abyss" monster in your Graveyard, except "Cir, Malebranche of the Burning Abyss"; Special Summon it.</t>
  </si>
  <si>
    <t>Claw Reacher</t>
  </si>
  <si>
    <t>Stretching arms and razor-sharp claws make this monster a formidable opponent.</t>
  </si>
  <si>
    <t>Clear Vice Dragon</t>
  </si>
  <si>
    <t>You are unaffected by the effects of "Clear World". If this card attacks an opponent's monster, the ATK of this card becomes twice the ATK of the attack target, during damage calculation only. If this card would be destroyed by an opponent's card effect, you can discard 1 card instead.</t>
  </si>
  <si>
    <t>Clock Lizard</t>
  </si>
  <si>
    <t>2 Cyberse monsters You can Tribute this card; return 1 Fusion Monster from your GY to the Extra Deck, then Fusion Summon that Fusion Monster from your Extra Deck, by banishing Fusion Materials listed on it from your GY. If this card is banished from your GY: You can make Special Summoned monsters your opponent currently controls lose 400 ATK for each Cyberse monster currently in your GY, until the end of this turn.</t>
  </si>
  <si>
    <t>Clock Spartoi</t>
  </si>
  <si>
    <t>2 Cyberse monsters If this card is Link Summoned: You can add 1 "Cynet Fusion" from your Deck to your hand. If a monster(s) is Special Summoned to a zone(s) this card points to (except during the Damage Step): You can target 1 Level 4 or lower Cyberse monster in your GY; Special Summon it, but negate its effects, also you cannot Special Summon monsters from the Extra Deck for the rest of this turn, except Fusion Monsters. You can only use each effect of "Clock Spartoi" once per turn.</t>
  </si>
  <si>
    <t>Clown Zombie</t>
  </si>
  <si>
    <t>A clown revived by the powers of darkenss. Its deadly dance has sent many monster to their graves.</t>
  </si>
  <si>
    <t>Colossal Fighter</t>
  </si>
  <si>
    <t>1 Tuner + 1 or more non-Tuner monsters This card gains 100 ATK for every Warrior-Type monster in any Graveyard. When this card is destroyed by battle and sent to the Graveyard, you can Special Summon 1 Warrior-Type monster from either player's Graveyard.</t>
  </si>
  <si>
    <t>Colossal Fighter/Assault Mode</t>
  </si>
  <si>
    <t>This card can not be Normal Summoned or Set. This card can not be Special Summoned except with "Assault Mode Activate". When this card is Special Summoned, you can send up to 2 Warrior-Type monsters from your deck to the graveyard. All monsters your opponent controls lose 100 ATK for every Warrior-Type monster in your graveyard. When this card on the field is destroyed, you can Special Summon 1 "Colossal Fighter" from your graveyard.</t>
  </si>
  <si>
    <t>Condemned Witch</t>
  </si>
  <si>
    <t>Fairy</t>
  </si>
  <si>
    <t>When this card is Normal Summoned: You can add 1 "Forbidden" Quick-Play Spell from your Deck to your hand. During your opponent's Main Phase (Quick Effect): You can Tribute this card; Special Summon 1 Level 4 Fairy monster from your Deck, except "Condemned Witch". You can only use each effect of "Condemned Witch" once per turn.</t>
  </si>
  <si>
    <t>Contrast HERO Chaos</t>
  </si>
  <si>
    <t>2 "Masked HERO" monsters (This card is always treated as an "Elemental HERO" card.) Must be Fusion Summoned and cannot be Special Summoned by other ways. While face-up on the field, this card is also LIGHT-Attribute. Once per turn, during either player's turn: You can target 1 face-up card on the field; negate that target's effects until the end of this turn.</t>
  </si>
  <si>
    <t>Corroding Shark</t>
  </si>
  <si>
    <t>A zombie shark that can deliver its lethal curse with a spell.</t>
  </si>
  <si>
    <t>Cosmo Brain</t>
  </si>
  <si>
    <t>Cannot be Normal Summoned/Set. Must first be Special Summoned by sending 1 non-Effect Monster from your hand or face-up field to the GY. This card gains ATK equal to the Level of the monster sent to the GY this way x 200. You can Tribute 1 Effect Monster; Special Summon 1 Normal Monster from your hand or Deck. You can only use this effect of "Cosmo Brain" once per turn.</t>
  </si>
  <si>
    <t>Cosmo Queen</t>
  </si>
  <si>
    <t>Queen of the galaxies and mistress of the stars.</t>
  </si>
  <si>
    <t>Cracking Dragon</t>
  </si>
  <si>
    <t>Cannot be destroyed by battle with a monster with equal or lower Level. When your opponent Normal or Special Summons exactly 1 monster (and no other monsters are Summoned) while this monster is on the field: You can make that monster lose ATK equal to its Level x 200 (until the end of this turn), and if you do, inflict damage to your opponent equal to the ATK lost by this effect.</t>
  </si>
  <si>
    <t>Crashbug X</t>
  </si>
  <si>
    <t>When this card is Normal Summoned: You can Special Summon 1 "Crashbug Z" from your Deck. You must control a face-up "Crashbug Y" to activate and to resolve this effect.</t>
  </si>
  <si>
    <t>Crashbug Y</t>
  </si>
  <si>
    <t>When this card is Normal Summoned: You can Special Summon 1 "Crashbug X" from your Deck. You must control a face-up "Crashbug Z" to activate and to resolve this effect.</t>
  </si>
  <si>
    <t>Crashbug Z</t>
  </si>
  <si>
    <t>When this card is Normal Summoned: You can Special Summon 1 "Crashbug Y" from your Deck. You must control a face-up "Crashbug X" to activate and resolve this effect.</t>
  </si>
  <si>
    <t>Crass Clown</t>
  </si>
  <si>
    <t>When this card is changed from Defense Position to Attack Position, return 1 monster on your opponent's side of the field to the owner's hand.</t>
  </si>
  <si>
    <t>Crimson Knight Vampire Bram</t>
  </si>
  <si>
    <t>2 Level 5 Zombie-Type monsters You can detach 1 Xyz Material from this card, then target 1 monster in your opponent's Graveyard; Special Summon that target to your side of the field, but if you do, only that monster can attack for the rest of this turn. You can only use this effect of "Crimson Knight Vampire Bram" once per turn. During the Standby Phase of the next turn after this card you controlled was destroyed by your opponent's card (either by battle or by card effect) and sent to your Graveyard: Special Summon it from the Graveyard in face-up Defense Position.</t>
  </si>
  <si>
    <t>Crimson Nova the Dark Cubic Lord</t>
  </si>
  <si>
    <t>Cannot be Normal Summoned/Set. Must be Special Summoned (from your hand) by revealing 3 other "Cubic" cards in your hand with different names, and cannot be Special Summoned by other ways. Unaffected by other monsters' activated effects, whose original ATK is 3000 or less. When this attacking card destroys a monster by battle: You can activate this effect; this card can make a second attack during this Battle Phase. During your End Phase: Each player takes 3000 damage. You can only use this effect of "Crimson Nova the Dark Cubic Lord" once per turn.</t>
  </si>
  <si>
    <t>Crimson Nova Trinity the Dark Cubic Lord</t>
  </si>
  <si>
    <t>3 x "Crimson Nova the Dark Cubic Lord" Must be Fusion Summoned with the above Fusion Materials and cannot be Special Summoned by other ways. Cannot be targeted, or destroyed by, your opponent's card effects. When this card declares an attack: Halve your opponent's LP. When this card destroys a monster by battle: You can activate this effect; this card can make a second attack during this Battle Phase. If you take effect damage: Inflict damage to your opponent equal to the damage you took.</t>
  </si>
  <si>
    <t>Cross Porter</t>
  </si>
  <si>
    <t>You can send 1 monster you control to the Graveyard and Special Summon 1"Neo-Spacian" monster from your hand. When this card is sent to the Graveyard, you can add 1 "Neo-Spacian" monster from your Deck to your hand.</t>
  </si>
  <si>
    <t>Crystal Master</t>
  </si>
  <si>
    <t>You can Tribute this card; add 1 "Ultimate Crystal" monster, "Crystal Beast" monster or "Crystal" Spell/Trap from your Deck to your hand.   Pendulum Scale: 5  Pendulum Effect: Your opponent cannot target "Ultimate Crystal" monsters or "Crystal Beast" cards you control in your Monster Zone, with card effects.</t>
  </si>
  <si>
    <t>Curse of Dragon</t>
  </si>
  <si>
    <t>A wicked dragon that taps into dark forces to execute a powerful attack.</t>
  </si>
  <si>
    <t>Curse of Dragonfire</t>
  </si>
  <si>
    <t>If this card is Normal or Special Summoned: You can target 1 Field Spell Card on the field; destroy it. Once per turn: You can Fusion Summon 1 Fusion Monster from your Extra Deck, using monsters you control as Fusion Materials, including this card.</t>
  </si>
  <si>
    <t>CXyz Dark Fairy Cheer Girl</t>
  </si>
  <si>
    <t>3 Level 5 monsters When this card is sent from the field to the Graveyard: Draw 1 card. If this card has "Fairy Cheer Girl" as an Xyz Material, it gains this effect. When this card destroys an opponent's monster by battle and remains on the field: You can detach 1 Xyz Material from this card; inflict 400 damage to your opponent for each card in your hand.</t>
  </si>
  <si>
    <t>CXyz Mechquipped Djinn Angeneral</t>
  </si>
  <si>
    <t>3 Level 4 monsters When this card is Xyz Summoned: You can target 1 Defense Position monster on the field; change that target to face-up Attack Position. If this card has "Mechquipped Angineer" as an Xyz Material, it gains this effect. When this card inflicts battle damage to your opponent: You can detach 1 Xyz Material from this card; inflict 1000 damage to your opponent.</t>
  </si>
  <si>
    <t>Cyber Archfiend</t>
  </si>
  <si>
    <t>At the beginning of your Draw Phase, if you have no cards in your hand, draw 1 more card in addition to the normal draw. During your End Phase, if you have 1 or more card(s) in your hand, destroy this card.</t>
  </si>
  <si>
    <t>Cyber Jar</t>
  </si>
  <si>
    <t>FLIP: Destroy all monsters on the field, then both players reveal the top 5 cards from their Decks, then Special Summon all revealed Level 4 or lower monsters in face-up Attack Position or face-down Defense Position, also add any remaining cards to their hand. (If either player has less than 5 cards in their Deck, reveal as many as possible.)</t>
  </si>
  <si>
    <t>Cyber Ouroboros</t>
  </si>
  <si>
    <t>When this card is removed from play, you can send 1 card from your hand to the Graveyard to draw 1 card.</t>
  </si>
  <si>
    <t>Cyber Raider</t>
  </si>
  <si>
    <t>When this card is Normal Summoned, Flip Summoned, or Special Summoned successfully, select and activate 1 of the following effects:  Select 1 Equip Card equipped to 1 monster on the field and destroy it.  Select 1 Equip Card equipped to 1 monster on the field and equip it to this card.</t>
  </si>
  <si>
    <t>Cyber Soldier of the Darkworld</t>
  </si>
  <si>
    <t>A mechanical soldier that won't stop attacking until all of its life readings have been extinguished from its sensors.</t>
  </si>
  <si>
    <t>Cyberdark Cannon</t>
  </si>
  <si>
    <t>If this card is sent to the GY while equipped to a monster: You can draw 1 card. You can only use each of the following effects of "Cyberdark Cannon" once per turn. You can discard this card; add 1 Machine "Cyberdark" monster from your Deck to your hand. During damage calculation, if a monster equipped with this card battles: You can send 1 monster from your Deck to the GY.</t>
  </si>
  <si>
    <t>Cyberdark Claw</t>
  </si>
  <si>
    <t>If this card is sent to the GY while equipped to a monster: You can target 1 "Cyberdark" monster in your GY; add it to your hand. You can only use each of the following effects of "Cyberdark Claw" once per turn. You can discard this card; add 1 "Cyberdark" Spell/Trap from your Deck to your hand. During damage calculation, if a monster equipped with this card battles: You can send 1 monster from your Extra Deck to the GY.</t>
  </si>
  <si>
    <t>Cyberdark Dragon</t>
  </si>
  <si>
    <t>Cyberdark Horn + "Cyberdark Edge" + "Cyberdark Keel" This monster cannot be Special Summoned except by Fusion Summon. When this monster is Special Summoned, select 1 Dragon-Type monster in your Graveyard and equip it to this card. This card gains ATK equal to the equipped card's ATK. This card gains 100 ATK for each Monster Card in your Graveyard. If this card would be destroyed by battle, the equipped monster is destroyed instead.</t>
  </si>
  <si>
    <t>Cyberdark Edge</t>
  </si>
  <si>
    <t>When this card is Normal Summoned, select 1 Level 3 or lower Dragon-Type monster in your Graveyard and equip it to this card. This card gains ATK equal to the equipped card's ATK. This card can attack your opponent directly. If it attacks using this effect, the Battle Damage it inflicts to your opponent is halved. If this card would be destroyed by battle, the equipped monster is destroyed instead.</t>
  </si>
  <si>
    <t>Cyberdark Horn</t>
  </si>
  <si>
    <t>When this card is Normal Summoned, select 1 Level 3 or lower Dragon-Type monster in your Graveyard and equip it to this card. This card gains ATK equal to the equipped card's ATK. This card inflicts Piercing damage. If this card would be destroyed by battle, the equipped monster is destroyed instead.</t>
  </si>
  <si>
    <t>Cyberdark Keel</t>
  </si>
  <si>
    <t>When this card is Normal Summoned, select 1 Level 3 or lower Dragon-Type monster in your Graveyard and equip it to this card. This card gains ATK equal to the equipped card's ATK. When this card destroys an opponent's monster by battle, inflict 300 damage to your opponent. If this card would be destroyed by battle, the equipped monster is destroyed instead.</t>
  </si>
  <si>
    <t>Cyberdarkness Dragon</t>
  </si>
  <si>
    <t>5 "Cyberdark" Effect Monsters Must first be Fusion Summoned. If this card is Special Summoned: You can equip 1 Dragon or Machine monster from your GY to this card. Gains ATK equal to the original ATK of the monster equipped to it by this effect. When your opponent activates a card or effect (Quick Effect): You can send 1 Equip Card you control to the GY; negate the activation, and if you do, destroy that card.</t>
  </si>
  <si>
    <t>Cyberse Clock Dragon</t>
  </si>
  <si>
    <t>Clock Wyvern + 1+ Link Monsters When this card is Fusion Summoned: You can send cards from the top of your Deck to the GY, equal to the total Link Rating of the materials used for this card's Fusion Summon, and if you do, until the end of the next turn, other monsters you control cannot attack, also this card gains 1000 ATK for each card sent to the GY by this effect. While you control a Link Monster(s), your opponent's monsters cannot target other monsters you control for attacks, also your opponent cannot target other monsters you control with card effects. If this Fusion Summoned card you control is sent to your GY by an opponent's card effect: You can add 1 Spell from your Deck to your hand.</t>
  </si>
  <si>
    <t>Cyberse Magician</t>
  </si>
  <si>
    <t>You can Ritual Summon this card with "Cynet Ritual". Any damage you take is halved. (You cannot halve the same damage twice this way.) While you control a Link Monster, monsters your opponent controls cannot target monsters you control for attacks, except this one, also your opponent cannot target monsters you control with card effects, except this one. If this card battles a Link Monster, it gains 1000 ATK during that damage calculation only. If this card in your possession is destroyed by an opponent's card effect: You can add 1 Cyberse monster from your Deck to your hand.</t>
  </si>
  <si>
    <t>Cyberse Quantum Dragon</t>
  </si>
  <si>
    <t>1 Tuner + 1+ non-Tuner mosnters While you control a Link Monster, monsters your opponent controls cannot target monsters you control for attacks, except this one, also your opponent cannot target monsters you control with card effects, except this one. Once per turn, at the start of the Damage Step, if this card battles an opponent's monster: You can return that opponent's monster to the hand, also, this card can make a second attack in a row.</t>
  </si>
  <si>
    <t>Cyberse Synchron</t>
  </si>
  <si>
    <t>Once per turn: You can target 1 Level 4 or lower monster you control; increase its Level by its original Level until the end of this turn. If your monster(s) in the Extra Monster Zone would be destroyed by battle or card effect, you can banish this card from your GY instead. You can only use this effect of "Cyberse Synchron" once per turn.</t>
  </si>
  <si>
    <t>Cyberse Wicckid</t>
  </si>
  <si>
    <t>2 Cyberse monsters This Link Summoned card cannot be destroyed by battle or card effects. Cyberse monsters this card points to cannot be destroyed by card effects. If a monster(s) is Special Summoned to a zone(s) this card points to while you control this monster (except during the Damage Step): You can banish 1 Cyberse monster from your GY; add 1 Cyberse Tuner from your Deck to your hand. You can only use this effect of "Cyberse Wicckid" once per turn.</t>
  </si>
  <si>
    <t>Cyberse Witch</t>
  </si>
  <si>
    <t>2 Cyberse monsters If a monster is Special Summoned to a zone this card points to (except during the Damage Step): You can banish 1 Spell from your GY; add 1 Cyberse Ritual Monster and 1 "Cynet Ritual" from your Deck to your hand. During your Main Phase, if this effect was activated this turn: You can target 1 Level 4 or lower Cyberse monster in your GY; Special Summon it. You can only use each effect of "Cyberse Witch" once per turn.</t>
  </si>
  <si>
    <t>Cyber-Stein</t>
  </si>
  <si>
    <t>Pay 5000 Life Points. Special Summon 1 Fusion Monster from your Fusion Deck to the field in Attack Position.</t>
  </si>
  <si>
    <t>D Cubed</t>
  </si>
  <si>
    <t>If this card is Normal Summoned: It is also treated as a "Destiny HERO" monster while face-up on the field. You can only use each of the following effects of "D Cubed" once per turn. You can discard up to 2 cards; Special Summon "D Cubed" from your hand, Deck, and/or Graveyard, equal to the number discarded, also for the rest of this turn, you cannot Normal or Special Summon other monsters, except "Destiny HERO" monsters. If this card is destroyed by battle or card effect: You can send 1 "Destiny HERO" monster from your Deck to the Graveyard.</t>
  </si>
  <si>
    <t>D.D. Crow</t>
  </si>
  <si>
    <t>During either player's turn: You can discard this card from your hand to the Graveyard to target 1 card in your opponent's Graveyard; banish that target.</t>
  </si>
  <si>
    <t>D.D. Guide</t>
  </si>
  <si>
    <t>When this card is Normal Summoned, control of this card shifts to your opponent. During each player's End Phase, your opponent selects 1 card from the Graveyard of this card's controller and removes it from play.</t>
  </si>
  <si>
    <t>D.D. Scout Plane</t>
  </si>
  <si>
    <t>If this card is removed from play, Special Summon it in face-up Attack Position during the End Phase of this turn.</t>
  </si>
  <si>
    <t>D.D. Seeker</t>
  </si>
  <si>
    <t>Psychic</t>
  </si>
  <si>
    <t>(Quick Effect): You can target 1 face-up monster you control; banish it until the End Phase of the next turn. You can only use this effect of "D.D. Seeker" once per turn.</t>
  </si>
  <si>
    <t>D.D. Survivor</t>
  </si>
  <si>
    <t>During the End Phase, if this card was banished while face-up, on your side of the field, this turn: Special Summon this banished card. This effect can only activate once per turn.</t>
  </si>
  <si>
    <t>D.D. Trainer</t>
  </si>
  <si>
    <t>A poor goblin that was sucked into a different dimension. However, he's doing his best with his new destiny.</t>
  </si>
  <si>
    <t>D/D Berfomet</t>
  </si>
  <si>
    <t>Once per turn: You can target 1 "D/D" monster you control that has a Level, except "D/D Berfomet", and declare a Level from 1 to 8; it becomes that Level until the end of this turn, also you cannot Special Summon monsters for the rest of this turn, except "D/D" monsters.</t>
  </si>
  <si>
    <t>D/D Cerberus</t>
  </si>
  <si>
    <t>When this card is Pendulum Summoned from the hand, while you control a "D/D" monster other than "D/D Cerberus": You can target 1 Continuous Spell Card in your Graveyard; add it to your hand.  Pendulum Scale: 6  Pendulum Effect: Once per turn: You can target 1 "D/D" monster you control; change its Level to 4, and if you do, it gains 400 ATK and DEF (even if this card leaves the field).</t>
  </si>
  <si>
    <t>D/D Ghost</t>
  </si>
  <si>
    <t>If this card is sent to the Graveyard: You can target 1 "D/D" monster or "Dark Contract" card in your Graveyard, except "D/D Ghost"; send 1 card from your Deck to the Graveyard with that name. If this card is banished: You can target 1 of your banished "D/D" monsters or "Dark Contract" cards, except "D/D Ghost"; return it to the Graveyard.</t>
  </si>
  <si>
    <t>D/D Lamia</t>
  </si>
  <si>
    <t>If this card is in your hand or Graveyard: You can send 1 "D/D" or "Dark Contract" card from your hand or face-up from your field to the Graveyard, except "D/D Lamia"; Special Summon this card, but banish it when it leaves the field. You can only use this effect of "D/D Lamia" once per turn.</t>
  </si>
  <si>
    <t>D/D Lilith</t>
  </si>
  <si>
    <t>If this card is Normal or Special Summoned: You can activate 1 of these effects. You can only use this effect of "D/D Lilith" once per turn. Target 1 "D/D" monster in your Graveyard; add it to your hand. Add 1 face-up "D/D" Pendulum Monster from your Extra Deck to your hand.</t>
  </si>
  <si>
    <t>D/D Necro Slime</t>
  </si>
  <si>
    <t>If this card is in your Graveyard: You can Fusion Summon 1 "D/D/D" Fusion Monsterfrom your Extra Deck, by banishing Fusion Materials listed on it from your Graveyard, including this card. You can only use this effect of "D/D Necro Slime" once per turn.</t>
  </si>
  <si>
    <t>D/D Nighthowl</t>
  </si>
  <si>
    <t>When this card is Normal Summoned: You can target 1 "D/D" monster in your Graveyard; Special Summon it, also you cannot Special Summon monsters for the rest of this turn, except Fiend-Type monsters. That monster's ATK and DEF become 0. If it is destroyed, you take 1000 damage.</t>
  </si>
  <si>
    <t>D/D Orthros</t>
  </si>
  <si>
    <t>When you take battle or effect damage: You can Special Summon this card from your hand. If this card is Special Summoned to your field, you cannot Special Summon monsters for the rest of this turn, except Fiend-Type monsters.   Pendulum Scale: 3  Pendulum Effect: Once per turn: You can target 1 Spell/Trap Card on the field and 1 other "D/D" or "Dark Contract" card you control; destroy them.</t>
  </si>
  <si>
    <t>D/D Pandora</t>
  </si>
  <si>
    <t>When this card is destroyed by battle and sent to the Graveyard, or when this card in your possession is destroyed by an opponent's card effect and sent to your Graveyard, if you control no cards: You can draw 2 cards.</t>
  </si>
  <si>
    <t>D/D Proud Chevalier</t>
  </si>
  <si>
    <t>When this card is Normal Summoned: You can add 1 face-up DARK Pendulum Monster from your Extra Deck to your hand.   Pendulum Scale: 6  Pendulum Effect: Once per turn: You can pay 500 LP, then target 1 face-up monster your opponent controls; it loses 500 ATK (even if this card leaves the field). Unless you have a "D/D" card in your other Pendulum Zone, this card's Pendulum Scale becomes 5.</t>
  </si>
  <si>
    <t>D/D Proud Ogre</t>
  </si>
  <si>
    <t>When this card is Normal Summoned: You can Special Summon 1 face-up DARK Pendulum Monster from your Extra Deck, but it has its effects negated, also you cannot Special Summon monsters for the rest of this turn, except "D/D" monsters.   Pendulum Scale: 8  Pendulum Effect: Once per turn: You can pay 500 LP, then target 1 "D/D" monster you control; it gains 500 ATK (even if this card leaves the field). Unless you have a "D/D" card in your other Pendulum Zone, this card's Pendulum Scale becomes 5.</t>
  </si>
  <si>
    <t>D/D Savant Copernicus</t>
  </si>
  <si>
    <t>If this card is Normal or Special Summoned: You can send 1 "D/D" or "Dark Contract" card from your Deck to the Graveyard, except "D/D Savant Copernicus". You can only use this effect of "D/D Savant Copernicus" once per turn.   Pendulum Scale: 1  Pendulum Effect: You cannot Pendulum Summon monsters, except "D/D" monsters. This effect cannot be negated. Once, while this card is in your Pendulum Zone, you can negate an activated Spell effect that would inflict damage to you, then destroy this card.</t>
  </si>
  <si>
    <t>D/D Savant Galilei</t>
  </si>
  <si>
    <t>During either player's turn: You can discard this card, then target 1 "D/D" or "Dark Contract" card you control; return it to the hand. You can only use this effect of "D/D Savant Galilei" once per turn.   Pendulum Scale: 1  Pendulum Effect: You cannot Pendulum Summon monsters, except "D/D" monsters. This effect cannot be negated. Once per turn, during your Standby Phase: Increase this card's Pendulum Scale by 2 (max. 10), then destroy all monsters youcontrol with a Level less than or equal to this card's Pendulum Scale, except "D/D" monsters.</t>
  </si>
  <si>
    <t>D/D Savant Kepler</t>
  </si>
  <si>
    <t>If this card is Normal or Special Summoned: You can activate 1 of these effects. You can only use this effect of "D/D Savant Kepler" once per turn. Target 1 other "D/D" card you control; return it to the hand. Add 1 "Dark Contract" card from your Deck to your hand.   Pendulum Scale: 10  Pendulum Effect: You cannot Pendulum Summon monsters, except "D/D" monsters. This effect cannot be negated. Once per turn, during your Standby Phase: Reduce this card's Pendulum Scale by 2 (min. 1), then destroy all monsters youcontrol with a Level greater than or equal to this card's Pendulum Scale, except "D/D" monsters.</t>
  </si>
  <si>
    <t>D/D Savant Newton</t>
  </si>
  <si>
    <t>You can discard this card, then target 1 "D/D" or "Dark Contract" card in your Graveyard, except "D/D Savant Newton"; add it to your hand. You can only use this effect of "D/D Savant Newton" once per turn.   Pendulum Scale: 10  Pendulum Effect: You cannot Pendulum Summon monsters, except "D/D" monsters. This effect cannot be negated. Once, while this card is in your Pendulum Zone, you can negate an activated Trap effect that would inflict damage to you, then destroy this card.</t>
  </si>
  <si>
    <t>D/D Savant Nikola</t>
  </si>
  <si>
    <t>If this card in the Pendulum Zone is destroyed: You can target 1 "D/D/D"monster you control; return it to the hand, and if you do, place up to 2 face-up "D/D"Pendulum Monsters from your Extra Deck in your Pendulum Zones, but they cannot activate their Pendulum Effects this turn. You can only use this effect of "D/D Savant Nikola" once per turn.   Pendulum Scale: 8  Pendulum Effect: You cannot Pendulum Summon monsters, except "D/D" monsters. This effect cannot be negated. Once per turn: You can discard 1 D/D/D" monster, then target 1 Level 6 or lower "D/D" monster you control; it gains 2000 ATK and DEF until the end of this turn (even if this card leaves the field).</t>
  </si>
  <si>
    <t>D/D Savant Thomas</t>
  </si>
  <si>
    <t>You can target 1 "D/D" card in your Pendulum Zone; destroy that card, and if you do, Special Summon 1 Level 8 "D/D/D" monster from your Deck in Defense Position, but for the rest of this turn, its effects (if any) are negated, and anybattle damage your opponent takes becomes halved. You can only use this effect of "D/D Savant Thomas" once per turn.   Pendulum Scale: 6  Pendulum Effect: During your Main Phase: You can add 1 face-up "D/D" Pendulum Monster from your Extra Deck to your hand. You can only use this effect of "D/D Savant Thomas" once per turn.</t>
  </si>
  <si>
    <t>D/D Swirl Slime</t>
  </si>
  <si>
    <t>If this card is in your hand: You can Fusion Summon 1 "D/D/D" Fusion Monster from your Extra Deck, using monsters from your hand as Fusion Materials, including this card. You can banish this card from your Graveyard; Special Summon 1 "D/D" monster from your hand. You can only use each effect of "D/D Swirl Slime" once per turn.</t>
  </si>
  <si>
    <t>D/D Vice Typhon</t>
  </si>
  <si>
    <t>When this card is Normal Summoned: You can Tribute 1 "D/D" monster; Special Summon 1 Level 7 "D/D/D" monster from your Deck. During your Main Phase, if this card is in the GY because it was sent there this turn: You can Fusion Summon 1 Level 8 or higher "D/D/D" Fusion Monster from your Extra Deck, by banishing Fusion Materials listed on it from your GY, including this card. You can only use each effect of "D/D Vice Typhon" once per turn.</t>
  </si>
  <si>
    <t>D/D/D Chaos King Apocalypse</t>
  </si>
  <si>
    <t>During your opponent's turn, if this card is in your hand or Graveyard: You can target 2 face-up Spell/Trap Cards you control; you cannot Special Summon monsters for the rest of this turn, except Fiend-Type monsters, also destroy the targeted cards, and if you do, Special Summon this card (this is a Quick Effect). You can only use this effect of "D/D/D Chaos King Apocalypse" once per turn.  Pendulum Scale: 4  Pendulum Effect: You can banish 2 "D/D" monsters from your Graveyard; Special Summon this card from your Pendulum Zone.</t>
  </si>
  <si>
    <t>D/D/D Cursed King Siegfried</t>
  </si>
  <si>
    <t>1 Tuner + 1 or more non-Tuner "D/D" monsters During either player's turn: You can target 1 face-up Spell/Trap Card on the field; that target has its effects negated, until the next Standby Phase. You can only use this effect of "D/D/D Cursed King Siegfried" once per turn. If this card is destroyed by battle or card effect and sent to the Graveyard: Gain 1000 LP for each "Dark Contract" card you control.</t>
  </si>
  <si>
    <t>D/D/D Doom King Armageddon</t>
  </si>
  <si>
    <t>Once per turn, if a monster(s) you control is destroyed by battle or by card effect: You can target 1 of those monsters; this card gains ATK equal to that monster's original ATK until the end of this turn. This card cannot attack your opponent directly during the turn this effect is activated. Cannot be destroyed by Spell/Trap effects that do not target this card.   Pendulum Scale: 4  Pendulum Effect: Once per turn: You can target 1 "D/D" monster you control; it gains 800 ATK until the end of this turn (even if this card leaves the field).</t>
  </si>
  <si>
    <t>D/D/D Dragon King Pendragon</t>
  </si>
  <si>
    <t>If this card is in your hand: You can Tribute 1 Dragon-Type monster and 1 other Fiend-Type monster from your hand and/or your side of the field; Special Summon this card. Once per turn: You can discard 1 card; this card gains 500 ATK, then you can destroy 1 Spell/Trap Card on the field. This ATK increase lasts until the end of this turn.</t>
  </si>
  <si>
    <t>D/D/D Dragonbane King Beowulf</t>
  </si>
  <si>
    <t>1 "D/D/D" monster + 1 "D/D" monster If a "D/D" monster you control attacks a Defense Position monster, inflict piercing battle damage to your opponent. Once per turn, during your Standby Phase: You can destroy all cards in the Spell &amp; Trap Zones.</t>
  </si>
  <si>
    <t>D/D/D Duo-Dawn King Kali Yuga</t>
  </si>
  <si>
    <t>2 Level 8 "D/D" monsters After this card is Xyz Summoned, for the rest of this turn, other cards and their effects cannot be activated on the field and other cards' effects on the field are negated. Once per turn, during either player's turn: You can detach 1 Xyz Material from this card; destroy all Spell and Trap Cards on the field. You can detach 1 Xyz Material from this card, then target 1 "Dark Contract" Spell/Trap Card in your Graveyard; Set that target.</t>
  </si>
  <si>
    <t>D/D/D Marksman King Tell</t>
  </si>
  <si>
    <t>2 Level 5 monsters You can also Xyz Summon this card by using a Rank 4 "D/D/D" Xyz Monster you control as the Xyz Material. (Xyz Materials attached to that monster also become Xyz Materials on this card.) Once per turn, during either player's turn, if you took any effect damage this turn: You can detach 1 Xyz Material from this card, then target 1 face-up monster on the field; it loses 1000 ATK and DEF, and if it does, inflict 1000 damage to your opponent. If this card is sent from the field to the Graveyard: You can send 1 "D/D" or "Dark Contract" card from your Deck to the Graveyard.</t>
  </si>
  <si>
    <t>D/D/D Oblivion King Abyss Ragnarok</t>
  </si>
  <si>
    <t>If this card is Normal or Special Summoned: You can target 1 "D/D/D" monster in your Graveyard; Special Summon it. You can only use this effect of "D/D/D Oblivion King Abyss Ragnarok" once per turn. Once per turn: You canTribute 1 other "D/D" monster, then target 1 monster your opponent controls; banish it.   Pendulum Scale: 5  Pendulum Effect: If you Special Summon a "D/D" monster(s), except during the Damage Step: You can target 1 "D/D" monster in your Graveyard; any battle damage your opponent takes becomes halved for the rest of this turn, also Special Summon that monster, and if you do, take 1000 damage. You can only use this effect of "D/D/D Oblivion King Abyss Ragnarok" once per turn.</t>
  </si>
  <si>
    <t>D/D/D Oracle King d'Arc</t>
  </si>
  <si>
    <t>2 "D/D" monsters Any effect that would inflict damage to you makes you gain that much LP, instead.</t>
  </si>
  <si>
    <t>D/D/D Rebel King Leonidas</t>
  </si>
  <si>
    <t>When you take effect damage (except during the Damage Step): You can Special Summon this card from your hand, and if you do, gain LP equal to the damage you took. You take no effect damage.   Pendulum Scale: 3  Pendulum Effect: When you take effect damage (except during the Damage Step): You can destroy this card, and if you do, any effect that would inflict damage to a player this turn increases their LP by the same amount, instead.</t>
  </si>
  <si>
    <t>D/D/D Super Doom King Bright Armageddon</t>
  </si>
  <si>
    <t>1 "D/D" Tuner + 1+ non-Tuner "D/D/D" monsters Your opponent cannot target monsters you control with card effects. If another monster is Normal or Special Summoned while this monster is on the field (except during the Damage Step): You can make your opponent choose 1 Pendulum Monster they control, and all other monsters they currently control have their effects negated. If this card in the Monster Zone is destroyed: You can place this card in your Pendulum Zone.   Pendulum Scale: 1  Pendulum Effect: Once per turn, when an opponent's monster declares an attack: You can target 1 "D/D/D" Synchro Monster you control; destroy as many monsters your opponent controls as possible with DEF less than or equal to the targeted monster's ATK, and if you do, inflict 1000 damage to your opponent for each monster destroyed.</t>
  </si>
  <si>
    <t>D/D/D Super Doom King Dark Armageddon</t>
  </si>
  <si>
    <t>2 Level 8 "D/D/D" monsters Cannot be Pendulum Summoned. When this card is Xyz Summoned: You can attach 1 face-up "D/D" Pendulum Monster from your Extra Deck to this card as material. Pendulum Monsters you control cannot be destroyed by card effects. Once per turn: You can detach 1 material from this card, then target monsters your opponent controls, equal to the number of Pendulum Monsters you control; destroy them. If this card in the Monster Zone is destroyed: You can place this card in your Pendulum Zone.   Pendulum Scale: 1  Pendulum Effect: Once per turn, if you have a "D/D" card in your other Pendulum Zone: You can Special Summon 1 "D/D/D" Xyz Monster from your Extra Deck, except "D/D/D Super Doom King Dark Armageddon".</t>
  </si>
  <si>
    <t>D/D/D Super Doom King Purple Armageddon</t>
  </si>
  <si>
    <t>2 "D/D/D" monsters You can target 1 Attack Position monster your opponent controls; destroy it, and if you do, inflict damage to your opponent equal to half its original ATK. You can only use this effect of "D/D/D Super Doom King Purple Armageddon" once per turn. Before damage calculation, if an opponent's monster battles: You can make its ATK become equal to its original ATK until the end of the Damage Step. If this card in the Monster Zone is destroyed: You can place this card in your Pendulum Zone.   Pendulum Scale: 1  Pendulum Effect: Once per turn, before damage calculation, if your "D/D/D" Fusion Monster battles an opponent's monster: You can make that opponent's monster lose 1000 ATK until the end of this turn (even if this card leaves the field).</t>
  </si>
  <si>
    <t>D/D/D Supreme King Kaiser</t>
  </si>
  <si>
    <t>If this card is Pendulum Summoned: All face-up cards your opponent currently controls have their effects negated, until the end of this turn. Once per turn, during your Main Phase, if this card was Pendulum Summoned this turn: You can target up to 2 cards in your Spell &amp; Trap Zones; destroy them, and if you do, for each card destroyed, this card gains 1 additional attack during each Battle Phase this turn.</t>
  </si>
  <si>
    <t>D/D/D Wave Oblivion King Caesar Ragnarok</t>
  </si>
  <si>
    <t>2 "D/D/D" monsters Once per turn, when an attack is declared involving this card: You can target 1 other "D/D" or "Dark Contract" card you control; return it to the hand, and if you do, equip 1 face-up monster your opponent controls to this card, except the battling monster. This card gains ATK equal to the combined original ATK of the monsters equipped to it by this effect.</t>
  </si>
  <si>
    <t>Damage Eater</t>
  </si>
  <si>
    <t>During your opponent's turn, when your opponent activates a card or effect that would inflict damage, you can remove from play this card in your Graveyard to change that effect so it increases Life Points by the same amount instead.</t>
  </si>
  <si>
    <t>Damage Mage</t>
  </si>
  <si>
    <t>When you take damage from a card effect: You can Special Summon this card from your hand, and if you do, gain Life Points equal to the amount of damage you took.</t>
  </si>
  <si>
    <t>Danger! Bigfoot!</t>
  </si>
  <si>
    <t>You can reveal this card in your hand; your opponent randomly chooses 1 card from your entire hand, then you discard the chosen card. Then, if the discarded card was not "Danger! Bigfoot!", Special Summon 1 "Danger! Bigfoot!" from your hand, and if you do, draw 1 card. If this card is discarded: You can target 1 face-up card your opponent controls; destroy it. You can only use this effect of "Danger! Bigfoot!" once per turn.</t>
  </si>
  <si>
    <t>Danger! Chupacabra!</t>
  </si>
  <si>
    <t>You can reveal this card in your hand; your opponent randomly chooses 1 card from your entire hand, then you discard the chosen card. Then, if the discarded card was not "Danger! Chupacabra!", Special Summon 1 "Danger! Chupacabra!" from your hand, and if you do, draw 1 card. If this card is discarded: You can target 1 "Danger!" monster in your GY, except "Danger! Chupacabra!"; Special Summon it. You can only use this effect of "Danger! Chupacabra!" once per turn.</t>
  </si>
  <si>
    <t>Danger! Dogman!</t>
  </si>
  <si>
    <t>You can reveal this card in your hand; your opponent randomly chooses 1 card from your entire hand, then you discard the chosen card. Then, if the discarded card was not "Danger! Dogman!", Special Summon 1 "Danger! Dogman!" from your hand, and if you do, draw 1 card. If this card is discarded: You can have all face-up monsters your opponent currently controls lose 1000 ATK until the end of this turn. You can only use this effect of "Danger! Dogman!" once per turn.</t>
  </si>
  <si>
    <t>Danger! Mothman!</t>
  </si>
  <si>
    <t>You can reveal this card in your hand; your opponent randomly chooses 1 card from your entire hand, then you discard the chosen card. Then, if the discarded card was not "Danger! Mothman!", Special Summon 1 "Danger! Mothman!" from your hand, and if you do, draw 1 card. If this card is discarded: You can have both players draw 1 card, then both players discard 1 card. You can only use this effect of "Danger! Mothman!" once per turn.</t>
  </si>
  <si>
    <t>Danger! Nessie!</t>
  </si>
  <si>
    <t>Aqua</t>
  </si>
  <si>
    <t>You can reveal this card in your hand; your opponent randomly chooses 1 card from your entire hand, then you discard the chosen card. Then, if the discarded card was not "Danger! Nessie!", Special Summon 1 "Danger! Nessie!" from your hand, and if you do, draw 1 card. If this card is discarded: You can add 1 "Danger!" card from your Deck to your hand, except "Danger! Nessie!" You can only use this effect of "Danger! Nessie!" once per turn.</t>
  </si>
  <si>
    <t>Danger! Ogopogo!</t>
  </si>
  <si>
    <t>Sea Serpent</t>
  </si>
  <si>
    <t>You can reveal this card in your hand; your opponent randomly chooses 1 card from your entire hand, then you discard the chosen card. Then, if the discarded card was not "Danger! Ogopogo!", Special Summon 1 "Danger! Ogopogo!" from your hand, and if you do, draw 1 card. If this card is discarded: You can send 1 "Danger!" card from your Deck to the GY, except "Danger! Ogopogo!". You can only use this effect of "Danger! Ogopogo!" once per turn.</t>
  </si>
  <si>
    <t>Danger! Thunderbird!</t>
  </si>
  <si>
    <t>You can reveal this card in your hand; your opponent randomly chooses 1 card from your entire hand, then you discard the chosen card. Then, if the discarded card was not "Danger! Thunderbird!", Special Summon 1 "Danger! Thunderbird!" from your hand, and if you do, draw 1 card. If this card is discarded: You can target 1 Set card your opponent controls; destroy it. You can only use this effect of "Danger! Thunderbird!" once per turn.</t>
  </si>
  <si>
    <t>Danger!? Jackalope?</t>
  </si>
  <si>
    <t>You can reveal this card in your hand; your opponent randomly chooses 1 card from your entire hand, then you discard the chosen card. Then, if the discarded card was not "Danger?! Jackalope?", Special Summon 1 "Danger!? Jackalope?" from your hand, and if you do, draw 1 card. If this card is discarded: You can Special Summon 1 "Danger!" monster from your Deck in Defense Position, except "Danger?! Jackalope?". You can only use this effect of "Danger!? Jackalope?" once per turn.</t>
  </si>
  <si>
    <t>Danger!? Tsuchinoko?</t>
  </si>
  <si>
    <t>You can reveal this card in your hand; your opponent randomly chooses 1 card from your entire hand, then you discard the chosen card. Then, if the discarded card was not "Danger!? Tsuchinoko?", Special Summon 1 "Danger!? Tsuchinoko?" from your hand, and if you do, draw 1 card. If this card is discarded: You can Special Summon this card. You can only use this effect of "Danger!? Tsuchinoko?" once per turn.</t>
  </si>
  <si>
    <t>Dark Angel</t>
  </si>
  <si>
    <t>When your Fairy monster is targeted for an attack: You can Tribute it and send this card from your hand to the GY, then target 1 face-up monster you control; change the attack target to your targeted monster, and if you do, it gains ATK equal to the original ATK of the Tributed monster, until the end of this turn.</t>
  </si>
  <si>
    <t>Dark Armed Dragon</t>
  </si>
  <si>
    <t>Cannot be Normal Summoned or Set. Must be Special Summoned (from your hand) by having exactly 3 DARK monsters in your Graveyard, and cannot be Special Summoned by other ways. You can banish 1 DARK monster from your Graveyard to target 1 card on the field; destroy that target.</t>
  </si>
  <si>
    <t>Dark Artist</t>
  </si>
  <si>
    <t>If this card is being attacked by a LIGHT monster, its DEF is halved during damage calculation only.</t>
  </si>
  <si>
    <t>Dark Assailant</t>
  </si>
  <si>
    <t>Armed with the Psycho Sword, this sinister assassin rules the bad land.</t>
  </si>
  <si>
    <t>Dark Balter the Terrible</t>
  </si>
  <si>
    <t>A fusion Summon of this monster can only be conducted with the above Fusion Material Monsters. When a Normal Spell Card is activated, negate the effect by paying 1000 Life Points. The effect of an Effect Monster that this monster destroys as a result of battle is negated.</t>
  </si>
  <si>
    <t>Dark Blade</t>
  </si>
  <si>
    <t>They say he is a dragon-manipulating warrior from the dark world. His attack is tremendous, using his great swords with vicious power.</t>
  </si>
  <si>
    <t>Dark Blade the Captain of the Evil World</t>
  </si>
  <si>
    <t>Once per turn: You can banish 1 DARK monster from your Graveyard to target 1 Level 4 or lower LIGHT monster your opponent controls; equip it to this card. (You can only equip 1 monster at a time to this card with this effect.) If this card on the field would be destroyed, the monster equipped to it with this effect is destroyed, instead.</t>
  </si>
  <si>
    <t>Dark Blade the Dragon Knight</t>
  </si>
  <si>
    <t>Dark Blade + "Pitch-Dark Dragon" Each time this card inflicts Battle Damage to your opponent, you can select up to 3 Monster Cards from your opponent's Graveyard and remove them from play.</t>
  </si>
  <si>
    <t>Dark Bug</t>
  </si>
  <si>
    <t>When this card is Normal Summoned, select and Special Summon 1 Level 3 Tuner monster from your Graveyard. The effect(s) of that monster is negated.</t>
  </si>
  <si>
    <t>Dark Crusader</t>
  </si>
  <si>
    <t>You can send 1 DARK monster from your hand to the Graveyard to have this card gain 400 ATK.</t>
  </si>
  <si>
    <t>Dark Diviner</t>
  </si>
  <si>
    <t>1 DARK Tuner + 1 non-Tuner Insect-Type monster This card cannot be destroyed by battle. When this card declares an attack, if the ATK of the attack target is higher than this card: The ATK of the attack target becomes equal to this face-up card's current ATK. This change lasts until the end of the Battle Phase. When this card destroys an opponent's monster by battle and sends it to the Graveyard: Send the top 3 cards of your opponent's Deck to the Graveyard.</t>
  </si>
  <si>
    <t>Dark Doriado</t>
  </si>
  <si>
    <t>If this card is Normal or Special Summoned: You can choose 4 monsters from your Deck (1 EARTH, 1 WATER, 1 FIRE, and 1 WIND), then place them on the top of the Deck in any order.   Pendulum Scale: 5  Pendulum Effect: All EARTH, WATER, FIRE, and WIND monsters you control gain 200 ATK and DEF for every different Attribute among the monsters you control.</t>
  </si>
  <si>
    <t>Dark Effigy</t>
  </si>
  <si>
    <t>If you Tribute Summon a DARK Normal Monster, you can treat this 1 monster as 2 Tributes.</t>
  </si>
  <si>
    <t>Dark Elf</t>
  </si>
  <si>
    <t>This card requires a cost of 1000 of your own Life Points to attack.</t>
  </si>
  <si>
    <t>Dark End Dragon</t>
  </si>
  <si>
    <t>1 Tuner + 1 or more non-Tuner DARK monsters Once per turn: You can target 1 monster your opponent controls; this card loses 500 ATK and DEF, and you send that target to the Graveyard.</t>
  </si>
  <si>
    <t>Dark Eradicator Warlock</t>
  </si>
  <si>
    <t>This card cannot be Normal Summoned or Set. This card cannot be Special Summoned except by Tributing 1 "Dark Magician" on your side of the field. While this card is face-up on the field, inflict 1000 points of damage to your opponent's Life Points each time either player activates 1 Normal Spell Card.</t>
  </si>
  <si>
    <t>Dark Flare Knight</t>
  </si>
  <si>
    <t>Dark Magician + "Flame Swordsman" Any damage to this card's controller caused as a result of battle involving this monster becomes 0. When this card is destroyed and sent to the Graveyard as a result of battle, Special Summon 1 "Mirage Knight" from your hand or Deck.</t>
  </si>
  <si>
    <t>Dark Flattop</t>
  </si>
  <si>
    <t>1 DARK Tuner + 1 or more non-Tuner Machine-Type monsters Once per turn: You can target 1 "Reactor" monster or "Flying Fortress SKY FIRE" in your Graveyard; Special Summon that target, ignoring its Summoning conditions. If this card is destroyed and sent to the Graveyard: You can Special Summon 1 Level 5 or lower Machine-Type monster from your hand.</t>
  </si>
  <si>
    <t>Dark General Freed</t>
  </si>
  <si>
    <t>This card cannot be Special Summoned. Negate the effect of any Spell Card that targets a DARK monster you control and destroy it. You can add 1 Level 4 DARK monster from your Deck to your hand instead of conducting a normal draw in your Draw Phase.</t>
  </si>
  <si>
    <t>Dark Grepher</t>
  </si>
  <si>
    <t>You can Special Summon this card (from your hand) by discarding 1 Level 5 or higher DARK monster. Once per turn: You can discard 1 DARK monster; send 1 DARK monster from your Deck to the Graveyard.</t>
  </si>
  <si>
    <t>Dark Highlander</t>
  </si>
  <si>
    <t>1 Fiend-Type Tuner + 1 or more non-Tuner Fiend-Type monsters Neither player can Synchro Summon. Once per turn: You can target 1 monster your opponent controls that is equipped with an Equip Card; destroy all Equip Cards equipped to that monster, and if you do, inflict 400 damage to your opponent for each card destroyed.</t>
  </si>
  <si>
    <t>Dark Horus</t>
  </si>
  <si>
    <t>Once per turn, if a Spell Card is activated during your opponent's Main Phase: You can target 1 Level 4 DARK monster in your Graveyard; Special Summon that target. You must control this face-up card to activate and to resolve this effect.</t>
  </si>
  <si>
    <t>Dark Hunter</t>
  </si>
  <si>
    <t>This card's effect changes depending on the number of DARK monsters in your Graveyard. - 1 or fewer: This card loses 400 ATK. - 2 to 4: This card gains 400 ATK. - 5 or more: You can send this card to the Graveyard to destroy all face-down monster you opponent controls.</t>
  </si>
  <si>
    <t>Dark Jeroid</t>
  </si>
  <si>
    <t>When this card is Summoned: Target 1 face-up monster on the field; it loses 800 ATK.</t>
  </si>
  <si>
    <t>Dark King of the Abyss</t>
  </si>
  <si>
    <t>It's said that this King of the Netherworld once had the power to rule over the dark.</t>
  </si>
  <si>
    <t>Dark Magician</t>
  </si>
  <si>
    <t>The ultimate wizard in terms of attack and defense.</t>
  </si>
  <si>
    <t>Dark Magician Girl</t>
  </si>
  <si>
    <t>This card gains 300 ATK for every "Dark Magician" or "Magician of Black Chaos" in any Graveyard.</t>
  </si>
  <si>
    <t>Dark Magician Girl the Dragon Knight</t>
  </si>
  <si>
    <t>Dark Magician Girl + 1 Dragon-Type monster. Must be Fusion Summoned with the above Fusion Material Monsters or with "The Eye of Timaeus", and cannot be Special Summoned by other ways. Once per turn, during either player's turn: You can send 1 card from your hand to the Graveyard, then target 1 face-up card on the field; destroy that target.</t>
  </si>
  <si>
    <t>Dark Magician Knight</t>
  </si>
  <si>
    <t>This card cannot be Normal Summoned or Set. This card cannot be Special Summoned except by the effect of "Knight's Title". If this card is Special Summoned successfully, select 1 card on the field and destroy it.</t>
  </si>
  <si>
    <t>Dark Magician of Chaos</t>
  </si>
  <si>
    <t>When this card is Normal or Special Summoned: You can target 1 Spell Card in your Graveyard; add that target to your hand. Banish any monster destroyed by battle with this card. If this face-up card would leave the field, banish it instead.</t>
  </si>
  <si>
    <t>Dark Magician the Dragon Knight</t>
  </si>
  <si>
    <t>Dark Magician + 1 Dragon monster This card's name becomes "Dark Magician" while on the field or in the GY. Your opponent cannot target Spells/Traps you control with card effects, also they cannot be destroyed by your opponent's card effects.</t>
  </si>
  <si>
    <t>Dark Master - Zorc</t>
  </si>
  <si>
    <t>You can Ritual Summon this card with "Contract with the Dark Master". Once per turn: You can roll 1 six-sided die, then destroy all monsters your opponent controls if you roll 1 or 2, destroy 1 monster your opponent controls if you roll 3, 4 or 5, or destroy all monsters you control if you roll 6.</t>
  </si>
  <si>
    <t>Dark Mimic LV1</t>
  </si>
  <si>
    <t>FLIP: Draw 1 card. During your Standby Phase: You can send this face-up card to the Graveyard; Special Summon 1 "Dark Mimic LV3" from your hand or Deck.</t>
  </si>
  <si>
    <t>Dark Mimic LV3</t>
  </si>
  <si>
    <t>If this card is destroyed by battle and sent to the Graveyard: Draw 1 card, but if this card was Special Summoned by the effect of "Dark Mimic LV1", draw 2 cards instead.</t>
  </si>
  <si>
    <t>Dark Necrofear</t>
  </si>
  <si>
    <t>This card cannot be Normal Summoned or Set. This card can only be Special Summoned by removing from play 3 Fiend-Type monsters in your Graveyard. If this card is destroyed by battle, or by your opponent's card effect while it is a Monster Card, equip it to a monster your opponent controls during the End Phase of this turn. Take control of the equipped monster.</t>
  </si>
  <si>
    <t>Dark Nephthys</t>
  </si>
  <si>
    <t>If this card is in your hand and there are 3 or more DARK monsters in your Graveyard, you can remove from play 2 of them to send it to the Graveyard. If this card is sent to the Graveyard by this effect, Special Summon it during your next Standby Phase. When this card is Special Summoned, destroy 1 Spell or Trap Card.</t>
  </si>
  <si>
    <t>Dark Paladin</t>
  </si>
  <si>
    <t>Dark Magician + "Buster Blader" This card cannot be Special Summoned except by Fusion Summon. While this card is face-up on the field, you can discard 1 card to negate the activation of a Spell Card and destroy it. This card gains 500 ATK for each Dragon-Type monster on the field and in either player's Graveyard.</t>
  </si>
  <si>
    <t>Dark Rabbit</t>
  </si>
  <si>
    <t>He leaps up, down, and all around! Nobody can lay a hand on this funny bunny.</t>
  </si>
  <si>
    <t>Dark Rebellion Xyz Dragon</t>
  </si>
  <si>
    <t>2 Level 4 monsters You can detach 2 Xyz Materials from this card, then target 1 face-up monster your opponent controls; its ATK becomes half its current ATK, and if it does, this card gains that lost ATK.</t>
  </si>
  <si>
    <t>Dark Red Enchanter</t>
  </si>
  <si>
    <t>When this card is Normal Summoned, place 2 Spell Counters on it. Each time a Spell Card is activated, place 1 Spell Counter on this card. It gains 300 ATK for each Spell Counter on it. Once per turn, you can remove 2 Spell Counters from this card to make your opponent discard 1 random card.</t>
  </si>
  <si>
    <t>Dark Requiem Xyz Dragon</t>
  </si>
  <si>
    <t>3 Level 5 monsters If this card has "Dark Rebellion Xyz Dragon" as Xyz Material, it gains these effects. Once per turn: You can detach 1 Xyz Material from this card, then target 1 face-up monster your opponent controls; change its ATK to 0, and if you do, this card gains ATK equal to that monster's original ATK. During either player's turn, when your opponent activates a monster effect: You can detach 1 Xyz Material from this card; negate the activation, and if you do, destroy that card, then you can Special Summon 1 Xyz Monster from your Graveyard.</t>
  </si>
  <si>
    <t>Dark Resonator</t>
  </si>
  <si>
    <t>Once per turn, this card cannot be destroyed by battle.</t>
  </si>
  <si>
    <t>Dark Rose Fairy</t>
  </si>
  <si>
    <t>If a Tuner(s) is Special Summoned (except during the Damage Step): You can Special Summon this card from your hand. If this card is in your GY: You can send 1 card from your hand or field to the GY; place this card on the top or bottom of your Deck. You can only use each effect of "Dark Rose Fairy" once per turn.</t>
  </si>
  <si>
    <t>Dark Ruler Ha Des</t>
  </si>
  <si>
    <t>This card cannot be Special Summoned from the Graveyard. Negate the effects of Effect Monsters destroyed by battle with Fiend-Type monsters you control.</t>
  </si>
  <si>
    <t>Dark Sage</t>
  </si>
  <si>
    <t>Cannot be Normal Summoned or Set. Must first be Special Summoned (from your hand or Deck) by Tributing 1 "Dark Magician" immediately after applying the effect of "Time Wizard" in which you called the coin toss right. When Special Summoned this way: Add 1 Spell Card from your Deck to your hand.</t>
  </si>
  <si>
    <t>Dark Scorpion - Chick the Yellow</t>
  </si>
  <si>
    <t>When this card inflicts Battle Damage to your opponent, you can activate 1 of these effects: Target 1 card on the field; return that target to the hand. Look at the top card of their Deck, then return it to the top or bottom of the Deck.</t>
  </si>
  <si>
    <t>Dark Scorpion - Cliff the Trap Remover</t>
  </si>
  <si>
    <t>When this card inflicts Battle Damage to your opponent, you can activate 1 of these effects: Target 1 Spell/Trap Card on the field; destroy that target. Send the top 2 cards of their Deck to the Graveyard.</t>
  </si>
  <si>
    <t>Dark Scorpion - Gorg the Strong</t>
  </si>
  <si>
    <t>When this card inflicts Battle Damage to your opponent, you can activate 1 of these effects: Target 1 monster your opponent controls; return that target to the top of the Deck. Send the top card of their Deck to the Graveyard.</t>
  </si>
  <si>
    <t>Dark Scorpion - Meanae the Thorn</t>
  </si>
  <si>
    <t>When this card inflicts Battle Damage to your opponent, you can activate 1 of these effects: Add 1 "Dark Scorpion" card from your Deck to your hand. Target 1 "Dark Scorpion" card in your Graveyard; add that target to your hand.</t>
  </si>
  <si>
    <t>Dark Scorpion Burglars</t>
  </si>
  <si>
    <t>When this card inflicts Battle Damage to your opponent: Your opponent sends 1 Spell Card from their Deck to the Graveyard.</t>
  </si>
  <si>
    <t>Dark Simorgh</t>
  </si>
  <si>
    <t>While face-up on the field, this card is also WIND-Attribute. You can banish 1 DARK monster and 1 WIND monster from your Graveyard; Special Summon this card from your hand. You can banish 1 DARK monster and 1 WIND monster from your hand; Special Summon this card from your Graveyard. Your opponent cannot Set any cards on the field.</t>
  </si>
  <si>
    <t>Dark Spider</t>
  </si>
  <si>
    <t>Once per turn, you can increase the Level of 1 face-up Insect-Type monster you control by 2, until the End Phase.</t>
  </si>
  <si>
    <t>Dark Strike Fighter</t>
  </si>
  <si>
    <t>1 Tuner + 1 or more non-Tuner monsters You can Tribute 1 monster to inflict damage to your opponent equal to its Level x 200.</t>
  </si>
  <si>
    <t>Dark Summoning Beast</t>
  </si>
  <si>
    <t>You can Tribute this card; Special Summon 1 "Uria, Lord of Searing Flames", "Hamon, Lord of Striking Thunder", or "Raviel, Lord of Phantasms" from your hand or Deck, ignoring its Summoning conditions, also monsters you control cannot attack for the rest of this turn. You can only use this effect of "Dark Summoning Beast" once per turn. You can banish this card from your Graveyard; add 1 "Uria, Lord of Searing Flames", "Hamon, Lord of Striking Thunder", or ?Raviel, Lord of Phantasms" from your Deck to your hand.</t>
  </si>
  <si>
    <t>Dark Tinker</t>
  </si>
  <si>
    <t>When this card you control is sent to the Graveyard, look at the top card of your Deck. Return that card to either the top or the bottom of the Deck.</t>
  </si>
  <si>
    <t>Dark Titan of Terror</t>
  </si>
  <si>
    <t>A fiend said to dwell in the world of dreams, it attacks enemies in their sleep.</t>
  </si>
  <si>
    <t>Dark Valkyria</t>
  </si>
  <si>
    <t>Gemini monster</t>
  </si>
  <si>
    <t>This card is treated as a Normal Monster while face-up on the field or in the Graveyard. While this card is face-up on the field, you can Normal Summon it to have it become an Effect Monster with this effect. Once, while this card is face-up on the field: You can place 1 Spell Counter on it. This card gains 300 ATK for each Spell Counter on it. You can remove 1 Spell Counter from this card, then target 1 monster on the field; destroy that target.</t>
  </si>
  <si>
    <t>Dark Voltanis</t>
  </si>
  <si>
    <t>After 1 Counter Trap Card you control has been activated and has resolved, you can Tribute 1 DARK monster to Special Summon this card from your hand. If this card is Special Summoned in this way, destroy 1 card on the field.</t>
  </si>
  <si>
    <t>Darkest Diabolos, Lord of the Lair</t>
  </si>
  <si>
    <t>Your opponent cannot Tribute this face-up card on the field,and cannot target it with card effects. You can only use each of these effects of "Darkest Diabolos, Lord of the Lair" once per turn. If a DARK monster(s) you control is Tributed (except during the Damage Step): You can Special Summon this card from your GY (if it was there when youTributed) or hand (even if not). You can Tribute 1 DARK monster; your opponent places 1 card from their hand on either the top or bottom of their Deck.</t>
  </si>
  <si>
    <t>Dark-Eyes Illusionist</t>
  </si>
  <si>
    <t>FLIP: Select 1 monster. While this monster remains face-up on the field that monster cannot attack.</t>
  </si>
  <si>
    <t>Darkfire Dragon</t>
  </si>
  <si>
    <t>Firegrass + "Petit Dragon"</t>
  </si>
  <si>
    <t>Darkflare Dragon</t>
  </si>
  <si>
    <t>You can Special Summon this card (from your hand) by banishing 1 LIGHT and 1 DARK monster from your Graveyard. Once per turn: You can send 1 Dragon-Type monster from your hand and 1 Dragon-Type monster from your Deck to the Graveyard, then target 1 card in either player's Graveyard; banish that target.</t>
  </si>
  <si>
    <t>Darklon</t>
  </si>
  <si>
    <t>When this card is Normal Summoned: You can have all face-up monsters you currently control gain 1 Level, also, they become DARK (these effects last until the End Phase).</t>
  </si>
  <si>
    <t>Darklord Amdusc</t>
  </si>
  <si>
    <t>You can discard this card and 1 "Darklord" card, then target 1 "Darklord" card in your Graveyard; add it to your hand. During either player's turn: You can pay 1000 LP, then target 1 "Darklord" Spell/Trap Card in your Graveyard; apply that target's effect, then shuffle that target into the Deck. You can only use each effect of "Darklord Amdusc" once per turn. You can only Special Summon "Darklord Amdusc(s)" once per turn.</t>
  </si>
  <si>
    <t>Darklord Asmodeus</t>
  </si>
  <si>
    <t>Cannot be Special Summoned from the Deck or Graveyard. Once per turn: You can send 1 Fairy-Type monster from your Deck to the Graveyard. When this card you control is destroyed and sent to your Graveyard: Special Summon 1 "Asmo Token" (Fairy-Type/DARK/Level 5/ATK 1800/DEF 1300) and 1 "Deus Token" (Fairy-Type/DARK/Level 3/ATK 1200/DEF 1200). "Asmo Token" cannot be destroyed by card effects. "Deus Token" cannot be destroyed by battle.</t>
  </si>
  <si>
    <t>Darklord Desire</t>
  </si>
  <si>
    <t>Cannot be Special Summoned. You can Tribute Summon this card by Tributing 1 Fairy-Type monster. Once per turn: You can target 1 monster your opponent controls; this card loses exactly 1000 ATK, and if it does, send that target to the Graveyard.</t>
  </si>
  <si>
    <t>Darklord Edeh Arae</t>
  </si>
  <si>
    <t>If this card is Special Summoned from the Graveyard, it gains the following effect. If this card attacks a Defense Position monster, inflict piercing Battle Damage to your opponent.</t>
  </si>
  <si>
    <t>Darklord Ixchel</t>
  </si>
  <si>
    <t>You can discard this card and 1 "Darklord" card; draw 2 cards. During either player's turn: You can pay 1000 LP, then target 1 "Darklord" Spell/Trap Card in your Graveyard; apply that target's effect, then shuffle that target into the Deck. You can only use each effect of "Darklord Ixchel" once per turn. You can only Special Summon"Darklord Ixchel(s)" once per turn.</t>
  </si>
  <si>
    <t>Darklord Marie</t>
  </si>
  <si>
    <t>Once per turn, during your Standby Phase: You gain 200 LP. This card must be in the Graveyard to activate and to resolve this effect.</t>
  </si>
  <si>
    <t>Darklord Morningstar</t>
  </si>
  <si>
    <t>Cannot be Special Summoned. If this card is Tribute Summoned: You can Special Summon "Darklord" monsters from your hand and/or Deck, up to the number of Effect Monsters your opponent controls. While you control another "Darklord" monster, your opponent cannot target this card with card effects. Once per turn: You can send cards from the top of your Deck to the Graveyard, equal to the number of "Darklord" monsters on the field, and if you do, gain 500 LP for each "Darklord" card sent to the Graveyard by this effect.</t>
  </si>
  <si>
    <t>Darklord Nasten</t>
  </si>
  <si>
    <t>You can discard 2 other "Darklord" cards; Special Summon this card from your hand. During either player's turn: You can pay 1000 LP, then target 1 "Darklord" Spell/Trap Card in your Graveyard; apply that target's effect, then shuffle that target into the Deck. You can only use this effect of "Darklord Nasten" once per turn. You can only Special Summon "Darklord Nasten(s)" once per turn.</t>
  </si>
  <si>
    <t>Darklord Nurse Reficule</t>
  </si>
  <si>
    <t>Any effect that would make your opponent gain LP inflicts the same amount of damage to them, instead.</t>
  </si>
  <si>
    <t>Darklord Superbia</t>
  </si>
  <si>
    <t>When this card is Special Summoned from the Graveyard: You can target 1 Fairy-Type monster in your Graveyard, except "Darklord Superbia"; Special Summon that target.</t>
  </si>
  <si>
    <t>Darklord Tezcatlipoca</t>
  </si>
  <si>
    <t>If a "Darklord" monster(s) you control would be destroyed by battle or card effect, you can discard this card instead. During either player's turn: You can pay 1000 LP, then target 1 "Darklord" Spell/Trap Card in your Graveyard; apply that target's effect, then shuffle that target into the Deck. You can only use this effect of "Darklord Tezcatlipoca" once per turn. You can only Special Summon "Darklord Tezcatlipoca(s)" once per turn.</t>
  </si>
  <si>
    <t>Darklord Ukoback</t>
  </si>
  <si>
    <t>If this card is Normal or Special Summoned: You can send 1 "Darklord" card from your Deck to the Graveyard. You can only use this effect of "Darklord Ukoback" once per turn.</t>
  </si>
  <si>
    <t>Darklord Zerato</t>
  </si>
  <si>
    <t>If you have 4 or more DARK monsters with different names in your Graveyard, you can Tribute Summon this card by Tributing 1 DARK monster. You can send 1 DARK monster from your hand to the Graveyard; destroy all monsters your opponent controls. During the End Phase, if this card activated this effect this turn: Destroy this card.</t>
  </si>
  <si>
    <t>Darkness Destroyer</t>
  </si>
  <si>
    <t>Cannot be Special Summoned. This card can attack twice during each Battle Phase. If this attacks a Defense Position monster, inflict piercing Battle Damage to your opponent.</t>
  </si>
  <si>
    <t>Darkness Neosphere</t>
  </si>
  <si>
    <t>This card cannot be Normal Summoned or Set. This card cannot be Special Summoned except by sending 1 Fiend-Type monster you control and 1 Fiend-Type monster from your hand to the Graveyard when your opponent's monster declares an attack. This card cannot be destroyed by battle. Once per turn, you can return all face-up Trap Cards you control to the hand.</t>
  </si>
  <si>
    <t>Darknight Parshath</t>
  </si>
  <si>
    <t>When this card destroys an opponent's monster, you can remove from play 1 DARK monster from your Graveyard to draw 1 card. This card gains 100 ATK for each DARK monster in your Graveyard.</t>
  </si>
  <si>
    <t>Darksea Float</t>
  </si>
  <si>
    <t>When this card on the field is destroyed by a card effect and sent to the Graveyard, the owner of this card draws 1 card.</t>
  </si>
  <si>
    <t>Darksea Rescue</t>
  </si>
  <si>
    <t>If this card is used for a Synchro Summon and sent to the Graveyard, the owner of this card draws 1 card.</t>
  </si>
  <si>
    <t>Darkstorm Dragon</t>
  </si>
  <si>
    <t>Gemini Monster</t>
  </si>
  <si>
    <t>This card is treated as a Normal Monster while face-up on the field or in the Graveyard. While this card is face-up on the field, you can Normal Summon it to have it be treated as an Effect Monster with this effect. Once per turn: You can send 1 face-up Spell/Trap Card you control to the Graveyard; destroy all Spell/Trap Cards on the field.</t>
  </si>
  <si>
    <t>Darktellarknight Batlamyus</t>
  </si>
  <si>
    <t>2 Level 4 "tellarknight" monsters All face-up monsters on the field become DARK. You can detach 1 Xyz Material from this card and discard 1 card; Special Summon from your Extra Deck, 1 LIGHT "tellarknight" Xyz Monster by using this face-up card you control as the Xyz Material, also you cannot Xyz Summon other monsters for the rest of this turn. (This is treated as an Xyz Summon. Xyz Materials attached to this card also become Xyz Materials on the Summoned monster.) This effect can be activated during either player's turn, if you have 7 or more "tellarknight" monsters with different names in your Graveyard.</t>
  </si>
  <si>
    <t>Datacorn</t>
  </si>
  <si>
    <t>If this card is Special Summoned: You can Special Summon 1 "Data Acorn Token" (Cyberse/DARK/Level 1/ATK 0/DEF 0). You can only use this effect of "Datacorn" once per turn.</t>
  </si>
  <si>
    <t>D-Boyz</t>
  </si>
  <si>
    <t>FLIP: You can Special Summon any number of "D-Boyz" from your Deck in face-up Attack Position, then you take 1000 damage for each monster Special Summoned by this effect.</t>
  </si>
  <si>
    <t>Decode Talker</t>
  </si>
  <si>
    <t>2+ Effect Monsters Gains 500 ATK for each monster it points to. When your opponent activates a card or effect that targets a card(s) you control (Quick Effect): You can Tribute 1 monster this card points to; negate the activation, and if you do, destroy that card.</t>
  </si>
  <si>
    <t>Defrag Dragon</t>
  </si>
  <si>
    <t>You can Special Summon this card (from your hand) by sending 1 other monster from your hand to the GY. You can only Special Summon "Defrag Dragon" once per turn this way. If this card is in your GY: You can banish 3 monsters from your GY with the same name, except "Defrag Dragon"; Special Summon this card. You can only use this effect of "Defrag Dragon" once per turn.</t>
  </si>
  <si>
    <t>Dekoichi the Battlechanted Locomotive</t>
  </si>
  <si>
    <t>FLIP: Draw 1 card. For each face-up "Bokoichi the Freightening Car" you control, draw an additional card.</t>
  </si>
  <si>
    <t>Delg the Dark Monarch</t>
  </si>
  <si>
    <t>When this card is Normal or Special Summoned, you can select up to 2 cards in your opponent's Graveyard, remove them from play. Then send the same number of cards from the top of their Deck to the Graveyard. During the turn it is Normal or Special Summoned, this card cannot attack.</t>
  </si>
  <si>
    <t>Demise, Agent of Armageddon</t>
  </si>
  <si>
    <t>You can Ritual Summon this card with "Cycle of the World". This card's name becomes "Demise, King of Armageddon" while in the hand or on the field. If this card is Ritual Summoned: Destroy 1 face-up monster on the field. If this card is sent to the GY: You can target 1 face-up Ritual Monster you control; while it is face-up on your field, your opponent cannot activate cards or effects in response to the activation of your Ritual Monsters' effects.</t>
  </si>
  <si>
    <t>Demise, King of Armageddon</t>
  </si>
  <si>
    <t>This card can only be Ritual Summoned with the Ritual Spell Card, "End of the World". By paying 2000 Life Points, destroy all cards on the field except this card.</t>
  </si>
  <si>
    <t>Demise, Supreme King of Armageddon</t>
  </si>
  <si>
    <t>You can Ritual Summon this card with "Cycle of the World". This card's name becomes "Demise, King of Armageddon" while in the hand or on the field. While this Ritual Summoned card is on the field, your Ritual Monsters cannot be destroyed by battle. If all monsters used to Ritual Summon this card were Ritual Monsters, you do not pay LP to activate its effects. Once per turn: You can pay 2000 LP; destroy as many other cards on the field as possible, and if you do, inflict 200 damage to your opponent for each destroyed card they controlled.</t>
  </si>
  <si>
    <t>Des Feral Imp</t>
  </si>
  <si>
    <t>FLIP: Select 1 card from your Graveyard, add it to your Deck, and shuffle your Deck.</t>
  </si>
  <si>
    <t>Des Kangaroo</t>
  </si>
  <si>
    <t>If the ATK of a monster that attacks this monster is lower than the DEF of this card, destroy the attacking monster. (Damage calculation is applied normally.)</t>
  </si>
  <si>
    <t>Des Koala</t>
  </si>
  <si>
    <t>FLIP: Inflict 400 points of damage to your opponent's Life Points for each card in your opponent's hand.</t>
  </si>
  <si>
    <t>Des Mosquito</t>
  </si>
  <si>
    <t>When this card is Normal or Special Summoned: Place 2 counters on it. It gains 500 ATK for each of these counters. If this card would be destroyed by battle, remove 1 of these counters instead.</t>
  </si>
  <si>
    <t>Despair from the Dark</t>
  </si>
  <si>
    <t>When this card is sent from your hand or Deck to your Graveyard by an opponent's card effect: Special Summon this card.</t>
  </si>
  <si>
    <t>Desperado Barrel Dragon</t>
  </si>
  <si>
    <t>If a face-up DARK Machine monster(s) you control is destroyed by battle or card effect: You can Special Summon this card from your hand. Once per turn, during the Battle Phase (Quick Effect): You can toss a coin 3 times; destroy face-up monsters on the field, up to the number of Heads, then if the result is 3 heads, draw 1 card. This card cannot attack the turn this effect is activated. If this card is sent to the GY: You can add 1 Level 7 or lower monster that has a coin tossing effect, from your Deck to your hand.</t>
  </si>
  <si>
    <t>Destiny End Dragoon</t>
  </si>
  <si>
    <t>Destiny HERO - Plasma + "Destiny HERO - Dogma" A Fusion Summon of this card can only be done with the above Fusion Material Monsters. Once per turn: You can target 1 monster your opponent controls; destroy that target and inflict damage to your opponent equal to its ATK on the field. You cannot conduct your Battle Phase the turn you activate this effect. During your Standby Phase, if this card is in your Graveyard: You can banish 1 "Destiny HERO" card from your Graveyard; Special Summon this card.</t>
  </si>
  <si>
    <t>Destiny HERO - Blade Master</t>
  </si>
  <si>
    <t>During your opponent's Battle Phase: You can discard this card; all face-up "Destiny HERO" monsters you control gain 800 ATK until the End Phase.</t>
  </si>
  <si>
    <t>Destiny HERO - Captain Tenacious</t>
  </si>
  <si>
    <t>Once per turn, during your Standby Phase: You can target 1 "Destiny HERO" monster in your Graveyard that was destroyed by battle since your last Standby Phase, if you controlled this face-up card when the target was destroyed; Special Summon that target.</t>
  </si>
  <si>
    <t>Destiny HERO - Celestial</t>
  </si>
  <si>
    <t>When this card declares an attack: You can target 1 face-up Spell Card your opponent controls; destroy it, and if you do, inflict 500 damage to your opponent. While you have no cards in your hand, except the turn this card was sent to the Graveyard: You can banish this card and 1 "Destiny HERO" monster from your Graveyard; draw 2 cards. You can only use this effect of "Destiny HERO - Celestial" once per turn.</t>
  </si>
  <si>
    <t>Destiny HERO - Dangerous</t>
  </si>
  <si>
    <t>1 "Destiny HERO" monster + 1 DARK Effect Monster (Quick Effect): You can discard 1 card; send 1 "Destiny HERO" monster from your hand or Deck to the GY, and if you do, "Destiny HERO" monsters you control gain 200 ATK for each "Destiny HERO" monster in your GY until the end of this turn. You can only use this effect of "Destiny HERO - Dangerous" once per turn.</t>
  </si>
  <si>
    <t>Destiny HERO - Dark Angel</t>
  </si>
  <si>
    <t>If you have 3 or more "Destiny HERO" monsters in your Graveyard: You can discard this card, then target 1 "Destiny HERO" monster in your Graveyard; Special Summon it to your opponent's field in Defense Position. When a Spell Card or effect you activate resolves, negate that effect, and if you do, or if it did not have an effect, destroy that card. During your Standby Phase: You can banish this card and 1 "Destiny HERO" monster from your Graveyard; each player chooses 1 Normal Spell Card from their Deck, and places it on top of their Deck.</t>
  </si>
  <si>
    <t>Destiny HERO - Dasher</t>
  </si>
  <si>
    <t>Once per turn: You can Tribute 1 other monster; this card gains 1000 ATK until the End Phase. If this card attacks, change it to Defense Position at the end of the Battle Phase. One time only, when you draw a Monster Card during your Draw Phase while this card is in your Graveyard: You can reveal it; Special Summon it. This card must be in the Graveyard to activate and to resolve this effect.</t>
  </si>
  <si>
    <t>Destiny HERO - Decider</t>
  </si>
  <si>
    <t>Level 6 or higher monsters your opponent controls cannot target this card for attacks. You can only use each of the following effects of "Destiny HERO - Decider" once per Duel. If this card is Normal or Special Summoned: You can add 1 "HERO" monster from your Graveyard to your hand during the End Phase of this turn. During either player's turn, when a card or effect is activated that would inflict damage to you, while this card is in your Graveyard: Return this card to your hand, and if you do, make that effect damage to you 0.</t>
  </si>
  <si>
    <t>Destiny HERO - Defender</t>
  </si>
  <si>
    <t>During each of your opponent's Standby Phase: Your opponent draws 1 card. This card must be in face-up Defense Position to activate and to resolve this effect.</t>
  </si>
  <si>
    <t>Destiny HERO - Departed</t>
  </si>
  <si>
    <t>During your Standby Phase, if this card is in your Graveyard: Special Summon it in face-up Attack Position to your opponent's side of the field. If this card is destroyed by battle, banish it instead of sending it to the Graveyard. If a card effect would send this card to the Graveyard from the hand or Deck, banish it instead.</t>
  </si>
  <si>
    <t>Destiny HERO - Diamond Dude</t>
  </si>
  <si>
    <t>Once per turn: You can reveal the top card of your Deck, and if it is a Normal Spell Card, send it to the Graveyard, otherwise place it on the bottom of your Deck. During the Main Phase of your next turn, you can activate the effect of that Spell Card in your Graveyard (even if you no longer control this face-up card).</t>
  </si>
  <si>
    <t>Destiny HERO - Disk Commander</t>
  </si>
  <si>
    <t>When this card is Special Summoned from the Graveyard: Draw 2 cards.</t>
  </si>
  <si>
    <t>Destiny HERO - Dogma</t>
  </si>
  <si>
    <t>Cannot be Normal Summoned or Set. Must be Special Summoned (from your hand) by Tributing 3 monsters, including at least 1 "Destiny HERO" monster, and cannot be Special Summoned by other ways. If you still control this face-up card during your opponent's next Standby Phase after you Special Summoned it: Halve your opponent's Life Points.</t>
  </si>
  <si>
    <t>Destiny HERO - Doom Lord</t>
  </si>
  <si>
    <t>Once per turn: You can target 1 monster your opponent controls; banish that target. You cannot declare an attack the turn you activate this effect. You must control this face-up Attack Position card to activate and to resolve this effect. The banished monster returns to the opponent's side of the field, in the same battle position, during your 2nd Standby Phase after activation.</t>
  </si>
  <si>
    <t>Destiny HERO - Double Dude</t>
  </si>
  <si>
    <t>Cannot be Special Summoned. This card can attack twice during each Battle Phase. During your Standby Phase, if this card was destroyed since your last Standby Phase: You can Special Summon 2 "Double Dude Tokens" (Warrior-Type/DARK/Level 4/ATK 1000/DEF 1000). This card must be in your Graveyard to activate and to resolve this effect.</t>
  </si>
  <si>
    <t>Destiny HERO - Dread Servant</t>
  </si>
  <si>
    <t>When this card is Normal Summoned: Place 1 Clock Counter on "Clock Tower Prison". When this card is destroyed by battle and sent to the Graveyard: You can target 1 Spell/Trap Card you control; destroy that target.</t>
  </si>
  <si>
    <t>Destiny HERO - Dreadmaster</t>
  </si>
  <si>
    <t>If this card is Special Summoned by "Clock Tower Prison": Destroy all monsters you control, except face-up "Destiny HERO" monsters, then you can Special Summon up to 2 "Destiny HERO" monsters from your Graveyard. During any turn this card is Special Summoned, "Destiny HERO" monsters you control cannot be destroyed, and you take no Battle Damage when they battle. The ATK and DEF of this card are equal to the combined original ATK of all other "Destiny HERO" monsters you control.</t>
  </si>
  <si>
    <t>Destiny HERO - Dreamer</t>
  </si>
  <si>
    <t>During damage calculation, if your "Destiny HERO" monster battles and this card is in your GY: You can Special Summon this card, make that monster unable to be destroyed by that battle, and if you do, you take no battle damage from that battle. If Summoned this way, banish this card when it leaves the field. You can only use this effect of "Destiny HERO - Dreamer" once per turn.</t>
  </si>
  <si>
    <t>Destiny HERO - Drilldark</t>
  </si>
  <si>
    <t>If this card is Normal or Special Summoned: You can Special Summon 1 "Destiny HERO" monster from your hand with ATK less than or equal to this card's ATK on the field. You can only use this effect of "Destiny HERO - Drilldark" once per turn. If this card attacks a Defense Position monster, inflict piercing battle damage to your opponent.</t>
  </si>
  <si>
    <t>Destiny HERO - Dunker</t>
  </si>
  <si>
    <t>You can send 1 "Destiny HERO" card from your hand to the Graveyard; inflict 500 damage to your opponent.</t>
  </si>
  <si>
    <t>Destiny HERO - Dusktopia</t>
  </si>
  <si>
    <t>1 "Destiny HERO" Fusion Monster + 1 "Destiny HERO" monster If this card is Fusion Summoned: You can Fusion Summon 1 Fusion Monster from your Extra Deck, using monsters from your hand or field as Fusion Materials. Once per turn (Quick Effect): You can target 1 monster on the field; make it unable to be destroyed by battle or card effects, and if you do, neither player takes any battle damage from attacks involving that monster (these effects last until the end of this turn.)</t>
  </si>
  <si>
    <t>Destiny HERO - Dynatag</t>
  </si>
  <si>
    <t>During damage calculation (in either player's turn) when you would take battle damage: You can discard this card; make yourself take no battle damage from that battle, and if you do, each player takes 1000 damage. You can banish this card from your Graveyard, then target 1 "Destiny HERO" monster you control; it gains 1000 ATK until the end of your opponent's next turn.</t>
  </si>
  <si>
    <t>Destiny HERO - Dystopia</t>
  </si>
  <si>
    <t>2 "Destiny HERO" monsters If this card is Special Summoned: You can target 1 Level 4 or lower "Destiny HERO" monster in your Graveyard; inflict damage to your opponent equal to that target's ATK. During either player's turn, if this card's current ATK is different from its original ATK (except during the Damage Step): You can target 1 card on the field; destroy it, and if you do, this card's ATK becomes equal to this card's original ATK. You can only use each effect of "Destiny HERO - Dystopia" once per turn.</t>
  </si>
  <si>
    <t>Destiny HERO - Fear Monger</t>
  </si>
  <si>
    <t>During your Standby Phase, if this card is in your Graveyard because it was destroyed by battle and sent there since your last Standby Phase: Target 1 "Destiny HERO" monster in your Graveyard, except a "Destiny HERO - Fear Monger"; Special Summon that target.</t>
  </si>
  <si>
    <t>Destiny HERO - Malicious</t>
  </si>
  <si>
    <t>You can banish this card from your Graveyard; Special Summon 1 "Destiny HERO - Malicious" from your Deck.</t>
  </si>
  <si>
    <t>Destiny HERO - Plasma</t>
  </si>
  <si>
    <t>Cannot be Normal Summoned or Set. Must be Special Summoned (from your hand) by Tributing 3 monsters you control, and cannot be Special Summoned by other ways. Negate the effects of all face-up monsters your opponent controls. Once per turn: You can target 1 monster your opponent controls; equip that target to this card, and this card gains ATK equal to half the ATK of that equipped monster (you can only equip 1 monster at a time to this card with this effect).</t>
  </si>
  <si>
    <t>Destrudo the Lost Dragon's Frisson</t>
  </si>
  <si>
    <t>If this card is in your hand or GY: You can pay half your LP, then target 1 Level 6 or lower monster you control; Special Summon this card, and if you do, this card's Level is reduced by the Level of the targeted monster, also place this card on the bottom of the Deck if it leaves the field. You can only use this effect of "Destrudo the Lost Dragon's Frisson" once per turn.</t>
  </si>
  <si>
    <t>Detonate Deleter</t>
  </si>
  <si>
    <t>2+ Cyberse monsters Once per turn, at the start of the Damage Step, when this card battles a face-up monster that is not a Link-3 or higher Link Monster: You can destroy that monster. Once per turn: You can Tribute 1 monster this card points to, then target 1 monster your opponent controls; destroy it.</t>
  </si>
  <si>
    <t>Dhampir Vampire Sheridan</t>
  </si>
  <si>
    <t>2+ Level 6 monsters If you use a monster(s), with a Level, that is owned by your opponent for the Xyz Summon of this card, treat it as Level 6. Once per turn: You can detach 1 material from this card, then target 1 card your opponent controls; send it to the GY. Once per turn, if a Monster Card(s) is sent from the field to your opponent's GY by a card effect, or is destroyed by battle and sent to your opponent?s GY: You can detach 1 material from this card; Special Summon 1 of those monsters to your field in Defense Position.</t>
  </si>
  <si>
    <t>Dharc the Dark Charmer</t>
  </si>
  <si>
    <t>FLIP: Take control of 1 DARK monster your opponent controls, while this card remains face-up on the field.</t>
  </si>
  <si>
    <t>Dharma Cannon</t>
  </si>
  <si>
    <t>A monstrous creature whose body is lined with cannons that never miss their targets.</t>
  </si>
  <si>
    <t>Diabolos, King of the Abyss</t>
  </si>
  <si>
    <t>This card cannot be Special Summoned. If you Tribute Summon this card, the Tributes must be DARK. This card cannot be Tributed by a card's effect. During your opponent's Draw Phase, before their draw, look at the top card of their Deck, then put that card on the top or bottom of their Deck.</t>
  </si>
  <si>
    <t>Diabound Kernel</t>
  </si>
  <si>
    <t>When this card declares an attack: It gains 600 ATK. During either player's turn: You can target 1 face-up monster your opponent controls; it loses ATK equal to this card's current ATK until the end of this turn, then banish this card until the Standby Phase of the next turn. You can only use this effect of "Diabound Kernel" once per turn.</t>
  </si>
  <si>
    <t>Dimension Fortress Weapon</t>
  </si>
  <si>
    <t>Cards cannot be sent from the Deck to the Graveyard.</t>
  </si>
  <si>
    <t>Dimension Jar</t>
  </si>
  <si>
    <t>FLIP: Both players can remove from play up to 3 monsters from their opponent's Graveyard.</t>
  </si>
  <si>
    <t>Disk Magician</t>
  </si>
  <si>
    <t>This monster hides in a saucer and only appears when executing an attack.</t>
  </si>
  <si>
    <t>Divine Dragon Apocralyph</t>
  </si>
  <si>
    <t>Once per turn: You can discard 1 card, then target 1 Dragon-Type monster in your Graveyard; add that target to your hand.</t>
  </si>
  <si>
    <t>Divine Serpent Geh</t>
  </si>
  <si>
    <t>Cannot be Normal Summoned/Set. Must be Special Summoned by its own effect. If a monster(s) you control is destroyed by your opponent's attack or card effect: You can pay half your LP; Special Summon this card from your hand. Cannot be targeted by card effects. If this card attacks an opponent's monster, during the Damge Step only, negate the effects of that monster while it is face-up on the field (but its effects can still be activated), also its ATK becomes hald its original ATK. Once per battle, if this card battles, during damage calculation (Quick Effect): You can make this card's ATK become equal to the highest original ATK on the field (your choice, if tied)</t>
  </si>
  <si>
    <t>Djinn Cursenchanter of Rituals</t>
  </si>
  <si>
    <t>When you Ritual Summon a Ritual Monster, you can remove from play this card from your Graveyard as 1 of the monsters required for the Ritual Summon. While the Ritual Monster this card was used in the Ritual Summon for is face-up on the field, negate the effect(s) of Synchro Monsters.</t>
  </si>
  <si>
    <t>Djinn Demolisher of Rituals</t>
  </si>
  <si>
    <t>If you Ritual Summon a Ritual Monster, you can banish this card from your Graveyard as 1 of the monsters required for the Ritual Summon. The monster Ritual Summoned using this card cannot be targeted by your opponent's card effects.</t>
  </si>
  <si>
    <t>Djinn Disserere of Rituals</t>
  </si>
  <si>
    <t>When you Ritual Summon a Ritual Monster, you can remove from play this card from your Graveyard as 1 of the monsters required for the Ritual Summon. The monster Ritual Summoned using this card is not affected by Trap Cards.</t>
  </si>
  <si>
    <t>Djinn Presider of Rituals</t>
  </si>
  <si>
    <t>When you Ritual Summon a Ritual Monster, you can remove from play this card from your Graveyard as 1 of the monsters required for the Ritual Summon. If the monster Ritual Summoned using this card destroys a monster by battle, the controller of the Ritual Monster draws 1 card.</t>
  </si>
  <si>
    <t>Djinn Prognosticator of Rituals</t>
  </si>
  <si>
    <t>When you Ritual Summon a Ritual Monster, you can remove from play this card from your Graveyard as 1 of the monsters required for the Ritual Summon. When the monster Ritual Summoned using this card inflicts Battle Damage to your opponent, your opponent must select and discard 1 card.</t>
  </si>
  <si>
    <t>Djinn Releaser of Rituals</t>
  </si>
  <si>
    <t>When you Ritual Summon a Ritual Monster, you can remove from play this card from your Graveyard as 1 of the monsters required for the Ritual Summon. While the monster Ritual Summoned using this card is face-up on the field, your opponent cannot Special Summon.</t>
  </si>
  <si>
    <t>Doggy Diver</t>
  </si>
  <si>
    <t>If your opponent controls a monster and all face-up monsters you control (min. 1) are Level 4, you can Special Summon this card (from your hand). You can only Special Summon "Doggy Diver" once per turn this way. This card cannot be used as an Xyz Material for an Xyz Summon, except for the Xyz Summon of a Warrior-Type monster</t>
  </si>
  <si>
    <t>Dokurorider</t>
  </si>
  <si>
    <t>This monster can only be Ritual Summoned with the Ritual Magic Card, Revival of Dokurorider". You must also offer monsters whose total Level Stars equal 6 or more as a Tribute from the field or your hand."</t>
  </si>
  <si>
    <t>Doma the Angel of Silence</t>
  </si>
  <si>
    <t>This fairy rules over the end of existence.</t>
  </si>
  <si>
    <t>Don Zaloog</t>
  </si>
  <si>
    <t>When this card inflicts Battle Damage to your opponent, you can activate 1 of these effects: Discard 1 random card from their hand. Send the top 2 cards of their Deck to the Graveyard.</t>
  </si>
  <si>
    <t>Doom Donuts</t>
  </si>
  <si>
    <t>FLIP: Destroy all face-up monsters on the field with an original ATK or DEF of 0.</t>
  </si>
  <si>
    <t>Doom Shaman</t>
  </si>
  <si>
    <t>This card is treated as a Normal Monster while face-up on the field or in the Graveyard. While this card is face-up on the field, you can Normal Summon it to have it be treated as an Effect Monster with this effect: Once per turn, you can Special Summon 1 Fiend-Type monster from your hand or from either player's Graveyard. When this card is removed from the field, destroy all Fiend-Type monsters Special Summoned by this effect.</t>
  </si>
  <si>
    <t>Doom Virus Dragon</t>
  </si>
  <si>
    <t>Must be Special Summoned with "The Fang of Critias", using "Crush Card Virus", and cannot be Special Summoned by other ways. If this card is Special Summoned: Check your opponent's hand, all monsters they control, and all cards they draw until the end of their 3rd turn after this effect's activation, and destroy all those monsters with 1500 or more ATK.</t>
  </si>
  <si>
    <t>Doomcaliber Knight</t>
  </si>
  <si>
    <t>Cannot be Special Summoned. During either player's turn, when a monster effect is activated: Tribute this face-up card; negate the activation, and if you do, destroy that monster.</t>
  </si>
  <si>
    <t>Doomdog Octhros</t>
  </si>
  <si>
    <t>If this card is sent from the field to the Graveyard: Add 1 Level 8 Fiend-Type monster from your Deck to your hand. You can only use this effect of "Doomdog Octhros" once per turn.</t>
  </si>
  <si>
    <t>Doomking Balerdroch</t>
  </si>
  <si>
    <t>During the Standby Phase, if a face-up card is in a Field Zone and this card is in your GY: You can Special Summon this card in Defense Position. You can only use this effect of "Doomking Balerdroch" once per turn. Once per Chain, when a Zombie monster, except "Doomking Balerdroch", activates its effect (except during the Damage Step) (Quick Effect): You can apply 1 of these effects (but you cannot apply that same effect of "Doomking Balerdroch" again this turn). Negate that effect. Banish 1 monster from the field or GY.</t>
  </si>
  <si>
    <t>Doomsday Horror</t>
  </si>
  <si>
    <t>The ATK and DEF of this card are each equal to the number of removed from play DARK monsters ? 300. When this card is destroyed and sent to the Graveyard, return all removed from play DARK monsters to their owners' Graveyards.</t>
  </si>
  <si>
    <t>Doomstar Magician</t>
  </si>
  <si>
    <t>Once per turn: You can discard 1 card, then target 1 card in either player's Pendulum Zone; destroy that card, and if you do, draw 1 card.</t>
  </si>
  <si>
    <t>Doppelwarrior</t>
  </si>
  <si>
    <t>When a monster is Special Summoned from your Graveyard, you can Special Summon this card from your hand. If this card is sent to the Graveyard as a Synchro Material Monster, you can Special Summon 2 "Doppel Tokens" (Warrior-Type/DARK/Level 1/ATK 400/DEF 400) in Attack Position.</t>
  </si>
  <si>
    <t>Double Coston</t>
  </si>
  <si>
    <t>This card can be treated as 2 Tributes for the Tribute Summon of a DARK monster.</t>
  </si>
  <si>
    <t>Double Iris Magician</t>
  </si>
  <si>
    <t>(This card is always treated as a "Pendulum Dragon" card.) If this card is destroyed by battle or card effect: You can add 1 "Pendulumgraph" card from your Deck to your hand.   Pendulum Scale: 8  Pendulum Effect: Once per turn: You can target 1 DARK Spellcaster-Type monster you control; apply this effect to it, then destroy this card. Once applied, double any battle damage that monster inflicts to your opponent this turn if it battles an opponent's monster.</t>
  </si>
  <si>
    <t>Downerd Magician</t>
  </si>
  <si>
    <t>2 Level 4 Spellcaster-Type monsters During your Main Phase 2, you can also Xyz Summon this card by using a Rank 3 or lower Xyz Monster you control as the Xyz Material. (Xyz Materials attached to that monster also become Xyz Materials on this card.) This card gains 200 ATK for each Xyz Material attached to it. If this card attacks a Defense Position monster, inflict piercing battle damage to your opponent. If this card attacks or is attacked, after damage calculation: Detach 1 Xyz Material from this card.</t>
  </si>
  <si>
    <t>Dr. Frankenderp</t>
  </si>
  <si>
    <t>If this card is Normal or Special Summoned: You can pay 500 LP; look at the top card of your Deck, then place it on the bottom of the Deck, OR reveal it and add it to your hand, but skip your next Draw Phase if added to the hand. You can only use this effect of "Dr. Frankenderp" once per turn.</t>
  </si>
  <si>
    <t>Draconnet</t>
  </si>
  <si>
    <t>When this card is Normal Summoned: You can Special Summon 1 Level 2 or lower Normal Monster from your hand or Deck in Defense Position.</t>
  </si>
  <si>
    <t>Dragard</t>
  </si>
  <si>
    <t>When this card is Normal Summoned: You can target 1 Normal Monster with 1000 or less ATK in your Graveyard; Special Summon that target in face-up Defense Position. Once per turn: You can Tribute 1 Dragon-Type monster, then target 1 face-up monster you control; until the End Phase, its Level becomes 8, and if it does, it gains 800 ATK.</t>
  </si>
  <si>
    <t>Draghig, Malebranche of the Burning Abyss</t>
  </si>
  <si>
    <t>If you control a monster that is not a "Burning Abyss" monster, destroy this card. You can only use 1 of the following effects of "Draghig, Malebranche of the Burning Abyss" per turn, and only once that turn. If you control no Spell/Trap Cards: You can Special Summon this card from your hand. If this card is sent to the Graveyard: You can choose 1 "Burning Abyss" card from your Deck and place it on top of your Deck.</t>
  </si>
  <si>
    <t>Dragocytos Corrupted Nethersoul Dragon</t>
  </si>
  <si>
    <t>1 DARK Tuner + 1 Dragon-Type non-Tuner monster Cannot be destroyed by battle. When this card destroys an opponent's monster by battle andsends it to the Graveyard: You can activate this effect; this card can make a second attack on an opponent's monster in a row. During each of your Standby Phases: You can target 1 face-upmonster your opponent controls; its ATK becomes half its current ATK, and if it does, inflictdamage to your opponent equal to that lost ATK.</t>
  </si>
  <si>
    <t>Dragon Buster Destruction Sword</t>
  </si>
  <si>
    <t>You can target 1 "Buster Blader" you control; equip this monster from your hand or your side of the field to that target. While this card is equipped to a monster, your opponent cannot Special Summon monsters from the Extra Deck. While this card is equipped to a monster: You can Special Summon this equipped card. You can only use this effect of "Dragon Buster Destruction Sword" once per turn.</t>
  </si>
  <si>
    <t>Dragon Core Hexer</t>
  </si>
  <si>
    <t>Many years of dragonslaying have bathed this huntress in countless amounts of blood. Each drop gave her more power, but a terrible price, as her cursed body now spreads the dragontaint like an epidemic. No village will take her in, and she no longer even remembers what inspired her crusade in the first place.</t>
  </si>
  <si>
    <t>Dragon Horn Hunter</t>
  </si>
  <si>
    <t>Pendulum Monster</t>
  </si>
  <si>
    <t>The horns were needed to prepare a medicine for her village, suffering from a plague. Unknown to her, the dragons burned and trampled her village, once displaced from their den.   Pendulum Scale: 3  Pendulum Effect: All Normal Monsters gain 200 ATK. You take no battle damage from battles involving Normal Monsters you control.</t>
  </si>
  <si>
    <t>Dragon Queen of Tragic Endings</t>
  </si>
  <si>
    <t>This card cannot be Normal Summoned or Set. This card can only be Special Summoned by controlling 3 or more face-up Continuous Spell Cards. When this attacking card inflicts Battle Damage to your opponent, your opponent selects and sends 1 card from their hand to the Graveyard, and you draw 1 card. During your Standby Phase, if this card is in your Graveyard and was sent there from the field, you can send 1 face-up Continuous Spell Card you control to the Graveyard to Special Summon this card from the Graveyard.</t>
  </si>
  <si>
    <t>Dragon Seeker</t>
  </si>
  <si>
    <t>When this card is Summoned (excluding Special Summon), destroy 1 face-up Dragon-Type monster on the field.</t>
  </si>
  <si>
    <t>Dragon Zombie</t>
  </si>
  <si>
    <t>A dragon revived by sorcery. Its breath is highly corrosive.</t>
  </si>
  <si>
    <t>Dragoncaller Magician</t>
  </si>
  <si>
    <t>Once per turn: You can make this card become Dragon-Type until the end of this turn. A monster that was Fusion, Synchro, or Xyz Summoned using this card on the field as Material gains this effect. If this card battles a Dragon-Type monster, this card's ATK becomes double its original ATK during the Damage Step only.   Pendulum Scale: 2  Pendulum Effect: Once per turn: You can target 1 face-up monster on the field; it becomes Dragon-Type until the end of your opponent's turn (even if this card leaves the field).</t>
  </si>
  <si>
    <t>Dragonecro Nethersoul Dragon</t>
  </si>
  <si>
    <t>2 Zombie-Type monsters Must first be Fusion Summoned. Monsters cannot be destroyed by battle with this card. At the end of the Damage Step, if this card battled a monster that has an original Level: That monster's ATK becomes 0, also if that monster is still face-up on the field, Special Summon 1 "Dark Soul Token" (Zombie-Type/DARK/Level ?/ATK ?/DEF 0). (When Summoned, its Level and ATK become equal to the original Level and ATK of that monster.) You can only control 1 "Dragonecro Nethersoul Dragon".</t>
  </si>
  <si>
    <t>Dragonox, the Empowered Warrior</t>
  </si>
  <si>
    <t>Once per turn: You can discard 1 card, then target 1 Warrior or Spellcaster-Type monster with 2000 or less ATK in your Graveyard; Special Summon it in face-down Defense Position.   Pendulum Scale: 7  Pendulum Effect: When an opponent's monster declares an attack: You can destroy this card, then end the Battle Phase.</t>
  </si>
  <si>
    <t>Drillago</t>
  </si>
  <si>
    <t>If the only cards on your opponent's side of the field are face-up monsters with ATK 1600 or more, this monster can attack your opponent's Life Points directly.</t>
  </si>
  <si>
    <t>Dual Assembwurm</t>
  </si>
  <si>
    <t>If this card is in your hand or GY: You can banish 2 other Cyberse monsters from your hand and/or face-up from your field; Special Summon this card, but its ATK becomes halved. You can only use this effect of "Dual Assembwurm" once per turn. Once per turn: You can banish 1 card from your hand; banish 1 monster on the field with ATK less than or equal to this card's.</t>
  </si>
  <si>
    <t>Duke Shade, the Sinister Shadow Lord</t>
  </si>
  <si>
    <t>You can Tribute any number of DARK monsters; Special Summon this card from your hand, and if you do, it gains 500 ATK for each monster you Tributed. If this card is Normal or Special Summoned: You can target 1 Level 5 or higher DARK monster in your GY; add it to your hand. You can only use each effect of "Duke Shade, the Sinister Shadow Lord" once per turn. You cannot Special Summon monsters the turn you activate either of this card's effects, except DARK monsters.</t>
  </si>
  <si>
    <t>Dystopia the Despondent</t>
  </si>
  <si>
    <t>Cannot be Normal Summoned/Set. Must be Special Summoned (from your hand or Graveyard) by sending 4 face-up Level 1 monsters you control to the Graveyard, and cannot be Special Summoned by other ways. Other monsters you control cannot attack. During either player's Battle Step, once per battle involving this card: You can banish 1 Level 1 monster from your Graveyard; until the end of the Damage Step, this card is unaffected by other cards' effects, also it cannot be destroyed by battle.</t>
  </si>
  <si>
    <t>DZW - Chimera Clad</t>
  </si>
  <si>
    <t>You can target 1 "Number C39" monster you control; equip this monster from your hand or your side of the field to that target. The equipped monster cannot be destroyed by battle. At the end of the Damage Step, when the equipped monster attacks an opponent's monster, but the opponent's monster was not destroyed by the battle: You can make the opponent's monster's ATK 0 (even after this card leaves the field or the monster becomes unaffected by card effects), and if you do, the equipped monster can make a second attack on the same monster in a row.</t>
  </si>
  <si>
    <t>Earthbound Immortal Aslla Piscu</t>
  </si>
  <si>
    <t>There can only be 1 face-up "Earthbound Immortal" monster on the field. If there is no face-up Field Spell Card on the field, destroy this card. Your opponent cannot select this card as an attack target. This card can attack your opponent directly. When this card is removed from the field, except by its own effect, destroy all face-up monsters your opponent controls, and inflict 800 damage to your opponent for each monster destroyed.</t>
  </si>
  <si>
    <t>Earthbound Immortal Ccapac Apu</t>
  </si>
  <si>
    <t>There can only be 1 face-up "Earthbound Immortal" monster on the field. If there is no face-up Field Spell Card on the field, destroy this card. Your opponent cannot select this card as an attack target. This card can attack your opponent directly. If this card destroys an opponent's monster by battle, inflict damage to your opponent equal to the destroyed monster's ATK.</t>
  </si>
  <si>
    <t>Earthbound Immortal Ccarayhua</t>
  </si>
  <si>
    <t>There can only be 1 face-up "Earthbound Immortal" monster on the field. If there is no face-up Field Spell Card on the field, destroy this card. Your opponent cannot select this card as an attack target. This card can attack your opponent directly. When this card is destroyed by a card effect, except by its own effect, destroy all cards on the field.</t>
  </si>
  <si>
    <t>Earthbound Immortal Chacu Challhua</t>
  </si>
  <si>
    <t>Fish</t>
  </si>
  <si>
    <t>There can only be 1 face-up "Earthbound Immortal" monster on the field. If there is no face-up Field Spell Card on the field, destroy this card. Your opponent cannot select this card as an attack target. This card can attack your opponent directly. While this card is in face-up Defense Position, your opponent cannot conduct their Battle Phase. Once per turn, you can inflict damage to your opponent equal to half the DEF of this card. This card cannot attack the turn this effect is used.</t>
  </si>
  <si>
    <t>Earthbound Immortal Cusillu</t>
  </si>
  <si>
    <t>There can only be 1 face-up "Earthbound Immortal" monster on the field. If there is no face-up Field Spell Card on the field, destroy this card. Your opponent cannot select this card as an attack target. This card can attack your opponent directly. If this face-up card you control would be destroyed by battle, you can Tribute 1 other monster you control instead, and halve your opponent's Life Points.</t>
  </si>
  <si>
    <t>Earthbound Immortal Uru</t>
  </si>
  <si>
    <t>There can only be 1 face-up "Earthbound Immortal" monster on the field. If there is no face-up Field Spell Card on the field, destroy this card. Your opponent cannot select this card as an attack target. This card can attack your opponent directly. Once per turn, you can Tribute 1 monster, except this card, to select and take control of 1 face-up monster your opponent controls, until the End Phase.</t>
  </si>
  <si>
    <t>Earthbound Immortal Wiraqocha Rasca</t>
  </si>
  <si>
    <t>There can only be 1 face-up "Earthbound Immortal" monster on the field. If there is no face-up Field Spell Card on the field, destroy this card. Your opponent cannot select this card as an attack target. This card can attack your opponent directly. When this card is Normal Summoned, return up to 3 cards you control to your Deck, except this card, and discard the same number of cards from your opponent's hand at random. This card gains 1000 ATK for each card discarded by this effect.</t>
  </si>
  <si>
    <t>Earthbound Linewalker</t>
  </si>
  <si>
    <t>Earthbound Immortal" monsters cannot be destroyed by their own effects.</t>
  </si>
  <si>
    <t>Eater of Millions</t>
  </si>
  <si>
    <t>Cannot be Normal Summoned/Set. Must be Special Summoned (from your hand) by banishing 5 or more cards from your hand, field and/or Extra Deck, face-down, and cannot be Special Summoned by other ways. This card gains 100 ATK and DEF for each face-down banished card. This face-up card on the field cannot be Tributed, nor used as Material for a Fusion, Synchro, or Xyz Summon. Once per turn, at the start of the Damage Step, if this card battles an opponent's monster: You can banish that opponent's monster, face-down.</t>
  </si>
  <si>
    <t>Ebon High Magician</t>
  </si>
  <si>
    <t>2 Level 7 Spellcaster-Type Monsters While this card has Xyz Material, you can activate a Quick-Play Spell Card or a Trap Card from your hand during your opponent's turn by detaching 1 Xyz Material from this card at activation. If this Xyz Summoned card is destroyed by battle and sent to the Graveyard, or if this Xyz Summoned card you control is sent to your Graveyard by an opponent's card effect: You can Special Summon 1 DARK Spellcaster-Type monster from your hand or Deck, then you can destroy 1 card on the field.</t>
  </si>
  <si>
    <t>Ebon Illusion Magician</t>
  </si>
  <si>
    <t>2 Level 7 monsters You can also Xyz Summon this card by using a Rank 6 Spellcaster-Type Xyz Monster you control as the Xyz Material. (Xyz Materials attached to that monster also become Xyz Materials on this card.) Once per turn: You can detach 1 Xyz Material from this card; Special Summon 1 Spellcaster-Type Normal Monster from your hand or Deck. When a Spellcaster-Type Normal Monster declares an attack: You can target 1 card your opponent controls; banish it. You can only use this effect of "Ebon Illusion Magician" once per turn.</t>
  </si>
  <si>
    <t>Ebon Magician Curran</t>
  </si>
  <si>
    <t>During your Standby Phase, inflict 300 points of damage to your opponent's Life Points for each monster on your opponent's side of the field.</t>
  </si>
  <si>
    <t>Edge Imp Chain</t>
  </si>
  <si>
    <t>When this card declares an attack: You can add 1 "Edge Imp Chain" from your Deck to your hand. If this card is sent from the hand or field to the Graveyard: You can add 1 "Frightfur" card from your Deck to your hand. You can only use 1 "Edge Imp Chain" effect per turn, and only once that turn.</t>
  </si>
  <si>
    <t>Edge Imp Cotton Eater</t>
  </si>
  <si>
    <t>If this card is Special Summoned: You can inflict 200 damage to your opponent for each "Frightfur" monster in your GY. You can only use this effect of "Edge Imp Cotton Eater" once per turn.   Pendulum Scale: 1  Pendulum Effect: All Fusion Monsters you control gain 300 ATK. Once per turn, if a "Frightfur" Fusion Monster is Fusion Summoned to your field (except during the Damage Step): You can draw 1 card.</t>
  </si>
  <si>
    <t>Edge Imp Frightfuloid</t>
  </si>
  <si>
    <t>(This card is always treated as a "Frightfur" card.) You can target 1 "Frightfur" Fusion Monster you control or in your Graveyard; this card's ATK and DEF each become equal to the original ATK and DEF of that monster, until the end of this turn. You can only use this effect of "Edge Imp Frightfuloid" once per turn.</t>
  </si>
  <si>
    <t>Edge Imp Sabres</t>
  </si>
  <si>
    <t>If this card is in the Graveyard: You can place 1 card from your hand on the top of the Deck; Special Summon this card in Defense Position. You can only use this effect of "Edge Imp Sabres" once per turn.</t>
  </si>
  <si>
    <t>Edge Imp Saw</t>
  </si>
  <si>
    <t>When this card is Normal Summoned: You can send 1 "Fluffal" monster from your hand to the Graveyard; draw 2 cards, then place 1 card from your hand on either the top or bottom of your Deck. You can only use this effect of "Edge Imp Saw" once per turn.</t>
  </si>
  <si>
    <t>Edge Imp Tomahawk</t>
  </si>
  <si>
    <t>You can send 1 "Edge Imp" monster from your hand to the Graveyard; inflict 800 damage to your opponent. You can send 1 "Edge Imp" monster from your Deck to the Graveyard, except "Edge Imp Tomahawk"; this card's name becomes the sent monster's name, until the End Phase. You can only use each effect of "Edge Imp Tomahawk" once per turn.</t>
  </si>
  <si>
    <t>Eidos the Underworld Squire</t>
  </si>
  <si>
    <t>If this card is Normal or Special Summoned: During your Main Phase this turn, you can Tribute Summon 1 monster, in addition to your Normal Summon/Set. (You can only gain this effect once per turn.) You can banish this card from your Graveyard, then target 1 monster with 800 ATK and 1000 DEF in your Graveyard, except "Eidos the Underworld Squire"; Special Summon it in Defense Position, also you cannot Special Summon monsters from the Extra Deck for the rest of this turn. You can only use this effect of "Eidos the Underworld Squire" once per turn.</t>
  </si>
  <si>
    <t>El Shaddoll Winda</t>
  </si>
  <si>
    <t>1 "Shaddoll" monster + 1 DARK monster Must first be Fusion Summoned. Cannot be destroyed by an opponent's card effects. Each player can only Special Summon monster(s) once per turn while this card is face-up on the field. If this card is sent to the Graveyard: You can target 1 "Shaddoll" Spell/Trap Card in your Graveyard; add it to your hand.</t>
  </si>
  <si>
    <t>Element Doom</t>
  </si>
  <si>
    <t>This monster gets the following effect(s) while there is a monster(s) with the following Attribute(s) on the field: EARTH: Negate the effect of an Effect Monster that is destroyed by this monster as a result of battle. WIND: If this card destroyed your opponent's monster as a result of battle, it can attack once again in a row.</t>
  </si>
  <si>
    <t>Element Saurus</t>
  </si>
  <si>
    <t>Dinosaur</t>
  </si>
  <si>
    <t>This monster gets the following effect(s) while there is a monster(s) with the following Attribute(s) on the field: FIRE: Increase the ATK of this card by 500 points. EARTH: Negate the effect of an Effect Monster that is destroyed by this monster as a result of battle.</t>
  </si>
  <si>
    <t>Element Soldier</t>
  </si>
  <si>
    <t>This monster gets the following effect(s) while there is a monster(s) with the following Attribute(s) on the field: WATER: Control of this card cannot switch. EARTH: Negate the effect of an Effect Monster that is destroyed by this monster in battle.</t>
  </si>
  <si>
    <t>Elemental HERO Chaos Neos</t>
  </si>
  <si>
    <t>Elemental HERO Neos + "Neo-Spacian Dark Panther" + "Neo-Spacian Glow Moss" Must be first Special Summoned (from your Extra Deck) by shuffling the above cards you control into the Deck. (You do not use "Polymerization"). During the End Phase: Shuffle this card into the Extra Deck, then Set all face-up monsters on the field. Once per turn, during your Main Phase 1: You can toss a coin 3 times. 3 Heads: Destroy all monsters your opponent controls. 2 Heads: For the rest of the turn, the effects of all face-up monsters your opponent controls are negated. 1 Head: Return all monsters you control to the hand.</t>
  </si>
  <si>
    <t>Elemental HERO Dark Neos</t>
  </si>
  <si>
    <t>Elemental HERO Neos + "Neo-Spacian Dark Panther" Must first be Special Summoned (from your Extra Deck) by shuffling the above cards you control into the Deck. (You do not use "Polymerization".) If this card is not already targeting a monster with its effect: You can target 1 face-up Effect Monster on the field; while you control this face-up card, that target's effect on the field is negated. During the End Phase: Shuffle this card into the Extra Deck.</t>
  </si>
  <si>
    <t>Elemental HERO Darkbright</t>
  </si>
  <si>
    <t>Elemental HERO Sparkman + "Elemental HERO Necroshade" Must be Fusion Summoned and cannot be Special Summoned by other ways. If this card attacks a Defense Position monster, inflict piercing Battle Damage to your opponent. If this card attacks, change it to Defense Position at the end of the Damage Step. If this card is destroyed: Target 1 monster your opponent controls; destroy that target.</t>
  </si>
  <si>
    <t>Elemental HERO Escuridao</t>
  </si>
  <si>
    <t>1 "Elemental HERO" monster + 1 DARK monster Must be Fusion Summoned and cannot be Special Summoned by other ways. This card gains 100 ATK for each "Elemental HERO" monster in your Graveyard.</t>
  </si>
  <si>
    <t>Elemental HERO Necroid Shaman</t>
  </si>
  <si>
    <t>Elemental HERO Wildheart + "Elemental HERO Necroshade" Must be Fusion Summoned and cannot be Special Summoned by other ways. When this card is Special Summoned: Target 1 monster your opponent controls; destroy that target, then Special Summon 1 monster from your opponent's Graveyard to their side of the field.</t>
  </si>
  <si>
    <t>Elemental HERO Necroshade</t>
  </si>
  <si>
    <t>Once, while this card is in the Graveyard, you can Normal Summon 1 Level 5 or higher "Elemental HERO" monster from your hand without Tributes.</t>
  </si>
  <si>
    <t>Elemental HERO Shadow Mist</t>
  </si>
  <si>
    <t>If this card is Special Summoned: You can add 1 "Change" Quick-Play Spell Card from your Deck to your hand. If this card is sent to the Graveyard: You can add 1 "HERO" monster from your Deck to your hand, except "Elemental HERO Shadow Mist". You can only use 1 "Elemental HERO Shadow Mist" effect per turn, and only once that turn.</t>
  </si>
  <si>
    <t>Elementsaber Molehu</t>
  </si>
  <si>
    <t>Once per turn (Quick Effect): You can send 1 "Elementsaber" monster from your hand to the GY, then target 1 face-up monster on the field; change it to face-down Defense Position. Once per turn, if this card is in the GY: You can declare 1 Attribute; this card in the GY becomes that Attribute until the end of this turn.</t>
  </si>
  <si>
    <t>Emissary of the Afterlife</t>
  </si>
  <si>
    <t>When this card is sent from the field to the Graveyard, each player selects 1 Level 3 or lower Normal Monster from their Deck, and adds it to their hand after showing it to the opponent. The Decks are then shuffled.</t>
  </si>
  <si>
    <t>Emperor of Prophecy</t>
  </si>
  <si>
    <t>You can banish both 1 face-up Spellcaster-Type monster you control, except this card, and 1 "Spellbook" Spell Card from your Graveyard to target 1 face-up monster your opponent controls; take control of it until the End Phase. You can only use the effect of "Emperor of Prophecy" once per turn. This card cannot attack the turn you activate this effect.</t>
  </si>
  <si>
    <t>Endless Decay</t>
  </si>
  <si>
    <t>If you have 2000 Life Points or less, you can Special Summon this card (from your hand). When this card is Normal or Special Summoned: This card's ATK becomes half the opponent's Life Points.</t>
  </si>
  <si>
    <t>Endymion, the Master Magician</t>
  </si>
  <si>
    <t>You can Special Summon this card (from your hand or Graveyard) by removing 6 Spell Counters from a "Magical Citadel of Endymion" you control. When you do: Target 1 Spell Card in your Graveyard; add that target to your hand. Once per turn: You can discard 1 Spell Card, then target 1 card on the field; destroy that target.</t>
  </si>
  <si>
    <t>Engraver of the Mark</t>
  </si>
  <si>
    <t>During either player's turn, when your opponent activates a card or effect by declaring exactly 1 card name: You can send this card from your hand to the Graveyard; declare 1 other card name. The card name your opponent declared becomes the card name declared by this effect. Once per turn, during either player's turn: You can target 1 face-up card on the field; destroy it during the End Phase of the next turn.</t>
  </si>
  <si>
    <t>Enlightenment Paladin</t>
  </si>
  <si>
    <t>1 Tuner + 1 or more non-Tuner monsters If this card is Synchro Summoned using a "Magician" Pendulum Monster as Material: You can target 1 Spell Card in your Graveyard; add it to your hand. You can only use this effect of "Enlightenment Paladin" once per turn. When this card destroys an opponent's monster by battle: You can inflict damage to your opponent equal to that monster's original ATK.</t>
  </si>
  <si>
    <t>Envoy of Chaos</t>
  </si>
  <si>
    <t>During either player's Battle Phase: You can discard this card, then target 1 "Black Luster Soldier" monster or "Gaia The Fierce Knight" monster you control; it gains 1500 ATK until the end of this turn, and if it does, every opponent's monster that battles it this turn has its ATK become that monster's original ATK during damage calculation only. Once per turn, during the End Phase, if this card is in the Graveyard: You can banish 1 LIGHT and 1 DARK monster from your Graveyard, except this card; add this card to your hand.</t>
  </si>
  <si>
    <t>Erebus the Underworld Monarch</t>
  </si>
  <si>
    <t>You can Tribute Summon this card by Tributing 1 Tribute Summoned monster. If this card is Tribute Summoned: You can send 2 "Monarch" Spell/Trap Cards with different names from your hand and/or Deck to the Graveyard, and if you do, shuffle 1 card from your opponent's hand (at random), Graveyard, or their side of the field into the Deck. Once per turn, during either player's Main Phase, if this card is in your Graveyard: You can discard 1 "Monarch" Spell/Trap Card, then target 1 monster in your Graveyard with 2400 or more ATK and 1000 DEF; add it to your hand.</t>
  </si>
  <si>
    <t>Evening Twilight Knight</t>
  </si>
  <si>
    <t>A "Black Luster Soldier" monster Ritual Summoned using this card gains these effects. You can only use this effect of "Evening Twilight Knight" once per turn. Once per turn: You can target 1 monster your opponent controls; banish it. Once per turn: You can banish 1 random card from your opponent's hand face-down, until your opponent's next End Phase. If this card is banished from your Graveyard: You can add 1 Ritual Monster from your Deck to your hand. You can only use this effect of "Evening Twilight Knight" once per turn.</t>
  </si>
  <si>
    <t>Evil Dragon Ananta</t>
  </si>
  <si>
    <t>This card cannot be Normal Summoned or Set. This card cannot be Special Summoned except by removing from play all Reptile-Type monsters from your side of the field and Graveyard. This card's ATK and DEF are each equal to the number of Reptile-Type monsters you removed x 600. During each of your End Phases, destroy 1 card on the field.</t>
  </si>
  <si>
    <t>Evil HERO Infernal Prodigy</t>
  </si>
  <si>
    <t>If you control no monsters, you can Special Summon this card (from your hand) in face-up Attack Position. During the End Phase, if you Tributed this card this turn to Tribute Summon a "HERO" monster: Draw 1 card.</t>
  </si>
  <si>
    <t>Evil Thorn</t>
  </si>
  <si>
    <t>You can Tribute this card to inflict 300 damage to your opponent and Special Summon up to 2 "Evil Thorn"(s) from your Deck in face-up Attack Position. Those monsters' effects cannot be activated.</t>
  </si>
  <si>
    <t>Evilswarm Azzathoth</t>
  </si>
  <si>
    <t>FLIP: Target 1 Special Summoned monster on the field; shuffle that target into the Deck.</t>
  </si>
  <si>
    <t>Evilswarm Bahamut</t>
  </si>
  <si>
    <t>2 Level 4 "Iswarm" monsters Once per turn: You can detach 1 Xyz Material from this card to target 1 face-up monster your opponent controls; discard 1 "lswarm" monster, and if you do, take control of that opponent's monster.</t>
  </si>
  <si>
    <t>Evilswarm Castor</t>
  </si>
  <si>
    <t>During the turn this card was Normal Summoned, you can Normal Summon 1 "lswarm" monster in addition to your Normal Summon/Set. (You can only gain this effect once per turn.)</t>
  </si>
  <si>
    <t>Evilswarm Coppelia</t>
  </si>
  <si>
    <t>Cannot be Special Summoned. When this card leaves the field because of your opponent's card (either by battle or by card effect): You can target 1 face-up monster your opponent controls; take control of that target until your next End Phase.</t>
  </si>
  <si>
    <t>Evilswarm Golem</t>
  </si>
  <si>
    <t>Once per turn: You can target 1 Level 5 or higher non-DARK monster on the field; destroy that target.</t>
  </si>
  <si>
    <t>Evilswarm Heliotrope</t>
  </si>
  <si>
    <t>.ytilaer a maerd rieht ekam thgim yeht taht os ydob a rof gninraey ,sluos mrawsleetS gniregnil fo sthguoht eht era esehT "!etanimretxE !etacidarE !etanimilE"</t>
  </si>
  <si>
    <t>Evilswarm Hraesvelg</t>
  </si>
  <si>
    <t>FLIP: Target 1 face-up card your opponent controls; return that target to the hand.</t>
  </si>
  <si>
    <t>Evilswarm Kerykeion</t>
  </si>
  <si>
    <t>You can only use each effect of "Evilswarm Kerykeion" once per turn. While this card is in the Graveyard, if it was sent there this turn, you can Normal Summon 1 "lswarm" monster for 1 less Tribute. You can banish 1 "lswarm" monster from your Graveyard, then target 1 "lswarm" monster in your Graveyard; add that target to your hand, also, this card gains the following effect. This turn: You can activate this effect; Normal Summon 1 "lswarm" monster.</t>
  </si>
  <si>
    <t>Evilswarm Ketos</t>
  </si>
  <si>
    <t>You can Tribute this card to target 1 Spell/Trap Card your opponent controls; destroy that target.</t>
  </si>
  <si>
    <t>Evilswarm Mandragora</t>
  </si>
  <si>
    <t>If your opponent controls more monsters than you do, you can Special Summon this card (from your hand).</t>
  </si>
  <si>
    <t>Evilswarm Nightmare</t>
  </si>
  <si>
    <t>2 Level 4 DARK monsters When your opponent Special Summons a monster(s): You can detach 1 Xyz Material from this card; change that Special Summoned monster(s) to face-down Defense Position.</t>
  </si>
  <si>
    <t>Evilswarm Obliviwisp</t>
  </si>
  <si>
    <t>Pyro</t>
  </si>
  <si>
    <t>After damage calculation, if this card battles a monster: Negate the effects of that monster (including in the Graveyard).</t>
  </si>
  <si>
    <t>Evilswarm O'lantern</t>
  </si>
  <si>
    <t>You can Tribute this card to target 1 face-up monster your opponent controls; destroy that target.</t>
  </si>
  <si>
    <t>Evilswarm Ophion</t>
  </si>
  <si>
    <t>2 Level 4 "lswarm" monsters While this card has Xyz Material, Level 5 or higher monsters cannot be Special Summoned. Once per turn: You can detach 1 Xyz Material from this card; add 1 "Infestation" Spell/Trap Card from your Deck to your hand.</t>
  </si>
  <si>
    <t>Evilswarm Ouroboros</t>
  </si>
  <si>
    <t>3 Level 4 monsters Once per turn: You can detach 1 Xyz Material from this card to activate 1 of these effects. Each effect can only be used once while this card is face-up on the field. Target 1 card your opponent controls; return that target to the hand. Send 1 random card from your opponent's hand to the Graveyard. Target 1 card in your opponent's Graveyard; banish that target.</t>
  </si>
  <si>
    <t>Evilswarm Salamandra</t>
  </si>
  <si>
    <t>Up to twice per turn: You can banish 1 monster from your Graveyard; this card gains 300 ATK until your opponent's next End Phase.</t>
  </si>
  <si>
    <t>Evilswarm Thanatos</t>
  </si>
  <si>
    <t>2 Level 4 DARK monsters Once per turn, during either player's turn: You can detach 1 Xyz Material from this card; this face-up card is unaffected by other monster effects this turn.</t>
  </si>
  <si>
    <t>Evilswarm Thunderbird</t>
  </si>
  <si>
    <t>Thunder</t>
  </si>
  <si>
    <t>During either player's turn, when a card or effect is activated (except during the Damage Step): You can banish this card you control. During your next Standby Phase, return this card banished by this effect to the field, and if you do, it gains 300 ATK. You can only use the effect of "Evilswarm Thunderbird" once per turn.</t>
  </si>
  <si>
    <t>Evilswarm Zahak</t>
  </si>
  <si>
    <t>When this face-up card on the field is destroyed by your opponent's card (either by battle or by card effect) and sent to the Graveyard: Target 1 face-up Special Summoned Level 5 or higher monster on the field; destroy that target.</t>
  </si>
  <si>
    <t>Exarion Universe</t>
  </si>
  <si>
    <t>During your Battle Step, if this card attacks a Defense Position monster: You can have it lose 400 ATK, but it will inflict piercing Battle Damage to your opponent. These effects last until the End Phase.</t>
  </si>
  <si>
    <t>Exodia Necross</t>
  </si>
  <si>
    <t>This card cannot be Normal Summoned or Set. This card cannot be Special Summoned except by the effect of "Contract with Exodia". This card is not destroyed as a result of battle or by the effects of Spell or Trap Cards, and during each of your Standby Phases, increase the ATK of this card by 500 points. This card is destroyed when any of "Exodia the Forbidden One", "Right Arm of the Forbidden One", "Left Arm of the Forbidden One", "Right Leg of the Forbidden One" or "Left Leg of the Forbidden One" is not in your Graveyard.</t>
  </si>
  <si>
    <t>Exodia the Forbidden One</t>
  </si>
  <si>
    <t>When you have "Right Leg of the Forbidden One", "Left Leg of the Forbidden One", "Right Arm of the Forbidden One" and "Left Arm of the Forbidden One" in addition to this card in your hand, you win the Duel.</t>
  </si>
  <si>
    <t>Exodius the Ultimate Forbidden Lord</t>
  </si>
  <si>
    <t>This card cannot be Normal Summoned or Set. This card cannot be Special Summoned except by returning all monsters from your Graveyard to your Deck. When this card declares an attack, send 1 monster from your hand or Deck to the Graveyard. This card gains 1000 ATK for each Normal Monster in your Graveyard. When this card is removed from the field, remove it from play. If there are 5 different "Forbidden One" cards in your Graveyard that were sent there by this card's effect, you win the Duel.</t>
  </si>
  <si>
    <t>Exploder Dragonwing</t>
  </si>
  <si>
    <t>1 Tuner + 1 or more non-Tuner Dragon-Type monsters If this card battles a monster whose ATK is equal to or less than the ATK of this card, you can destroy the monster immediately with this card's effect without applying damage calculation, and inflict damage to your opponent equal to that monster's ATK.</t>
  </si>
  <si>
    <t>F.A. Dark Dragster</t>
  </si>
  <si>
    <t>Cannot be Normal Summoned/Set. Must first be Special Summoned (from your hand) by having a Level 7 or higher ?F.A.? monster on the field, but no ?F.A. Dark Dragster? in your Monster Zone. Gains ATK equal to its Level x 300. Each time a ?F.A.? Spell/Trap Card or effect is activated: You can increase this card?s Level by 1. Once per turn: You can target 1 card on the field; reduce this card?s level by 3, and if you do, destroy that target.</t>
  </si>
  <si>
    <t>Familiar Knight</t>
  </si>
  <si>
    <t>When this card is destroyed and sent to the Graveyard as a result of battle, each player can Special Summon 1 Level 4 monster from their hand.</t>
  </si>
  <si>
    <t>Familiar-Possessed - Dharc</t>
  </si>
  <si>
    <t>You can Special Summon this card (from your hand or Deck) by sending 1 face-up "Dharc the Dark Charmer" you control and 1 face-up DARK monster you control to the Graveyard. When you do: You can add 1 Level 3 or 4 LIGHT Spellcaster-Type monster from your Deck to your hand. If this card was Special Summoned by this effect and attacks a Defense Position monster, inflict piercing Battle Damage to your opponent.</t>
  </si>
  <si>
    <t>Fantastical Dragon Phantazmay</t>
  </si>
  <si>
    <t>If your opponent Special Summons a Link Monster(s) (except during the Damage Step): You can Special Summon this card from your hand, draw cards equal to the number of Link Monsters your opponent controls +1, then shuffle cards from your hand into the Deck equal to the number of Link Monsters they control. When your opponent activates a card or effect that targets a monster(s) you control (Quick Effect): You can discard 1 card; negate the activation, and if you do, destroy it. You can only use each effect of "Fantastical Dragon Phantazmay" once per turn.</t>
  </si>
  <si>
    <t>Farfa, Malebranche of the Burning Abyss</t>
  </si>
  <si>
    <t>If you control a monster that is not a "Burning Abyss" monster, destroy this card. You can only use 1 of the following effects of "Farfa, Malebranche of the Burning Abyss" per turn, and only once that turn. If you control no Spell/Trap Cards: You can Special Summon this card from your hand. If this card is sent to the Graveyard: You can target 1 monster on the field; banish it until the End Phase.</t>
  </si>
  <si>
    <t>Fear from the Dark</t>
  </si>
  <si>
    <t>Fenrir the Nordic Wolf</t>
  </si>
  <si>
    <t>Cannot be Normal Summoned/Set. During your Main Phase 2, if an "Aesir" monster is on the field, you can Special Summon this card (from your hand) to your opponent's side of the field in Defense Position. If an "Aesir" monster is not on the field, destroy this card. At the start of your Battle Phase: Change all Defense Position monsters you control to face-up Attack Position. Both players take any battle damage involving this card.</t>
  </si>
  <si>
    <t>Feral Imp</t>
  </si>
  <si>
    <t>A playful little fiend that lurks in the dark, waiting to attack an unwary enemy.</t>
  </si>
  <si>
    <t>Fiendish Engine O (Omega)</t>
  </si>
  <si>
    <t>During your End Phase, Special Summon 1 "Engine Token" (Machine-Type/EARTH/Level 1/ATK 200/DEF 200) in Attack Position. Once per turn, you can have this card gain 1000 ATK. If you do, it is destroyed during the End Phase.</t>
  </si>
  <si>
    <t>Fiend's Mirror</t>
  </si>
  <si>
    <t>You can Ritual Summon this card with "Beastly Mirror Ritual".</t>
  </si>
  <si>
    <t>First of the Dragons</t>
  </si>
  <si>
    <t>2 Normal Monsters Must be Fusion Summoned and cannot be Special Summoned by other ways. You can only control 1 "First of the Dragons". This card cannot be destroyed by battle, except by battle with a Normal Monster, and is unaffected by other monsters' effects.</t>
  </si>
  <si>
    <t>Five-Headed Dragon</t>
  </si>
  <si>
    <t>5 Dragon-Type monsters This monster cannot be Special Summoned except by Fusion Summon. This card cannot be destroyed by battle with an EARTH, WATER, FIRE, WIND, or DARK monster. (Damage calculation is applied normally. )</t>
  </si>
  <si>
    <t>Flame Ghost</t>
  </si>
  <si>
    <t>Skull Servant + "Dissolverock"</t>
  </si>
  <si>
    <t>Flash Assailant</t>
  </si>
  <si>
    <t>Decrease the ATK and DEF of this card by 400 points for every card in your hand.</t>
  </si>
  <si>
    <t>Flash Charge Dragon</t>
  </si>
  <si>
    <t>2+ Dragon monsters You cannot Summon/Set monsters to a zone this card points to. Once per turn, if a monster(s) is Normal Summoned, to a zone(s) this card points to (except during the Damage step): You can destroy 1 monster this card points to, and if you do, inflict 500 damage to your opponent. When a card or effect is activated that targets this face-up card (Quick Effect): You can Tribute 1 monsterl negate the activation.</t>
  </si>
  <si>
    <t>Flick Clown</t>
  </si>
  <si>
    <t>If you control at least 2 other Cyberse monsters and you have no cards in your hand: You can pay 1000 LP; draw 1 card. You can only use this effect of "Flick Clown" once per turn.</t>
  </si>
  <si>
    <t>Flower Cardian Boardefly</t>
  </si>
  <si>
    <t>1 Tuner + 2 non-Tuner monsters If a "Flower Cardian" monster you control attacks a Defense Position monster, inflict piercing battle damage to your opponent. Once per turn: You can banish 1 "Flower Cardian" monster from your Graveyard; until the end of your opponent's next turn, your opponent cannot activate effects of cards in the Graveyard, also they cannot Special Summon monsters from the Graveyard.</t>
  </si>
  <si>
    <t>Flower Cardian Cherry Blossom with Curtain</t>
  </si>
  <si>
    <t>Cannot be Normal Summoned/Set. Must first be Special Summoned by its own effect. You can reveal this card in your hand; draw 1 card, and if you do, show it, then Special Summon this card if the drawn card is a "Flower Cardian" monster. Otherwise, send it and this card to the Graveyard. During either player's Damage Step, when your "Flower Cardian" monster battles an opponent's monster: You can discard this card; your battling monster gains 1000 ATK until the end of this turn.</t>
  </si>
  <si>
    <t>Flower Cardian Clover with Boar</t>
  </si>
  <si>
    <t>Cannot be Normal Summoned/Set. Must first be Special Summoned (from your hand) by Tributing 1 "Flower Cardian" monster, except "Flower Cardian Clover with Boar". If this card is Special Summoned: Draw 1 card, and if you do, show it, then, if it is a "Flower Cardian" monster, you can destroy 1 monster your opponent controls. Otherwise, send it to the Graveyard.</t>
  </si>
  <si>
    <t>Flower Cardian Lightflare</t>
  </si>
  <si>
    <t>1 Tuner + 4 non-Tuner monsters Once per turn, during either player's turn, when your opponent activates a Spell/Trap Card: You can negate the activation, and if you do, destroy that card. If a "Flower Cardian" monster you control battles an opponent's monster, that opponent's monster has its effects negated during the Battle Phase only. If this face-up Synchro Summoned card is destroyed by battle, or leaves the field because of an opponent's card effect while its owner controls it: You can Special Summon 1 "Flower Cardian" Synchro Monster from your Extra Deck, except "Flower Cardian Lightflare".</t>
  </si>
  <si>
    <t>Flower Cardian Lightshower</t>
  </si>
  <si>
    <t>1 Tuner + 3 non-Tuner monsters Your opponent cannot target "Flower Cardian" monsters you control with card effects, also those monsters cannot be destroyed by card effects. During your opponent's Draw Phase, if they draw a card(s) for their normal draw: Inflict 1500 damage to your opponent. Once per turn, during your opponent's End Phase: Activate 1 of these effects; Skip the Draw Phase of your next turn. This card has its other effects negated until your opponent's next Standby Phase.</t>
  </si>
  <si>
    <t>Flower Cardian Maple with Deer</t>
  </si>
  <si>
    <t>Cannot be Normal Summoned/Set. Must first be Special Summoned (from your hand) by Tributing 1 "Flower Cardian" monster, except "Flower Cardian Maple with Deer". If this card is Special Summoned: Draw 1 card, and if you do, show it, then, if it is a "Flower Cardian" monster, you can destroy 1 Spell/Trap Card your opponent controls. Otherwise, send it to the Graveyard.</t>
  </si>
  <si>
    <t>Flower Cardian Moonflowerviewing</t>
  </si>
  <si>
    <t>1 Tuner + 2 non-Tuner monsters Once per turn, during your Main Phase: You can draw 1 card, and if you do, show it, then, if it is a "Flower Cardian" monster, you can Special Summon it, ignoring its Summoning conditions, and it can attack directly this turn. If you activated this effect, skip the Draw Phase of your next turn. When this card is used as Synchro Material, you can treat it and all other Synchro Materials (that have a Level) as Level 2 monsters.</t>
  </si>
  <si>
    <t>Flower Cardian Paulownia</t>
  </si>
  <si>
    <t>While you control a Level 11 or lower "Flower Cardian" monster: You can Special Summon this card from your hand, also you cannot Normal or Special Summon monsters for the rest of this turn, except "Flower Cardian" monsters. When this card is targeted for an attack: You can negate the attack, end the Battle Phase, then draw 1 card.</t>
  </si>
  <si>
    <t>Flower Cardian Paulownia with Phoenix</t>
  </si>
  <si>
    <t>Cannot be Normal Summoned/Set. Must first be Special Summoned (from your hand) by Tributing 1 Level 12 "Flower Cardian" monster, except "Flower Cardian Paulownia with Phoenix". If this card is Special Summoned: Draw 1 card, and if you do, show it, then you can Special Summon it if it is a "Flower Cardian" monster. Otherwise, send it to the Graveyard. Once per turn, when this card inflicts battle damage to your opponent: You can draw 1 card.</t>
  </si>
  <si>
    <t>Flower Cardian Peony with Butterfly</t>
  </si>
  <si>
    <t>Cannot be Normal Summoned/Set. Must first be Special Summoned (from your hand) by Tributing 1 "Flower Cardian" monster, except "Flower Cardian Peony with Butterfly". If this card is Special Summoned: Draw 1 card, and if you do, show it, then, if it is a "Flower Cardian" monster, look at the top 3 cards of your opponent's Deck, then place them all on the top or bottom of the Deck in any order. Otherwise, send it to the Graveyard. When this card is used as Synchro Material, you can treat it and all other Synchro Materials (that have a Level) as Level 2 monsters.</t>
  </si>
  <si>
    <t>Flower Cardian Pine</t>
  </si>
  <si>
    <t>If this card is Normal Summoned: Draw 1 card, show it, then send it to the Graveyard unless it is a "Flower Cardian" monster. You can only use this effect of "Flower Cardian Pine" once per turn. If this card is destroyed by battle and sent to the Graveyard, or if this card in your possession is destroyed by an opponent's card effect and sent to your Graveyard: You can draw 1 card.</t>
  </si>
  <si>
    <t>Flower Cardian Pine with Crane</t>
  </si>
  <si>
    <t>Cannot be Normal Summoned/Set. Must first be Special Summoned (from your hand) by Tributing 1 Level 1 "Flower Cardian" monster, except "Flower Cardian Pine with Crane". If this card is Special Summoned: Draw 1 card, and if you do, show it, then you can Special Summon it if it is a "Flower Cardian" monster. Otherwise, send it to the Graveyard. At the end of the Battle Phase, if this card battled: Draw 1 card.</t>
  </si>
  <si>
    <t>Flower Cardian Willow</t>
  </si>
  <si>
    <t>While you control a Level 10 or lower "Flower Cardian" monster: You can Special Summon this card from your hand, also you cannot Normal or Special Summonmonsters for the rest of this turn, except "Flower Cardian" monsters. Once per turn: You can target 1 "Flower Cardian" monster in your Graveyard; shuffle it into your Deck, then draw 1 card.</t>
  </si>
  <si>
    <t>Flower Cardian Willow with Calligrapher</t>
  </si>
  <si>
    <t>Cannot be Normal Summoned/Set. Must first be Special Summoned (from your hand) by Tributing 1 Level 11 "Flower Cardian" monster, except "Flower Cardian Willow with Calligrapher". If this card is Special Summoned: Draw 1 card, and if you do, show it, then you can Special Summon it if it is a "Flower Cardian" monster. Otherwise, send it to the Graveyard. When this card is used as Synchro Material, you can treat it and all other Synchro Materials (that have a Level) as Level 2 monsters.</t>
  </si>
  <si>
    <t>Flower Cardian Zebra Grass</t>
  </si>
  <si>
    <t>While you control a Level 7 or lower "Flower Cardian" monster: You can Special Summon this card from your hand, also you cannot Normal or Special Summon monsters for the rest of this turn, except "Flower Cardian" monsters. If this card is Normal or Special Summoned: You can reveal any number of "Flower Cardian" monsters in your hand, shuffle them into the Deck, then draw the same number of cards.</t>
  </si>
  <si>
    <t>Flower Cardian Zebra Grass with Moon</t>
  </si>
  <si>
    <t>Cannot be Normal Summoned/Set. Must first be Special Summoned (from your hand) by Tributing 1 Level 8 "Flower Cardian" monster, except "Flower Cardian Zebra Grass with Moon". If this card is Special Summoned: Draw 1 card, and if you do, show it, then you can Special Summon it if it is a "Flower Cardian" monster. Otherwise, send it to the Graveyard. Once per turn, if this card destroys an opponent's monster by battle: You can draw 1 card.</t>
  </si>
  <si>
    <t>Folgo, Justice Fur Hire</t>
  </si>
  <si>
    <t>3 monsters with different Types Cannot be used as Link Material. If this card is Link Summoned: You can Special Summon 1 monster "Fur Hire" with a different Type from the 3 monsters used for the Link Summon, from your Deck in Defense Position. If a card(s) your opponent controls is destroyed by battle or card effect: You can draw 1 card, then, if you control 3 or more monsters "Fur Hire" with different names, draw 2 additional cards. You can only use each effect of "Folgo, Justice Fur Hire" once per turn.</t>
  </si>
  <si>
    <t>Fortune Lady Dark</t>
  </si>
  <si>
    <t>This card's ATK and DEF are equal to its Level x 400. During each of your Standby Phases, increase the Level of this card by 1 (max 12). When a face-up "Fortune Lady" monster you control destroys an opponent's monster by battle and sends it to the Graveyard, you can select and Special Summon 1 "Fortune Lady" monster from your Graveyard.</t>
  </si>
  <si>
    <t>Foucault's Cannon</t>
  </si>
  <si>
    <t>A mechanical life form, roving through space-time. But the mysterious thing is that its memory i... m...stly gone. W...at is t...e reason? D..... refuse t... b...interfered w...h?   Pendulum Scale: 2  Pendulum Effect: During the End Phase, if this card was activated this turn: You can target 1 face-up Spell/Trap Card on the field; destroy it.</t>
  </si>
  <si>
    <t>Frightfur Bear</t>
  </si>
  <si>
    <t>Edge Imp Sabres + "Fluffal Bear" When this card destroys an opponent's monster by battle and sends it to the Graveyard: You can equip that monster to this card as an Equip Spell Card with this effect. The equipped monster gains 1000 ATK.</t>
  </si>
  <si>
    <t>Frightfur Chimera</t>
  </si>
  <si>
    <t>3 "Frightfur" monsters Must be Fusion Summoned, and cannot be Special Summoned by other ways. If this card attacks or is attacked, your opponent cannot activate cards or effects until the end of the Damage Step. When this card destroys an opponent's monster by battle and sends it to the Graveyard: You can Special Summon that monster to your side of the field, but its ATK is halved. You can only use this effect of "Frightfur Chimera" once per turn. This card gains 300 ATK for each monster you control that is owned by your opponent.</t>
  </si>
  <si>
    <t>Frightfur Daredevil</t>
  </si>
  <si>
    <t>1 "Edge Imp" monster + 1 "Fluffal" monster When this card destroys an opponent's monster by battle: You can inflict 1000 damage to your opponent. If this face-up card is destroyed by battle, or leaves the field because of an opponent's card effect while its owner controls it: You can inflict 500 damage to your opponent for each "Frightfur" monster in your Graveyard. You can only use this effect of "Frightfur Daredevil" once per turn.</t>
  </si>
  <si>
    <t>Frightfur Leo</t>
  </si>
  <si>
    <t>Edge Imp Saw + 1 "Fluffal" monster Must be Fusion Summoned and cannot be Special Summoned by other ways. You can target 1 face-up monster your opponent controls; destroy it, and if you do, inflict damage to your opponent equal to the destroyed monster's original ATK. You can only use this effect of "Frightfur Leo" once per turn. This card cannot attack your opponent directly during the turn you activate this effect.</t>
  </si>
  <si>
    <t>Frightfur Sabre-Tooth</t>
  </si>
  <si>
    <t>1 "Frightfur" Fusion Monster + 1 or more "Fluffal" and/or "Edge Imp" monsters. When this card is Fusion Summoned: You can target 1 "Frightfur" monster in your Graveyard; Special Summon it. All "Frightfur" monsters you control gain 400 ATK. If this card was Fusion Summoned using 3 or more Fusion Materials, it cannot be destroyed by battle or card effects.</t>
  </si>
  <si>
    <t>Frightfur Sheep</t>
  </si>
  <si>
    <t>Edge Imp Chain + 1 "Fluffal" monster If this card attacks or is attacked, your opponent cannot activate cards or effects until the end of the Damage Step. If this card is destroyed by battle and sent to the Graveyard, or if this card in your possession is destroyed by an opponent's card effect and sent to your Graveyard: You can Special Summon this card, and if you do, it gains 800 ATK. You can only use this effect of "Frightfur Sheep" once per turn.</t>
  </si>
  <si>
    <t>Frightfur Tiger</t>
  </si>
  <si>
    <t>Edge Imp Sabres + 1 or more "Fluffal" monsters When this card is Fusion Summoned: You can target cards on the field, up to the number of Fusion Materials used for its Fusion Summon; destroy them. All "Frightfur" monsters you control gain 300 ATK for each "Fluffal" monster and "Frightfur" monster you control. You can only control 1 "Frightfur Tiger".</t>
  </si>
  <si>
    <t>Frightfur Wolf</t>
  </si>
  <si>
    <t>Edge Imp Sabres + 1 or more "Fluffal" monsters Must be Fusion Summoned with the above Fusion Material Monsters, and cannot be Special Summoned by other ways. This card can attack a number of times each Battle Phase, up to the number of Fusion Materials used for its Fusion Summon.</t>
  </si>
  <si>
    <t>Fushioh Richie</t>
  </si>
  <si>
    <t>This card cannot be Normal Summoned or Set. This card can only be Special Summoned from your hand or your Deck by Tributing 1 Great Dezard" that has fulfilled the condition. You can flip this card into face-down Defense Position once per turn during your Main Phase. As long as this monster remains face-up on the field, negate the activation and effects of all Spell and Trap Cards that target this card and destroy them. When this card is flipped face-up, you can Special Summon 1 Zombie-Type monster from your Graveyard."</t>
  </si>
  <si>
    <t>Fusilier Dragon, the Dual-Mode Beast</t>
  </si>
  <si>
    <t>You can Normal Summon or Set this card without Tributing. If you do, its original ATK and DEF are halved.</t>
  </si>
  <si>
    <t>Fusion Devourer</t>
  </si>
  <si>
    <t>When this card battles a Fusion Monster, the ATK of the Fusion Monster becomes 0 during the Damage Step only.</t>
  </si>
  <si>
    <t>Fusion Parasite</t>
  </si>
  <si>
    <t>This card can be used as a substitute for any 1 Fusion Material whose name is specifically listed on the Fusion Monster Card, but the other Fusion Material(s) must be correct. Cannot be used as Fusion Material otherwise. If this card is Special Summoned (except during the Damage Step): You can Fusion Summon 1 Fusion Monster from your Extra Deck, using monsters you control as Fusion Materials, including this card.</t>
  </si>
  <si>
    <t>Gaap the Divine Soldier</t>
  </si>
  <si>
    <t>All monsters are changed to face-up Attack Position and their battle positions cannot be changed (Flip Effects are not activated at this time). Once per turn, you can reveal any number of Fiend-Type monsters in your hand to give this card 300 ATK for each revealed card, until the End Phase.</t>
  </si>
  <si>
    <t>Gagaga Child</t>
  </si>
  <si>
    <t>If you control a "Gagaga" monster other than "Gagaga Child", you can Special Summon this card (from your hand). When you do: You can target 1 "Gagaga" monster you control with a different Level than this card; this card's Level becomes the Level of that monster. You cannot conduct your Battle Phase the turn you activate this effect.</t>
  </si>
  <si>
    <t>Gagaga Girl</t>
  </si>
  <si>
    <t>You can target 1 face-up "Gagaga Magician" you control; this card's Level becomes the Level of that monster. An Xyz Monster that was Summoned using only this card and other "Gagaga" monsters as Xyz Material gains this effect. When it is Xyz Summoned: You can target 1 Special Summoned monster your opponent controls; its ATK becomes 0. Gagaga Magician</t>
  </si>
  <si>
    <t>Gagaga Magician</t>
  </si>
  <si>
    <t>Once per turn: You can declare a Level from 1 to 8; this card becomes that Level until the End Phase. You can only control 1 face-up "Gagaga Magician". This card cannot be used as a Synchro Material Monster.</t>
  </si>
  <si>
    <t>Gagaga Mancer</t>
  </si>
  <si>
    <t>Once per turn: You can target 1 "Gagaga" monster in your Graveyard, except "Gagaga Mancer"; Special Summon it, also you cannot Special Summon monsters for the rest of this turn, except "Gagaga" monsters. If this card is detached from an Xyz Monster and sent to the Graveyard to activate that monster's effect: You can target 1face-up Xyz Monster you control; it gains 500 ATK until the end of this turn.</t>
  </si>
  <si>
    <t>Gagaga Sister</t>
  </si>
  <si>
    <t>When this card is Normal Summoned: You can add 1 "Gagaga" Spell/Trap Card from your Deck to your hand. You can target 1 other "Gagaga" monster you control; the Levels of that monster and this card become their combined current Levels, until the end of this turn. You can only use this effect of "Gagaga Sister" once per turn.</t>
  </si>
  <si>
    <t>Gaia, the Polar Knight</t>
  </si>
  <si>
    <t>You can only use each effect of "Gaia, the Polar Knight" once per turn. You can Tribute 1 other DARK monster; add 1 Level 4 LIGHT Warrior-Type monster from your Deck to your hand, then send 1 card from your hand to the Graveyard. You can banish 1 LIGHT monster from your Graveyard, then target 1 monster you control; it gains 500 ATK until the end of your opponent's turn.</t>
  </si>
  <si>
    <t>Galatea, the Orcust Automaton</t>
  </si>
  <si>
    <t>2 Effect monsters, inclduing an "Orcust" monster This linked card cannot be destroyed by battle. You can target 1 of your banished Machine monsters; shuffle it into the Deck, then you can Set 1 "Orcust" Spell/Trap directly from your Deck. You can only use this effect of "Galatea, the Orcust Automaton" once per turn.</t>
  </si>
  <si>
    <t>Galaxy Stealth Dragon</t>
  </si>
  <si>
    <t>2 Level 4 Dragon-Type monsters Once per turn: You can detach 1 Xyz Material from this card; Special Summon 1 Dragon-Type monster from your hand. Your opponent cannot target other "Galaxy" cards you control with card effects, also those cards cannot be destroyed by your opponent's card effects.</t>
  </si>
  <si>
    <t>Gambler of Legend</t>
  </si>
  <si>
    <t>Once per turn, you can toss a coin 3 times and apply the appropriate effect: 3 Heads: Destroy all monsters your opponent controls. 2 Heads: Discard 1 random card from your opponent's hand. 1 Head: Destroy 1 card you control. 3 Tails: Discard your entire hand.</t>
  </si>
  <si>
    <t>Gandora the Dragon of Destruction</t>
  </si>
  <si>
    <t>Cannot be Special Summoned. You can pay half your Life Points; destroy all other cards on the field, and if you do, banish them. This card gains 300 ATK for each card destroyed this way. During the End Phase of the turn this card was Summoned: Send it to the Graveyard.</t>
  </si>
  <si>
    <t>Gandora-X the Dragon of Demolition</t>
  </si>
  <si>
    <t>When this card is Normal or Special Summoned from the hand: You can destroy as many other monsters on the field as possible, and if you do, inflict damage to your opponent equal to the highest original ATK on the field among those destroyed monsters (your choice, if tied). This card's ATK becomes equal to the damage inflicted to your opponent by this effect. Once per turn, during your End Phase: Halve your LP.</t>
  </si>
  <si>
    <t>Garbage Lord</t>
  </si>
  <si>
    <t>You can Special Summon this card (from your hand) by paying 2000 Life Points. This card cannot be used as an Xyz Material for an Xyz Summon, except for the Xyz Summon of a DARK monster.</t>
  </si>
  <si>
    <t>Garbage Ogre</t>
  </si>
  <si>
    <t>You can send this card from your hand to the Graveyard; add 1 "Garbage Lord" from your Deck to your hand. You can only use the effect of "Garbage Ogre" once per turn.</t>
  </si>
  <si>
    <t>Garden Rose Maiden</t>
  </si>
  <si>
    <t>1 Tuner + 1+ non-Tuner monsters If this card is Special Summoned: You can add 1 "Black Garden" from your Deck or GY to your hand. You can banish this card from your GY, then target 1 "Rose Dragon" monster or 1 Dragon Synchro Monster in your GY; Special Summon it. You can only use each effect of "Garden Rose Maiden" once per turn.</t>
  </si>
  <si>
    <t>Garlandolf, King of Destruction</t>
  </si>
  <si>
    <t>This card can only be Ritual Summoned with the Ritual Spell Card, "Ritual of Destruction". When this card is Ritual Summoned, destroy all other face-up monsters on the field with DEF less than or equal to this card's ATK. This card gains 100 ATK for each monster destroyed by this effect.</t>
  </si>
  <si>
    <t>Garma Sword</t>
  </si>
  <si>
    <t>This monster can only be Ritual Summoned with the Ritual Spell Card, "Garma Sword Oath".</t>
  </si>
  <si>
    <t>Garmr of the Nordic Beasts</t>
  </si>
  <si>
    <t>If this card battles with a Level 4 or lower monster, you can return that monster to the hand after damage calculation.</t>
  </si>
  <si>
    <t>Gash the Dust Lord</t>
  </si>
  <si>
    <t>When this card inflicts battle damage to your opponent: Increase the Level of this by 1 (max. 12).</t>
  </si>
  <si>
    <t>Gashadokuro, the Skeletal Mayakashi</t>
  </si>
  <si>
    <t>1 Tuner + 1+ non-Tuner monsters / You can only control 1 "Gashadokuro, the Skeletal Mayakashi". You can only use each of these effects of "Gashadokuro, the Skeletal Mayakashi" once per turn. If a Link Monster in your possession is destroyed by battle or an opponent's card effect while this card is in the GY: You can banish 1 other Zombie monster from your GY, and if you do, Special Summon this card. If this card is Special Summoned from the GY: You can activate this effect; this turn, this face-up card is unaffected by other cards' effects.</t>
  </si>
  <si>
    <t>Gate Guardian</t>
  </si>
  <si>
    <t>This card cannot be Normal Summoned or Set. This card can only be Special Summoned by Tributing "Sanga of the Thunder", "Kazejin" and "Suijin"</t>
  </si>
  <si>
    <t>Gatekeeper</t>
  </si>
  <si>
    <t>An indestructible mechanoid created for the sole purpose of guarding the gateways.</t>
  </si>
  <si>
    <t>Gateway Dragon</t>
  </si>
  <si>
    <t>If your opponent controls a Link Monster, you can Special Summon this card (from your hand). You can only Special Summon "Gateway Dragon" once per turn this way. Once per turn: You can Special Summon 1 Level 4 or lower DARK Dragon monster from your hand.</t>
  </si>
  <si>
    <t>Gatling Dragon</t>
  </si>
  <si>
    <t>Barrel Dragon + "Blowback Dragon" Toss a coin 3 times. Destroy a number of monsters on the field equal to the number of Heads. This effect can only be used once per turn, during your Main Phase.</t>
  </si>
  <si>
    <t>Gearfried the Red-Eyes Iron Knight</t>
  </si>
  <si>
    <t>Once per turn, if either player equips an Equip Card(s) to this card: You can destroythose Equip Cards, then you can destroy 1 Spell/Trap your opponent controls. Once per turn: You can send 1 Equip Card you control that is equipped to this card to the GY, then target 1 Level 7 or lower "Red-Eyes" monster in your GY; Special Summon it.</t>
  </si>
  <si>
    <t>Gearspring Spirit</t>
  </si>
  <si>
    <t>Cannot be Normal Summoned/Set. Must first be Special Summoned (from your hand) by having only Machine-Type monsters in your Graveyard (min. 1). Once per turn: You can target 1 face-up monster your opponent controls; its ATK becomes 0 until the End Phase.</t>
  </si>
  <si>
    <t>Gemini Imps</t>
  </si>
  <si>
    <t>During either player's turn, when your opponent activates a Spell Card, Trap Card, or monster effect that could make you discard when it resolves: You can send this card from your hand to the Graveyard; negate the activation, and if you do, destroy it. Then draw 1 card.</t>
  </si>
  <si>
    <t>Genex Ally Axel</t>
  </si>
  <si>
    <t>1 "Genex" Tuner + 1 or more non-Tuner monsters Once per turn, you can discard 1 card to select 1 Level 4 or lower Machine-Type monster from your Graveyard, and Special Summon it. The ATK of that monster is doubled until the End Phase, but it cannot attack your opponent directly. Remove that monster from play during your End Phase.</t>
  </si>
  <si>
    <t>Genex Ally Bellflame</t>
  </si>
  <si>
    <t>Each time a monster(s) you control is sent to the Graveyard, place 1 Genex Counter on this card. Each time a card(s) in your opponent's Graveyard is removed from play, place 2 Genex Counters on this card. This card gains 100 ATK for each Genex Counter on the field. When this card is destroyed by battle and sent to the Graveyard, inflict 300 damage to your opponent for each Genex Counter on this card.</t>
  </si>
  <si>
    <t>Genex Ally Birdman</t>
  </si>
  <si>
    <t>You can return 1 face-up monster you control to the hand to Special Summon this card from your hand, and this card gains 500 ATK if it was a WIND monster you returned. If this card is Special Summoned with this effect, remove it from play when it is removed from the field.</t>
  </si>
  <si>
    <t>Genex Ally Changer</t>
  </si>
  <si>
    <t>Once per turn, you can select 1 face-up monster on the field and declare 1 Attribute. That monster's Attribute is treated as the declared Attribute, until the End Phase.</t>
  </si>
  <si>
    <t>Genex Ally Chemistrer</t>
  </si>
  <si>
    <t>During either player's turn, you can discard this card and declare 1 Attribute to select 1 face-up "Genex" monster you control. That monster's Attribute becomes the declared Attribute.</t>
  </si>
  <si>
    <t>Genex Ally Crusher</t>
  </si>
  <si>
    <t>Once per turn, when you Normal Summon a monster with this card's Attribute, you can select and destroy 1 card your opponent controls.</t>
  </si>
  <si>
    <t>Genex Ally Duradark</t>
  </si>
  <si>
    <t>Once per turn, during your Main Phase, you can select 1 face-up Attack Position monster your opponent controls with the same Attribute as this card, and destroy it. This card cannot attack the turn you activate this effect.</t>
  </si>
  <si>
    <t>Genex Ally Powercell</t>
  </si>
  <si>
    <t>Other face-up monsters you control with the same Attribute as this card's gain 500 ATK.</t>
  </si>
  <si>
    <t>Genex Ally Reliever</t>
  </si>
  <si>
    <t>When the activation of an opponent's Spell Card, Trap Card, or Effect Monster's effect is negated, you can Special Summon this card from your hand.</t>
  </si>
  <si>
    <t>Genex Ally Remote</t>
  </si>
  <si>
    <t>Once per turn, you can select 1 face-up Tuner monster on the field. That monster's name is treated as "Genex Controller", until the End Phase.</t>
  </si>
  <si>
    <t>Genex Ally Solid</t>
  </si>
  <si>
    <t>Once per turn, you can send 1 face-up WATER "Genex" monster you control to the Graveyard to draw 2 cards.</t>
  </si>
  <si>
    <t>Genex Ally Triarm</t>
  </si>
  <si>
    <t>Genex Controller + 1 or more non-Tuner monsters Once per turn, you can discard 1 card to activate one of the following effects, depending on the Attribute(s) of the non-Tuner monster(s) used in this card's Synchro Summon: WIND: Send 1 random card from your opponent's hand to the Graveyard. WATER: Destroy 1 Spell/Trap Card on the field. DARK: Destroy 1 face-up LIGHT monster on the field, and draw 1 card.</t>
  </si>
  <si>
    <t>Genex Ally Triforce</t>
  </si>
  <si>
    <t>1 "Genex" Tuner + 1 or more non-Tuner monsters This card gains the following effects based on the Attributes of the non-Tuner monsters monsters used in this card's Synchro Summon: EARTH: If this card attacks, your opponent cannot activate any Spell/Trap Cards until the end of the Damage Step. FIRE: If this card destroys a monster by battle, inflict damage to your opponent equal to that monster's ATK. LIGHT: Once per turn, you can select 1 LIGHT monster in your Graveyard and Set it in face-down Defense Position.</t>
  </si>
  <si>
    <t>Genex Ally Volcannon</t>
  </si>
  <si>
    <t>Once per turn, you can send 1 face-up FIRE "Genex" monster you control to the Graveyard to select and destroy 1 face-up monster your opponent controls. Then, inflict damage to your opponent equal to the Level of the destroyed monster x 400.</t>
  </si>
  <si>
    <t>Genex Controller</t>
  </si>
  <si>
    <t>As a master of all powers of elements, this is one of the few Genex monsters that can communicate with its companions.</t>
  </si>
  <si>
    <t>Genex Doctor</t>
  </si>
  <si>
    <t>You can Tribute 1 face-up "Genex Controller" you control to destroy 1 card on the field.</t>
  </si>
  <si>
    <t>Genex Recycled</t>
  </si>
  <si>
    <t>Once per turn, you can select 1 "Genex" monster in your Graveyard. Until the End Phase, this card's name is treated as the selected monster's name.</t>
  </si>
  <si>
    <t>Genex Spare</t>
  </si>
  <si>
    <t>Once per turn, if you control another "Genex" monster, you can make this card's name "Genex Controller" until the End Phase.</t>
  </si>
  <si>
    <t>Gernia</t>
  </si>
  <si>
    <t>During your next Standby Phase, after this face-up card you control was destroyed and sent to your Graveyard by an opponent's card effect: Special Summon it.</t>
  </si>
  <si>
    <t>Getsu Fuhma</t>
  </si>
  <si>
    <t>If a monster that battles with this monster is a Fiend or Zombie-Type monster, destroy that monster at the end of the Damage Step.</t>
  </si>
  <si>
    <t>Ghost Beef</t>
  </si>
  <si>
    <t>The Ghost of Christmas Dinner.   Pendulum Scale: 4  Pendulum Effect: Once per turn: You can roll a six-sided die. Until the end of this turn, increase this card's Pendulum Scale by that number (max. 10).</t>
  </si>
  <si>
    <t>Ghost Bird of Bewitchment</t>
  </si>
  <si>
    <t>This card gains an effect based on your Main Monster Zone it is in. Leftmost: Gains 1000 ATK/DEF. Rightmost: Can make up to 2 attacks on monsters during each Battle Phase. Center: Your opponent cannot target this card effects, also it cannot be destroyed by your opponent's card effects. Others: Monsters in this column cannot activate their effects.</t>
  </si>
  <si>
    <t>Ghost Charon, the Underworld Boatman</t>
  </si>
  <si>
    <t>If your opponent controls a monster, and you control no other monsters: You can target 1 Fusion Monster in your Graveyard; banish both this card from the field and that target, and if you do, Special Summon 1 Dragon-Type Synchro Monster from your Extra Deck whose Level equals the total Levels those 2 monsters had (original Level, if face-down). You can only use this effect of "Ghost Charon, the Underworld Boatman" once per turn. You cannot Special Summon monsters the turn you activate this effect, except Dragon-Type monsters.</t>
  </si>
  <si>
    <t>Ghost Gardna</t>
  </si>
  <si>
    <t>When a face-up monster you control is selected as an attack target, you can change the target to this card. When this card is destroyed and sent to the Graveyard, 1 face-up monster your opponent controls loses 1000 ATK until the End Phase.</t>
  </si>
  <si>
    <t>Ghost Reaper &amp; Winter Cherries</t>
  </si>
  <si>
    <t>During either player's turn, if your opponent controls more monsters than you do: You can discard this card; reveal 1 card in your Extra Deck, then look at your opponent's Extra Deck, also banish all cards in their Extra Deck with the same name as that revealed card. You can only use this effect of "Ghost Reaper &amp; Winter Cherries" once per turn.</t>
  </si>
  <si>
    <t>Ghostrick Alucard</t>
  </si>
  <si>
    <t>2 Level 3 monsters Your opponent cannot target other "Ghostrick" monsters, or any face-down Defense Position monsters, for attacks. You can detach 1 Xyz Material from this card, then target 1 Set card your opponent controls; destroy that target. You can only use this effect of "Ghostrick Alucard" once per turn. If this card is sent to the Graveyard: You can target 1 other "Ghostrick" card in your Graveyard; add that target to your hand.</t>
  </si>
  <si>
    <t>Ghostrick Angel of Mischief</t>
  </si>
  <si>
    <t>2 Level 4 monsters You can also Xyz Summon this card by using a "Ghostrick" Xyz Monster you control as the Xyz Material, except "Ghostrick Angel of Mischief". (Xyz Materials attached to that monster also become Xyz Materials on this card.) When the number of Xyz Materials on this card becomes 10, you win the Duel. Once per turn: You can detach 1 Xyz Material from this card; add 1 "Ghostrick" Spell/Trap Card from your Deck to your hand. Once per turn: You can attach 1 "Ghostrick" card from your hand to this card as an Xyz Material.</t>
  </si>
  <si>
    <t>Ghostrick Doll</t>
  </si>
  <si>
    <t>Cannot be Normal Summoned, unless you control a "Ghostrick" monster. Once per turn: You can change this card to face-down Defense Position. When this card is flipped face-up: During the End Phase, change as many face-up monsters on the field as possible to face-down Defense Position, then you can Special Summon 1 "Ghostrick" monster from your Deck in face-down Defense Position, whose Level is less than or equal to the number of monsters flipped face-down by this effect.</t>
  </si>
  <si>
    <t>Ghostrick Dullahan</t>
  </si>
  <si>
    <t>2 Level 1 monsters This card gains 200 ATK for each "Ghostrick" card you control. Once per turn, during either player?s turn: You can detach 1 Xyz Material from this card, then target 1 face-up monster on the field; halve its ATK, until the End Phase. If this card is sent to the Graveyard: You can target 1 other "Ghostrick" card in your Graveyard; add that target to your hand.</t>
  </si>
  <si>
    <t>Ghostrick Ghoul</t>
  </si>
  <si>
    <t>Cannot be Normal Summoned, unless you control a "Ghostrick" monster. Once per turn: You can change this card to face-down Defense Position. Once per turn, during your Main Phase 1: You can target 1 "Ghostrick" monster you control; its ATK becomes equal to the combined original ATK of all "Ghostrick" monsters currently on the field, until your opponent's next End Phase, but if it does, only that monster can attack this turn.</t>
  </si>
  <si>
    <t>Ghostrick Jackfrost</t>
  </si>
  <si>
    <t>Cannot be Normal Summoned, unless you control a "Ghostrick" monster. Once per turn: You can change this card to face-down Defense Position. When an opponent's monster declares a direct attack: You can change that opponent's monster to face-down Defense Position, and if you do, Special Summon this card from your hand in face-down Defense Position.</t>
  </si>
  <si>
    <t>Ghostrick Jiangshi</t>
  </si>
  <si>
    <t>Cannot be Normal Summoned, unless you control a "Ghostrick" monster. Once per turn: You can change this card to face-down Defense Position. When this card is flipped face-up: You can add from your Deck to your hand, 1 "Ghostrick" monster whose Level is less than or equal to the number of "Ghostrick" monsters you control. You can only use this effect of "Ghostrick Jiangshi" once per turn.</t>
  </si>
  <si>
    <t>Ghostrick Lantern</t>
  </si>
  <si>
    <t>Cannot be Normal Summoned, unless you control a "Ghostrick" monster. Once per turn: You can change this card to face-down Defense Position. When an opponent's monster declares a direct attack, or when a "Ghostrick" monster you control is targeted for an attack: You can negate the attack, and if you do, Special Summon this card from your hand in face-down Defense Position.</t>
  </si>
  <si>
    <t>Ghostrick Mary</t>
  </si>
  <si>
    <t>Cannot be Normal Summoned, unless you control a "Ghostrick" monster. Once per turn: You can change this card to face-down Defense Position. When you take damage: You can discard this card; Special Summon 1 "Ghostrick" monster from your Deck in face-down Defense Position. You can only use this effect of "Ghostrick Mary" once per turn.</t>
  </si>
  <si>
    <t>Ghostrick Mummy</t>
  </si>
  <si>
    <t>Cannot be Normal Summoned, unless you control a "Ghostrick" monster. Once per turn: You can change this card to face-down Defense Position. While this card is face-up on the field, you can Normal Summon 1 "Ghostrick" monster in addition to your Normal Summon/Set. (You can only gain this effect once per turn.) You cannot Special Summon any monsters, except DARK monsters.</t>
  </si>
  <si>
    <t>Ghostrick Nekomusume</t>
  </si>
  <si>
    <t>Cannot be Normal Summoned, unless you control a "Ghostrick" monster. Once per turn: You can change this card to face-down Defense Position. When a Level 4 or higher monster(s) is Normal or Special Summoned: Change that monster(s) to face-down Defense Position. There must be another "Ghostrick" monster on the field to activate and to resolve this effect.</t>
  </si>
  <si>
    <t>Ghostrick Skeleton</t>
  </si>
  <si>
    <t>Cannot be Normal Summoned, unless you control a "Ghostrick" monster. Once per turn: You can change this card to face-down Defense Position. When this card is flipped face-up: Banish cards from the top of your opponent's Deck face-down, up to the number of "Ghostrick" monsters you control. You can only use this effect of "Ghostrick Skeleton" once per turn.</t>
  </si>
  <si>
    <t>Ghostrick Socuteboss</t>
  </si>
  <si>
    <t>2 Level 2 monsters While you control another "Ghostrick" monster, your opponent cannot target this card for attacks. Once per turn: You can detach 1 Xyz Material from this card, then target 1 face-up monster on the field, with ATK less than or equal to the combined ATK of all "Ghostrick" monsters on the field; destroy it, and if you do, that Monster Card Zone cannot be used as long as you control a "Ghostrick" monster.</t>
  </si>
  <si>
    <t>Ghostrick Specter</t>
  </si>
  <si>
    <t>Cannot be Normal Summoned, unless you control a "Ghostrick" monster. Once per turn: You can change this card to face-down Defense Position. When a "Ghostrick" monster is destroyed by an opponent's card effect, or by battle with their attacking monster, and sent to your Graveyard: You can Special Summon this card from your hand in face-down Defense Position, and if you do, draw 1 card.</t>
  </si>
  <si>
    <t>Ghostrick Stein</t>
  </si>
  <si>
    <t>Cannot be Normal Summoned, unless you control a "Ghostrick" monster. Once per turn: You can change this card to face-down Defense Position. When this card inflicts battle damage to your opponent: You can add 1 "Ghostrick" Spell/Trap Card from your Deck to your hand. You can only use this effect of "Ghostrick Stein" once per turn.</t>
  </si>
  <si>
    <t>Ghostrick Warwolf</t>
  </si>
  <si>
    <t>Cannot be Normal Summoned, unless you control a "Ghostrick" monster. Once per turn: You can change this card to face-down Defense Position. When this card is flipped face-up: Inflict 100 damage to your opponent for each Set card on the field. You can only use this effect of "Ghostrick Warwolf" once per turn.</t>
  </si>
  <si>
    <t>Ghostrick Witch</t>
  </si>
  <si>
    <t>Cannot be Normal Summoned, unless you control a "Ghostrick" monster. Once per turn: You can change this card to face-down Defense Position. Once per turn: You can target 1 face-up monster your opponent controls; change it to face-down Defense Position.</t>
  </si>
  <si>
    <t>Ghostrick Yeti</t>
  </si>
  <si>
    <t>Cannot be Normal Summoned, unless you control a "Ghostrick" monster. Once per turn: You can change this card to face-down Defense Position. When this card is flipped face-up: You can target 1 "Ghostrick" monster on the field; this turn, it cannot be destroyed by battle or by card effects.</t>
  </si>
  <si>
    <t>Ghostrick Yuki-onna</t>
  </si>
  <si>
    <t>Cannot be Normal Summoned, unless you control a "Ghostrick" monster. Once per turn: You can change this card to face-down Defense Position. When this card is destroyed by battle and sent to the Graveyard: You can change the monster that destroyed it to face-down Defense Position, and if you do, it cannot change its battle position.</t>
  </si>
  <si>
    <t>Giant Germ</t>
  </si>
  <si>
    <t>When this card is destroyed by battle and sent to the Graveyard, inflict 500 damage to your opponent. You can also Special Summon any number of "Giant Germs" from your Deck in face-up Attack Position.</t>
  </si>
  <si>
    <t>Giant Kozaky</t>
  </si>
  <si>
    <t>If there is no face-up "Kozaky" on the field, destroy this card. If this face-up card on the field is destroyed, inflict damage to the current controller's Life Points equal to the original ATK of this card.</t>
  </si>
  <si>
    <t>Giant Orc</t>
  </si>
  <si>
    <t>If this card attacks, it is changed to Defense Position at the end of the Battle Phase. You cannot change this battle position until the end of your next turn.</t>
  </si>
  <si>
    <t>Giganto</t>
  </si>
  <si>
    <t>A massive steel ball that mows down anything in its path.</t>
  </si>
  <si>
    <t>Gil Garth</t>
  </si>
  <si>
    <t>This steel-armored terror machine ruthlessly strikes down enemies with its giant katana.</t>
  </si>
  <si>
    <t>Gimmick Puppet Des Troy</t>
  </si>
  <si>
    <t>You can target 1 "Gimmick Puppet" monster on the field; destroy it. This effect can only be used once while this card is face-up on the field. When this card is sent from the field to the Graveyard: You can Special Summon 1 or 2 "Gimmick Puppet" monsters from your hand.</t>
  </si>
  <si>
    <t>Gimmick Puppet Dreary Doll</t>
  </si>
  <si>
    <t>If this card is in your Graveyard: You can banish 1 other "Gimmick Puppet" monster from your Graveyard; Special Summon this card from your Graveyard. You can only use this effect of "Gimmick Puppet Dreary Doll" once per turn. This card cannot be used as an Xyz Material for an Xyz Summon, except for the Xyz Summon of a "Gimmick Puppet" monster.</t>
  </si>
  <si>
    <t>Gimmick Puppet Humpty Dumpty</t>
  </si>
  <si>
    <t>When this card is Normal Summoned or Special Summoned: You can Special Summon 1 "Gimmick Puppet" monster from your hand. You can only use this effect of "Gimmick Puppet Humpty Dumpty" once per turn.</t>
  </si>
  <si>
    <t>Gimmick Puppet Magnet Doll</t>
  </si>
  <si>
    <t>If your opponent controls a monster, and all monsters you control are "Gimmick Puppet" monsters (min. 1). you can Special Summon this card (from your hand).</t>
  </si>
  <si>
    <t>Gimmick Puppet Nightmare</t>
  </si>
  <si>
    <t>You can Special Summon this card (from your hand) by Tributing 1 face-up Xyz Monster you control. You can only Special Summon "Gimmick Puppet Nightmare" once per turn this way. When you do: You can Special Summon 1 "Gimmick Puppet Nightmare" from your hand or Graveyard. If this card is Special Summoned, you cannot Special Summon any monsters for the rest of this turn, except "Gimmick Puppet" monsters.</t>
  </si>
  <si>
    <t>Gimmick Puppet Scissor Arms</t>
  </si>
  <si>
    <t>When this card is Normal Summoned: You can send 1 "Gimmick Puppet" monster from your Deck to the Graveyard.</t>
  </si>
  <si>
    <t>Gimmick Puppet Shadow Feeler</t>
  </si>
  <si>
    <t>Cannot be destroyed by battle. When you take battle damage from an opponent's direct attack while this card is in your Graveyard: You can Special Summon this card from your Graveyard in face-up Attack Position, and if you do, take 1000 damage. You can only use this effect of "Gimmick Puppet Shadow Feeler" once per turn. If this card is an Xyz Material and would be sent to the Graveyard, banish it instead.</t>
  </si>
  <si>
    <t>Gimmick Puppet Twilight Joker</t>
  </si>
  <si>
    <t>When a "Gimmick Puppet" monster you control is destroyed by battle and sent to your Graveyard: You can banish that monster; Special Summon this card from your hand. You can only use the effect of "Gimmick Puppet Twilight Joker" once per turn.</t>
  </si>
  <si>
    <t>Gladiator Beast Andabata</t>
  </si>
  <si>
    <t>Gladiator Beast Augustus + 2 "Gladiator Beast" monsters Must first be Special Summoned (from your Extra Deck) by shuffling the above cards you control into the Deck. (You do not use "Polymerization".) If Summoned this way: You can Special Summon 1 Level 7 or lower "Gladiator Beast" Fusion Monster from your Extra Deck, ignoring its Summoning conditions. At the end of the Battle Phase, if this card battled: You can return it to the Extra Deck; Special Summon 2 "Gladiator Beast" monsters from your Deck.</t>
  </si>
  <si>
    <t>Gladiator Beast Augustus</t>
  </si>
  <si>
    <t>When this card is Special Summoned by the effect of a "Gladiator Beast" monster: You can Special Summon 1 "Gladiator Beast" monster from your hand in face-up Defense Position. Shuffle it into the Deck during the End Phase. At the end of the Battle Phase, if this card attacked or was attacked: You can shuffle it into the Deck; Special Summon 1 "Gladiator Beast" monster from your Deck, except "Gladiator Beast Augustus".</t>
  </si>
  <si>
    <t>Gladiator Beast Gaiodiaz</t>
  </si>
  <si>
    <t>Gladiator Beast Spartacus + 1 "Gladiator Beast" monster This card can only be Special Summoned from the Fusion Deck by returning the above Fusion Material Monsters from the field to the Deck. (You do not use "Polymerization"). When this card destroys a monster by battle and sends it to the Graveyard, inflict damage to your opponent equal to the DEF of the destroyed monster. If this card battles, by returning it from the field to the Fusion Deck at the end of the Battle Phase, Special Summon 2 "Gladiator Beast" monsters from your Deck, except "Gladiator Beast Spartacus".</t>
  </si>
  <si>
    <t>Gladiator Beast Gyzarus</t>
  </si>
  <si>
    <t>Gladiator Beast Bestiari + 1 "Gladiator Beast" monster This card can only be Special Summoned from your Extra Deck by returning the above cards you control to the Deck. (You do not use "Polymerization".) When this card is Special Summoned, you can destroy up to 2 cards on the field. At the end of the Battle Phase, if this card attacked or was attacked, you can return this card to the Extra Deck to Special Summon 2 "Gladiator Beast" monsters from your Deck, except "Gladiator Beast Bestiari".</t>
  </si>
  <si>
    <t>Gladiator Beast Nerokius</t>
  </si>
  <si>
    <t>3 "Gladiator Beast" monsters Must first be Special Summoned (from your Extra Deck) by shuffling the above cards you control into the Deck. (You do not use "Polymerization".) Cannot be destroyed by battle. If this card attacks or is attacked, your opponent cannot activate cards or effects until the end of the Damage Step. At the end of the Battle Phase, if this card attacked or was attacked: You can shuffle it into the Extra Deck; Special Summon 2 "Gladiator Beast" monsters from your Deck.</t>
  </si>
  <si>
    <t>Gladiator Beast Noxious</t>
  </si>
  <si>
    <t>When an opponent's monster declares a direct attack: You can Special Summon this card from your hand, and if you do, change the attack target to this card, and proceed to damage calculation. This card cannot be destroyed by that battle. If this card is Special Summoned by the effect of a "Gladiator Beast" monster: You can send 1 "Gladiator Beast" monster from your Deck to the GY. At the end of the Battle Phase, if this card battled: You can shuffle it into the Deck; Special Summon 1 "Gladiator Beast" monster from your Deck, except "Gladiator Beast Noxious".</t>
  </si>
  <si>
    <t>Gladiator Beast Tamer Editor</t>
  </si>
  <si>
    <t>2 Level 5 or higher "Gladiator Beast" monsters Must first be Special Summoned (from your Extra Deck) by shuffling the above cards you control into the Deck. (You do not use "Polymerization".) Cannot be used as Fusion Material. Once per turn: You can Special Summon 1 "Gladiator Beast" Fusion Monster from your Extra Deck, except "Gladiator Beast Tamer Editor", ignoring its Summoning conditions. At the end of the Battle Phase, if your "Gladiator Beast" monster battled: You can shuffle that monster into the Deck or Extra Deck; Special Summon 1 "Gladiator Beast" monster from your Deck.</t>
  </si>
  <si>
    <t>Glow-Up Bloom</t>
  </si>
  <si>
    <t>If this card is sent to the GY: You can banish this card from your GY; add 1 Level 5 or higher Zombie monster from your Deck to your hand, or, if "Zombie World" is in a Field Zone, you can Special Summon it from your Deck instead, also, in either case, you cannot Special Summon monsters for the rest of this turn, except Zombie monsters. You can only use this effect of "Glow-Up Bloom" once per turn.</t>
  </si>
  <si>
    <t>Goblin Black Ops</t>
  </si>
  <si>
    <t>This card can attack your opponent directly. If this card attacks, it is changed to Defense Position at the end of the Battle Phase. This card's battle position cannot be changed until the end of your next turn, except with a card effect.</t>
  </si>
  <si>
    <t>Goblin Calligrapher</t>
  </si>
  <si>
    <t>A Goblin who devotes himself to mastering perfect calligraphy of the word "False". He gives his all to each stroke.</t>
  </si>
  <si>
    <t>Goblin Decoy Squad</t>
  </si>
  <si>
    <t>When this card inflicts Battle Damage to your opponent, you can draw 1 card. If this card attacks, it is changed to Defense Position at the end of the Battle Phase. This card''s battle position cannot be changed until the end of your next turn, except with a card effect.</t>
  </si>
  <si>
    <t>Goblin King</t>
  </si>
  <si>
    <t>While you control another Fiend-Type monster, this card cannot be attacked. The ATK and DEF of this card are each equal to the number of Fiend-Type monsters on the field (excluding this card) x 1000.</t>
  </si>
  <si>
    <t>Goblin Zombie</t>
  </si>
  <si>
    <t>When this card inflicts Battle Damage to your opponent: Send the top card of their Deck to the Graveyard. When this card is sent from the field to the Graveyard: Add 1 Zombie-Type monster with 1200 or less DEF from your Deck to your hand.</t>
  </si>
  <si>
    <t>Gogogo Ghost</t>
  </si>
  <si>
    <t>If this card is Special Summoned: You can target 1 "Gogogo Golem" in your Graveyard; Special Summon that target in face-up Defense Position, then change this card to Defense Position. You can only use the effect of "Gogogo Ghost" once per turn.</t>
  </si>
  <si>
    <t>Goldd, Wu-Lord of Dark World</t>
  </si>
  <si>
    <t>If this card is discarded to the Graveyard by a card effect: If it was discarded from your hand to your Graveyard by an opponent's card effect, you can target up to 2 cards your opponent controls; Special Summon this card from the Graveyard, then destroy those cards (if any).</t>
  </si>
  <si>
    <t>Gorgonic Cerberus</t>
  </si>
  <si>
    <t>When this card is Normal Summoned: You can make all Rock-Type monsters you control become Level 3.</t>
  </si>
  <si>
    <t>Gorgonic Gargoyle</t>
  </si>
  <si>
    <t>When you Normal Summon a Rock-Type monster: You can Special Summon this card from your hand.</t>
  </si>
  <si>
    <t>Gorgonic Ghoul</t>
  </si>
  <si>
    <t>If you control a "Gorgonic Ghoul": You can pay 300 Life Points; Special Summon this card from your hand. You can use the effect of "Gorgonic Ghoul" up to twice per turn.</t>
  </si>
  <si>
    <t>Gorgonic Golem</t>
  </si>
  <si>
    <t>When this card is destroyed by battle and sent to the Graveyard: The ATK of the monster that destroyed it becomes 0. You can banish this card from your Graveyard, then target 1 Set Spell/Trap Card your opponent controls; that target cannot be activated this turn. Your opponent cannot activate the targeted card in response to this effect's activation.</t>
  </si>
  <si>
    <t>Gorgonic Guardian</t>
  </si>
  <si>
    <t>2 Level 3 Rock-Type monsters Once per turn, during either player?s turn: You can detach 1 Xyz Material from this card, then target 1 face-up monster your opponent controls; its ATK becomes 0, and if it does, its effects are negated. These effects last until the end of this turn. Once per turn: You can target 1 monster on the field with 0 ATK; destroy it.</t>
  </si>
  <si>
    <t>Gorz the Emissary of Darkness</t>
  </si>
  <si>
    <t>When you take damage from a card your opponent controls: You can Special Summon this card from your hand. You must control no cards to activate and to resolve this effect. When Special Summoned this way, activate the appropriate effect, based on the type of damage. Battle Damage: Special Summon 1 "Emissary of Darkness Token" (Fairy-Type/LIGHT/Level 7/ATK ?/DEF ?). Its ATK and DEF are each equal to the amount of Battle Damage you took. Effect Damage: Inflict damage to your opponent equal to the amount of damage you took.</t>
  </si>
  <si>
    <t>Graff, Malebranche of the Burning Abyss</t>
  </si>
  <si>
    <t>If you control a monster that is not a "Burning Abyss" monster, destroy this card. You can only use 1 of the following effects of "Graff, Malebranche of the Burning Abyss" per turn, and only once that turn. If you control no Spell/Trap Cards: You can Special Summon this card from your hand. If this card is sent to the Graveyard: You can Special Summon 1 "Burning Abyss" monster from your Deck, except "Graff, Malebranche of the Burning Abyss".</t>
  </si>
  <si>
    <t>Grand Tiki Elder</t>
  </si>
  <si>
    <t>A masked monster that wields the most deadly of curses.</t>
  </si>
  <si>
    <t>Grapha, Dragon Lord of Dark World</t>
  </si>
  <si>
    <t>You can Special Summon this card (from your Graveyard) by returning 1 face-up "Dark World" monster you control to the hand, except "Grapha, Dragon Lord of Dark World". If this card is discarded to the Graveyard by a card effect: Target 1 card your opponent controls; destroy that target, then, if this card was discarded from your hand to your Graveyard by an opponent's card effect, look at 1 random card in your opponent's hand, then, if it was a monster, you can Special Summon it to your side of the field.</t>
  </si>
  <si>
    <t>Grass Phantom</t>
  </si>
  <si>
    <t>Increase the ATK of this card by 500 points for each "Grass Phantom" in your Graveyard.</t>
  </si>
  <si>
    <t>Grave Protector</t>
  </si>
  <si>
    <t>While this card is face-up on the field, monsters that are destroyed as a result of battle are returned to the owner's Deck (not sent to the Graveyard). The Deck is then shuffled.</t>
  </si>
  <si>
    <t>Grave Squirmer</t>
  </si>
  <si>
    <t>When this card is destroyed by battle and sent to the Graveyard: Target 1 card on the field; destroy that target.</t>
  </si>
  <si>
    <t>Gravekeeper's Ambusher</t>
  </si>
  <si>
    <t>When this card is flipped face-up: You can target 1 card in your opponent's Graveyard; place that target on the bottom of their Deck. If this card is sent from the field to the Graveyard after being flipped face-up: You can target 1 "Necrovalley" card in your Graveyard; add that target to your hand. This card's effects cannot be negated by the effect of "Necrovalley".</t>
  </si>
  <si>
    <t>Gravekeeper's Assailant</t>
  </si>
  <si>
    <t>If "Necrovalley" is on the field when this card declares an attack, you can select 1 face-up monster your opponent controls and change its battle position.</t>
  </si>
  <si>
    <t>Gravekeeper's Cannonholder</t>
  </si>
  <si>
    <t>You can Tribute 1 "Gravekeeper's" monster, except "Gravekeeper's Cannonholder", to inflict 700 damage to your opponent.</t>
  </si>
  <si>
    <t>Gravekeeper's Chief</t>
  </si>
  <si>
    <t>You can only control 1 "Gravekeeper's Chief". Cards in your Graveyard are unaffected by "Necrovalley". When this card is Tribute Summoned, you can select 1 "Gravekeeper's" monster from your Graveyard and Special Summon it.</t>
  </si>
  <si>
    <t>Gravekeeper's Curse</t>
  </si>
  <si>
    <t>When this monster is Summoned, inflict 500 damage to your opponent.</t>
  </si>
  <si>
    <t>Gravekeeper's Descendant</t>
  </si>
  <si>
    <t>You can Tribute 1 other face-up "Gravekeeper's" monster to target 1 card your opponent controls; destroy that target.</t>
  </si>
  <si>
    <t>Gravekeeper's Guard</t>
  </si>
  <si>
    <t>FLIP: Select 1 monster your opponent controls and return it to the hand.</t>
  </si>
  <si>
    <t>Gravekeeper's Headman</t>
  </si>
  <si>
    <t>If this card is Summoned: You can target 1 Level 4 "Gravekeeper's" monster in your GY; Special Summon it in face-up Attack Position or face-down Defense Position. You can only use this effect of "Gravekeeper's Headman" once per turn. This effect is unaffected by "Necrovalley".</t>
  </si>
  <si>
    <t>Gravekeeper's Heretic</t>
  </si>
  <si>
    <t>This card on the field is unaffected by all other card effects, as long as "Necrovalley" is also on the field.</t>
  </si>
  <si>
    <t>Gravekeeper's Nobleman</t>
  </si>
  <si>
    <t>When this card you control is destroyed by battle with an opponent's attacking monster and sent to your Graveyard: You can Special Summon 1 "Gravekeeper's" monster from your Deck in face-down Defense Position, except "Gravekeeper's Nobleman".</t>
  </si>
  <si>
    <t>Gravekeeper's Oracle</t>
  </si>
  <si>
    <t>You can Tribute 3 monsters or 1 "Gravekeeper's" monster to Tribute Summon (but not Set) this card. When this card is Tribute Summoned: You can activate any of these effects, and resolve in sequence, up to the number of "Gravekeeper's" monsters Tributed for the Summon. This card gains ATK equal to the combined Levels that all monsters Tributed for its Tribute Summon had on the field x 100. Destroy all Set monsters you opponent controls. All monsters your opponent currently controls lose 2000 ATK and DEF.</t>
  </si>
  <si>
    <t>Gravekeeper's Priestess</t>
  </si>
  <si>
    <t>The field is treated as "Necrovalley". If there is a face-up Field Spell Card, this effect is not applied. All face-up "Gravekeeper's" Monsters gain 200 ATK and DEF.</t>
  </si>
  <si>
    <t>Gravekeeper's Recruiter</t>
  </si>
  <si>
    <t>When this card you control is sent to your Graveyard: Add 1 "Gravekeeper's" monster with 1500 or less DEF from your Deck to your hand.</t>
  </si>
  <si>
    <t>Gravekeeper's Shaman</t>
  </si>
  <si>
    <t>This card gains 200 DEF for each "Gravekeeper's" monster in your Graveyard. Negate all monster effects that activate in the Graveyard, except "Gravekeeper's" monsters. While "Necrovalley" is on the field, your opponent cannot activate Field Spell Cards, also Field Spell Cards on the field cannot be destroyed by your opponent's card effects.</t>
  </si>
  <si>
    <t>Gravekeeper's Spear Soldier</t>
  </si>
  <si>
    <t>During battle between this attacking card and a Defense Position monster whose DEF is lower than the ATK of this card, inflict the difference as Battle Damage to your opponent.</t>
  </si>
  <si>
    <t>Gravekeeper's Spiritualist</t>
  </si>
  <si>
    <t>During your Main Phase, if "Nercovalley" is on the field: You can Fusion Summon 1 Spellcaster Fusion Monster from your Extra Deck, using this card you control and other monsters from your hand or field as Fusion Material. You can only use this effect of "Gravekeeper's Spiritualist" once per turn.</t>
  </si>
  <si>
    <t>Gravekeeper's Spy</t>
  </si>
  <si>
    <t>FLIP: Special Summon 1 "Gravekeeper's" monster with 1500 or less ATK from your Deck.</t>
  </si>
  <si>
    <t>Gravekeeper's Supernaturalist</t>
  </si>
  <si>
    <t>2 "Gravekeeper's" monsters Gains ATK/DEF equal to the combined original Levels of the materials used for its Fusion Summon x 100. While "Necrovalley" is on the field, this card, and any card in your Field Zone, cannot be destroyed by card effects. During your Main Phase: You can activate this effect; during the End Phase of this turn, add 1 "Gravekeeper's" monster or 1 "Necrovalley" card from your Deck to your hand. You can only use this effect of "Gravekeeper's Supernaturalist" once per turn.</t>
  </si>
  <si>
    <t>Gravekeeper's Vassal</t>
  </si>
  <si>
    <t>The Battle Damage this card inflicts to your opponent's Life Points is treated as Effect Damage instead.</t>
  </si>
  <si>
    <t>Gravekeeper's Visionary</t>
  </si>
  <si>
    <t>You can Normal Summon this card by Tributing 1 "Gravekeeper's" monster. This card gains 200 ATK for each "Gravekeeper's" monster in your Graveyard. If this face-up card on the field would be destroyed, you can discard 1 "Gravekeeper's" monster instead.</t>
  </si>
  <si>
    <t>Gravekeeper's Watcher</t>
  </si>
  <si>
    <t>When your opponent activates an effect whereby your opponent discards a card(s) from his/her hand, you can send this card from your hand to the Graveyard to negate the activation of the effect and destroy it.</t>
  </si>
  <si>
    <t>Gravi-Crush Dragon</t>
  </si>
  <si>
    <t>You can send 1 face-up Continuous Spell Card you control to the Graveyard to destroy 1 monster your opponent controls.</t>
  </si>
  <si>
    <t>Gravitic Orb</t>
  </si>
  <si>
    <t>FLIP: Change the Battle Positions of all face-up monsters your opponent controls.</t>
  </si>
  <si>
    <t>Gravity Behemoth</t>
  </si>
  <si>
    <t>If it is not the first turn of the Duel and there are no cards on the field, you can Normal Summon this card without Tributing. You can destroy all Field Spell Cards on the field. This card cannot attack the turn you activate this effect.</t>
  </si>
  <si>
    <t>Great Dezard</t>
  </si>
  <si>
    <t>When this monster destroys the following number of monsters as a result of battle, the following effects are activated in order: One: As long as this card remains face-up on the field, negate the activation and effects of all Spell and Trap Cards that target this card and destroy them. Two: You can Special Summon 1 Fushioh Richie" from your hand or your Deck by Tributing this card during your Main Phase."</t>
  </si>
  <si>
    <t>Great Long Nose</t>
  </si>
  <si>
    <t>Spirit Monster</t>
  </si>
  <si>
    <t>This card cannot be Special Summoned. This card returns to the owner's hand during the End Phase of the turn that this card is Normal Summoned or flipped face-up. If this card inflicts Battle Damage to your opponent's Life Points, your opponent skips their next Battle Phase.</t>
  </si>
  <si>
    <t>Great Maju Garzett</t>
  </si>
  <si>
    <t>The ATK of this card becomes twice the original ATK of 1 monster that you Tributed for the Tribute Summon of this card.</t>
  </si>
  <si>
    <t>Great Mammoth of Goldfine</t>
  </si>
  <si>
    <t>The Snake Hair + "Dragon Zombie"</t>
  </si>
  <si>
    <t>Greed Quasar</t>
  </si>
  <si>
    <t>This card's original ATK and DEF are each equal to its Level x 300. This monster's Level is increased by the Level of monsters it destroys by battle.</t>
  </si>
  <si>
    <t>Greedy Venom Fusion Dragon</t>
  </si>
  <si>
    <t>1 "Predaplant" monster + 1 DARK monster whose original Level is 8 or higher Must first be Fusion Summoned. Once per turn: You can target 1 face-up monster on the field; until the end of this turn, change that target's ATK to 0, also that target has its effects negated. If this card is destroyed and sent to the Graveyard: Destroy as many monsters on the field as possible, then you can banish 1 Level 8 or higher DARK monster from your Graveyard and Special Summon this card from the Graveyard.</t>
  </si>
  <si>
    <t>Greenkappa</t>
  </si>
  <si>
    <t>FLIP: Target 2 Set Spell/Trap Cards on the field; destroy those targets.</t>
  </si>
  <si>
    <t>Gren, Tactician of Dark World</t>
  </si>
  <si>
    <t>If this card is discarded to the Graveyard by a card effect: Target 1 Spell/Trap Card on the field; destroy that target.</t>
  </si>
  <si>
    <t>Grinder Golem</t>
  </si>
  <si>
    <t>Cannot be Normal Summoned or Set. Must first be Special Summoned (from your hand) to your opponent's side of the field by Special Summoning 2 "Grinder Tokens" (Fiend-Type/DARK/Level 1/ATK 0/DEF 0) in face-up Attack Position on your side of the field. If you Special Summon this monster, you cannot Normal Summon or Set a monster during the same turn.</t>
  </si>
  <si>
    <t>Guardian Baou</t>
  </si>
  <si>
    <t>This card can only be Normal Summoned, Flip Summoned, or Special Summoned when there is a "Wicked-Breaking Flamberge - Baou" on your side of the field. Each time this card destroys 1 of your opponent's monsters and sends it to the Graveyard as a result of battle, increase the ATK of this card by 1000 points. Also, the effects of an Effect Monster that this card destroys as a result of battle are negated.</t>
  </si>
  <si>
    <t>Guardian Dreadscythe</t>
  </si>
  <si>
    <t>Cannot be Normal Summoned/Set. Must be Special Summoned by its own effect, and cannot be Special Summoned by other ways. If a "Guardian Eatos" is destroyed by battle or by card effect and sent to your Graveyard: You can Special Summon this card from your hand. When this card is Special Summoned: You can equip 1 "Reaper Scythe - Dreadscythe" from your Deck to this card. You cannot Normal or Special Summon monsters (but you can Normal Set). When this card is sent from the field to the Graveyard: Send 1 card from your hand to the Graveyard, and if you do, Special Summon this card from the Graveyard.</t>
  </si>
  <si>
    <t>Guardragon Agarpain</t>
  </si>
  <si>
    <t>2 Dragon monsters You cannot Special Summon monsters, except Dragon monsters. During your Main Phase: You can Special Summon 1 Dragon monster from your Extra Deck, to an Extra Monster Zone or Main Monster Zone you can Summon to, that 2 or more Link Monsters point to. You can only use this effect of "Guardragon Agarpain" once per turn. You can only Special Summon "Guardragon Agarpain(s)" once per turn.</t>
  </si>
  <si>
    <t>Guardragon Elpy</t>
  </si>
  <si>
    <t>LINK-1</t>
  </si>
  <si>
    <t>1 Level 4 or lower Dragon monster You cannot Special Summon monsters, except Dragon monsters. During your Main Phase: You can Special Summon 1 Dragon monster from your hand or Deck to your zone that 2 or more Link Monsters point to. You can only use this effect of "Guardragon Elpy" once per turn. You can only Special Summon "Guardragon Elpy(s)" once per turn.</t>
  </si>
  <si>
    <t>Guardragon Pisty</t>
  </si>
  <si>
    <t>1 Level 4 or lower Dragon monster You cannot Special Summon monsters, except Dragon monsters. During your Main Phase: You can target 1 of your Dragon monsters that is banished or in your GY; Special Summon it to your zone that 2 or more Link Monsters point to. You can only use this effect of "Guardragon Pisty" once per turn. You can only Special Summon "Guardragon Pisty(s)" once per turn.</t>
  </si>
  <si>
    <t>Hack Worm</t>
  </si>
  <si>
    <t>If your opponent controls no monsters, you can Special Summon this card (from your hand).</t>
  </si>
  <si>
    <t>Hallohallo</t>
  </si>
  <si>
    <t>Hallo Hallo, brain of tallow, Guts are gone, noggin's hollow. Seeking sweets and marshing mallows, Watch your back, and your candy sack.   Pendulum Scale: 2  Pendulum Effect: Once per turn: You can target 1 face-up monster on the field; roll a six-sided die and that monster's Level becomes the same as the result until the end of this turn.</t>
  </si>
  <si>
    <t>Hand-Holding Genie</t>
  </si>
  <si>
    <t>Monsters your opponent controls cannot target monsters for attacks, except this one. This card gains DEF equal to the combined original DEF of all other face-up Defense Position monsters you control.</t>
  </si>
  <si>
    <t>Hannibal Necromancer</t>
  </si>
  <si>
    <t>When this card is Normal Summoned, place 1 Spell Counter on it (max. 1). You can remove 1 Spell Counter from this card to destroy 1 face-up Trap Card.</t>
  </si>
  <si>
    <t>Harmonizing Magician</t>
  </si>
  <si>
    <t>Cannot be Special Summoned from the Extra Deck. Cannot be used as Material for a Fusion, Synchro, or Xyz Summon, unless all other Materials are "Magician" Pendulum Monsters. When this card is Pendulum Summoned from the hand: You can Special Summon 1 "Magician" Pendulum Monster from your Deck in Defense Position, except "Harmonizing Magician", but it has its effects negated, also banish it when it leaves the field. You can only use this effect of "Harmonizing Magician" once per turn.   Pendulum Scale: 8  Pendulum Effect: All monsters you control gain 100 ATK and DEF for each face-up "Magician" Pendulum Monster with different names in your Extra Deck.</t>
  </si>
  <si>
    <t>Heavy Mech Support Platform</t>
  </si>
  <si>
    <t>Union Monster</t>
  </si>
  <si>
    <t>Once per turn, if you control this monster on the field, you can equip it to a face-up Machine-Type monster on your side of the field as an Equip Card, OR unequip it and Special Summon it in face-up Attack Position. When equipped to a monster by this card's effect, that monster gains 500 ATK and DEF. (1 monster can only be equipped with 1 Union Monster at a time. If the equipped monster would be destroyed, this card is destroyed instead.)</t>
  </si>
  <si>
    <t>Helpoemer</t>
  </si>
  <si>
    <t>Cannot be Special Summoned from the Graveyard. If this card was destroyed by battle and sent to the Graveyard, this effect activates at the end of each of your opponent's Battle Phases: Discard 1 random card from your opponent's hand. This card must be in the Graveyard to activate and to resolve this effect.</t>
  </si>
  <si>
    <t>Hexe Trude</t>
  </si>
  <si>
    <t>If "Golden Castle of Stromberg" is in a Field Zone, you can Normal Summon this card without Tributing. Once per turn, if "Golden Castle of Stromberg" is in a Field Zone: You can target 1 card on the field, except this one; destroy it, and if you do, this card can make up to 2 attacks on monsters during each Battle Phase this turn. When this card destroys a monster by battle: You can target 1 face-up monster you control; it gains 400 ATK.</t>
  </si>
  <si>
    <t>Hibernation Dragon</t>
  </si>
  <si>
    <t>If this card is Normal or Special Summoned: You can target 1 Level 4 or lower Dragon monster in your GY; add it to your hand. While you control no Link Monsters, except the turn this card was sent to the GY: You can banish this card from your GY, then target 1 DARK Dragon Link Monster in your GY; Special Summon it. You can only use each effect of "Hibernation Dragon" once per turn.</t>
  </si>
  <si>
    <t>Hierophant of Prophecy</t>
  </si>
  <si>
    <t>2 Level 7 Spellcaster-Type monsters Once per turn: You can detach 1 Xyz Material from this card; destroy Spell/Trap Card(s) your opponent controls, up to the number of "Spellbook" Spell Cards in your Graveyard.</t>
  </si>
  <si>
    <t>Hiro's Shadow Scout</t>
  </si>
  <si>
    <t>FLIP: Your opponent draws 3 cards. Both players look at the cards. If there are any Spell Cards among them, discard all those Spell Card(s) to the Graveyard.</t>
  </si>
  <si>
    <t>Holding Arms</t>
  </si>
  <si>
    <t>If this card is Normal or Special Summoned: Target 1 face-up monster your opponent controls; while this card is face-up on the field, that face-up monster cannot attack, also its effects are negated. While that face-up monster is on the field, this card cannot be destroyed by battle or card effects.</t>
  </si>
  <si>
    <t>Holding Legs</t>
  </si>
  <si>
    <t>If this card is Summoned: Return all Set Spell and Trap Cards on the field to the hand. You can banish this card from your Graveyard, then target 1 Set Spell/Trap Card your opponent controls; that Set card cannot be activated until the end of your opponent's next turn.</t>
  </si>
  <si>
    <t>Hot Red Dragon Archfiend</t>
  </si>
  <si>
    <t>1 Tuner + 1 or more non-Tuner monsters Once per turn, during your Main Phase 1: You can destroy all other face-up Attack Position monsters on the field. Monsters other than this card cannot attack the turn you activate this effect.</t>
  </si>
  <si>
    <t>Hot Red Dragon Archfiend Abyss</t>
  </si>
  <si>
    <t>1 Tuner + 1 non-Tuner DARK Dragon-Type Synchro Monster During either player's turn: You can target 1 face-up card your opponent controls; negate its effects until the end of this turn. When this card inflicts battle damage to your opponent: You can target 1 Tuner monster in your Graveyard; Special Summon it in Defense Position. You can only use each effect of "Hot Red Dragon Archfiend Abyss" once per turn.</t>
  </si>
  <si>
    <t>Hot Red Dragon Archfiend Bane</t>
  </si>
  <si>
    <t>1 Tuner + 1 non-Tuner DARK Dragon-Type Synchro Monster You can Tribute 1 monster, then target 1 "Red Dragon Archfiend" monster in your Graveyard; Special Summon it. When this card inflicts battle damage to your opponent: You can Special Summon 2 Tuner monsters with the same Level (1 from your Deck and 1 from your Graveyard) in Defense Position. You can only use each effect of "Hot Red Dragon Archfiend Bane" once per turn.</t>
  </si>
  <si>
    <t>Hot Red Dragon Archfiend King Calamity</t>
  </si>
  <si>
    <t>2 Tuners + 1 non-Tuner DARK Dragon-Type Synchro Monster When this card is Synchro Summoned: You can activate this effect; for the rest of this turn, your opponent cannot activate cards, also cards your opponent controls cannot activate their effects. Your opponent cannot activate cards or effects in response to this effect's activation. If this card destroys a monster by battle: Inflict damage to your opponent equal to that monster's original ATK. If this card in its owner's possession is destroyed by an opponent's card (by battle or card effect): You can target 1 Level 8 or lower DARK Dragon-Type Synchro Monster in your Graveyard; Special Summon it.</t>
  </si>
  <si>
    <t>Humpty Grumpty</t>
  </si>
  <si>
    <t>Once per turn: You can change this card to face-down Defense Position. If this card is Flip Summoned: It gains 800 ATK until the end of this turn.</t>
  </si>
  <si>
    <t>Hundred-Eyes Dragon</t>
  </si>
  <si>
    <t>1 DARK Tuner + 1 or more non-Tuner Fiend-Type monsters Once per turn, you can activate this card's effect by removing from play 1 Level 6 or lower DARK Effect Monster from your Graveyard. Until the End Phase, treat this card's name as that monster's name, and this card gains the same effects as that monster while face-up on the field. When this card is destroyed and sent to the Graveyard, add 1 "Earthbound Immortal" monster from your Deck to your hand.</t>
  </si>
  <si>
    <t>Hundred-Footed Horror</t>
  </si>
  <si>
    <t>If your opponent controls a monster and you control no monsters, you can Normal Summon this card without Tributing, but its original ATK becomes 1300.</t>
  </si>
  <si>
    <t>Hungry Burger</t>
  </si>
  <si>
    <t>This monster can only be Ritual Summoned with the Ritual Magic Card, "Hamburger Recipe". You must also offer monsters whose total Level Stars equal 6 or more as a Tribute form your Field or your hand.</t>
  </si>
  <si>
    <t>Hunter Dragon</t>
  </si>
  <si>
    <t>This dragon has taken down countless prey with its sharp fangs. It strikes very quickly, because if it does not strike first, it is vulnerable to a counter-attack.</t>
  </si>
  <si>
    <t>Hypnocorn</t>
  </si>
  <si>
    <t>When this card is Normal Summoned, if your opponent controls a monster(s) and you control no other monsters, you can select 1 Set Spell or Trap Card and destroy it.</t>
  </si>
  <si>
    <t>Ido the Supreme Magical Force</t>
  </si>
  <si>
    <t>You cannot Summon monsters. You can only control 1 "Ido the Supreme Magical Force". If this card is destroyed by a card effect and sent to the Graveyard, Special Summon it from your Graveyard during the next turn's Standby Phase and destroy all other monsters you control.</t>
  </si>
  <si>
    <t>Ignoble Knight of Black Laundsallyn</t>
  </si>
  <si>
    <t>You can send 1 face-up LIGHT Normal Monster you control to the Graveyard; Special Summon this card from your hand or Graveyard. You can Tribute 1 "Noble Knight" monster; add 1 "Noble Arms" card from your Deck to your hand. You can only use this effect of "Ignoble Knight of Black Laundsallyn" once per turn. You can control only 1 face-up "Ignoble Knight of Black Laundsallyn".</t>
  </si>
  <si>
    <t>Ignoble Knight of High Laundsallyn</t>
  </si>
  <si>
    <t>1 Tuner + 1 or more non-Tuner "Noble Knight" monsters When this card is Synchro Summoned: You can equip 1 "Noble Arms" Equip Spell Card from your Deck to this card. At the end of the Battle Phase, if this card destroyed a monster by battle and sent it to the Graveyard: You can add 1 "Noble Knight" or "Noble Arms" card from your Deck to your hand. You can only control 1 "Ignoble Knight of High Laundsallyn".</t>
  </si>
  <si>
    <t>Il Blud</t>
  </si>
  <si>
    <t>This card is treated as a Normal Monster while face-up on the field or in the Graveyard. While this card is face-up on the field, you can Normal Summon it to have it be treated as an Effect Monster with this effect: Once per turn, you can Special Summon 1 Zombie-Type monster from your hand or from either player's Graveyard. When this card is removed from the field, destroy all Zombie-Type monsters Special Summoned by this effect.</t>
  </si>
  <si>
    <t>Illusionist Faceless Mage</t>
  </si>
  <si>
    <t>Manipulates enemy attacks with the power of illusion.</t>
  </si>
  <si>
    <t>Illusionist Faceless Magician</t>
  </si>
  <si>
    <t>If a face-up "Eyes Restrict" Fusion Monster or "Relinquished" you control is destroyed by battle or card effect: You can Special Summon this card from the GY (if it was there when the monster was destroyed) or hand (even if not). If this card is sent from the field to the GY: You can target 1 "Eyes Restrict" Fusion Monster or "Relinquished" in your GY; Special Summon it. You can only use each effect of "Illusionist Faceless Magician" once per turn.</t>
  </si>
  <si>
    <t>Illusory Snatcher</t>
  </si>
  <si>
    <t>When you Tribute Summon a monster: You can Special Summon this card from your hand, and if you do, the Type, Attribute, and Level of this card become the same as that face-up Tribute Summoned monster.</t>
  </si>
  <si>
    <t>Impcantation Bookstone</t>
  </si>
  <si>
    <t>You can reveal 1 Ritual Spell in your hand; Special Summon both this card from your hand and 1 "Impcantation" monster from your Deck, except "Impcantation Bookstone". If this card is Special Summoned from the Deck: You can target 1 Ritual Spell in your GY; add it to your hand. You can only use 1 "Impcantation Bookstone" effect per turn, and only once that turn. You cannot Special Summon monsters from the Extra Deck.</t>
  </si>
  <si>
    <t>Impcantation Chalislime</t>
  </si>
  <si>
    <t>You can Ritual Summon this card with "Impcantation Inception". You can reveal this card in your hand; discard 1 card, and if you do, Special Summon 1 "Impcantation" monster from your Deck, also, during the End Phase, lose 2500 LP if you did not Special Summon a Ritual Monster this turn after you resolved this effect. You can send 1 "Impcantation" card from your hand or face-up field to the GY, then target 1 monster your opponent controls; destroy it. You can only use 1 "Impcantation Chalislime" effect per turn, and only once that turn.</t>
  </si>
  <si>
    <t>Impcantation Talismandra</t>
  </si>
  <si>
    <t>You can reveal 1 Ritual Monster in your hand; Special Summon both this card from your hand and 1 "Impcantation" monster from your Deck, except "Impcantation Talismandra". If this card is Special Summoned from the Deck: You can add 1 Ritual Monster from your Deck to your hand. You can only use 1 "Impcantation Talismandra" effect per turn, and only once that turn. You cannot Special Summon monsters from the Extra Deck.</t>
  </si>
  <si>
    <t>Imprisoned Queen Archfiend</t>
  </si>
  <si>
    <t>This card's controller pays 1000 Life Points during each of their Standby Phases (this is not optional). During your Standby Phase, if "Pandemonium" is on the field and this card is in your Graveyard, 1 Level 4 or lower Fiend-Type monster gains 1000 ATK until the End Phase.</t>
  </si>
  <si>
    <t>Infernal Dragon</t>
  </si>
  <si>
    <t>If this card attacks, it is destroyed and sent to the Graveyard during the End Phase. When this card is destroyed and sent to the Graveyard from the field, you can Special Summon this card by Tributing 1 monster.</t>
  </si>
  <si>
    <t>Infernity Archer</t>
  </si>
  <si>
    <t>If you have no cards in your hand, this card can attack your opponent directly.</t>
  </si>
  <si>
    <t>Infernity Archfiend</t>
  </si>
  <si>
    <t>When you have no cards in your hand and draw this card, you can reveal it to Special Summon it. When this card is Special Summoned, if you have no cards in your hand, you can add 1 "Infernity" card from your Deck to your hand.</t>
  </si>
  <si>
    <t>Infernity Avenger</t>
  </si>
  <si>
    <t>When a monster you control, except "Infernity Avenger", is destroyed by battle with an opponent's monster and sent to the Graveyard, while you have no cards in your hand, you can Special Summon this card from your Graveyard. In that case, the Level of this card is equal to the Level of your destroyed monster.</t>
  </si>
  <si>
    <t>Infernity Beast</t>
  </si>
  <si>
    <t>If this card attacks while you have no cards in your hand, your opponent cannot activate any Spell or Trap Cards until after the Damage Step.</t>
  </si>
  <si>
    <t>Infernity Beetle</t>
  </si>
  <si>
    <t>While you have no cards in your hand, you can Tribute this card to Special Summon up to 2 "Infernity Beetle" from your Deck.</t>
  </si>
  <si>
    <t>Infernity Destroyer</t>
  </si>
  <si>
    <t>While you have no cards in your hand, when this card destroys an opponent's monster by battle and sends it to the Graveyard, inflict 1600 damage to your opponent.</t>
  </si>
  <si>
    <t>Infernity Doom Dragon</t>
  </si>
  <si>
    <t>1 DARK Tuner + 1 or more non-Tuner monsters While you have no cards in your hand, once per turn, you can destroy 1 monster your opponent controls and inflict damage equal to half of that monster's ATK to your opponent. This card cannot declare an attack the turn this effect is activated.</t>
  </si>
  <si>
    <t>Infernity Dwarf</t>
  </si>
  <si>
    <t>While you have no cards in your hand, during battle between an attacking monster you control and a Defense Position monster whose DEF is lower than the ATK of the attacking monster, inflict the difference as Battle Damage to your opponent.</t>
  </si>
  <si>
    <t>Infernity Guardian</t>
  </si>
  <si>
    <t>While you have no cards in your hand, this face-up card cannot be destroyed by battle or by card effects.</t>
  </si>
  <si>
    <t>Infernity Knight</t>
  </si>
  <si>
    <t>When this card on the field is destroyed and sent to the Graveyard: You can discard 2 cards; Special Summon this card from your Graveyard.</t>
  </si>
  <si>
    <t>Infernity Mirage</t>
  </si>
  <si>
    <t>This card cannot be Special Summoned from the Graveyard. If you have no cards in your hand, you can Tribute this card to select 2 "Infernity" monsters in your Graveyard. Special Summon those monsters.</t>
  </si>
  <si>
    <t>Infernity Necromancer</t>
  </si>
  <si>
    <t>When this card is Normal Summoned, it is changed to Defense Position. While you have no cards in your hand, this card gains the following effect: Once per turn, you can Special Summon 1 "Infernity" monster from your Graveyard, except "Infernity Necromancer".</t>
  </si>
  <si>
    <t>Infernity Patriarch</t>
  </si>
  <si>
    <t>If this is the only card in your hand, you can Special Summon it (from your hand). You can only Special Summon "Infernity Patriarch" once per turn this way. While you have no cards in your hand, if an "Infernity" monster(s) you control would be destroyed by battle or card effect, you can banish this card from your GY instead.</t>
  </si>
  <si>
    <t>Infernity Randomizer</t>
  </si>
  <si>
    <t>Once per turn, while you have no cards in your hand, you can draw 1 card and reveal it. For a Monster Card drawn with this effect, inflict damage to your opponent equal to the Level of that monster x 200. For a Spell or Trap Card, you take 500 damage.</t>
  </si>
  <si>
    <t>Inferno Hammer</t>
  </si>
  <si>
    <t>When this card destroys your opponent's monster and sends it to the Graveyard as a result of battle, you can select 1 face-up monster on your opponent's side of the field and flip it into face-down Defense Position.</t>
  </si>
  <si>
    <t>Infinity Dark</t>
  </si>
  <si>
    <t>This card is treated as a Normal Monster while face-up on the field or in the Graveyard. While this card is face-up on the field, you can Normal Summon it to have it treated as an Effect Monster with this effect: When this card declares an attack you can change the battle position of 1 face-up monster your opponent controls.</t>
  </si>
  <si>
    <t>Inmato</t>
  </si>
  <si>
    <t>When 1 other face-up Plant-Type monster is targeted by the effect of a Spell or Trap Card your opponent controls, you can Tribute this card to draw 2 cards.</t>
  </si>
  <si>
    <t>Interplanetarypurplythorny Beast</t>
  </si>
  <si>
    <t>When a monster you control is destroyed by battle and sent to the Graveyard, while this card is in the Graveyard: You can Special Summon this card from your Graveyard. If Summoned this way, banish this card when it leaves the field. You can only use the effect of "Interplanetarypurplythorny Beast" once per turn.</t>
  </si>
  <si>
    <t>Interplanetarypurplythorny Dragon</t>
  </si>
  <si>
    <t>If a monster you control is destroyed by battle or by card effect and sent to the Graveyard: You can Special Summon this card from your hand.</t>
  </si>
  <si>
    <t>Invader of Darkness</t>
  </si>
  <si>
    <t>While this card is face-up on the field, your opponent cannot activate Quick-Play Spell Cards.</t>
  </si>
  <si>
    <t>Invitation to a Dark Sleep</t>
  </si>
  <si>
    <t>When this monster is summoned (excluding Special Summon), select 1 of your opponent's monsters. As long as this card remains face-up on the field, the selected monster cannot attack.</t>
  </si>
  <si>
    <t>Invoked Caliga</t>
  </si>
  <si>
    <t>Aleister the Invoker + 1 DARK monster If a player's monster effect attempts to activate, none of that player's monsters can activate their effects for the rest of this turn while this card is face-up on the field. Each player can attack with only 1 monster during each Battle Phase.</t>
  </si>
  <si>
    <t>Inzektor Ant</t>
  </si>
  <si>
    <t>Once per turn: You can equip 1 "Inzektor" monster from your hand or Graveyard to this card. While this card is equipped to a monster, that monster's Level is increased by 3, also it gains ATK and DEF equal to this card's ATK and DEF. If the equipped monster would be destroyed, you can destroy this Equip Card instead.</t>
  </si>
  <si>
    <t>Inzektor Centipede</t>
  </si>
  <si>
    <t>Once per turn: You can equip 1 "Inzektor" monster from your hand or Graveyard to this card. If an Equip Card(s) is sent to your Graveyard while equipped to this card (except during the Damage Step): You can add 1 "Inzektor" card from your Deck to your hand. While this card is equipped to a monster, that monster's Level is increased by 3.</t>
  </si>
  <si>
    <t>Inzektor Dragonfly</t>
  </si>
  <si>
    <t>Once per turn: You can equip 1 "Inzektor" monster from your hand or Graveyard to this card. If an Equip Card(s) is sent to your Graveyard while equipped to this card (except during the Damage Step): You can Special Summon 1 "Inzektor" monster from your Deck, except "Inzektor Dragonfly". While this card is equipped to a monster, that monster's Level is increased by 3.</t>
  </si>
  <si>
    <t>Inzektor Earwig</t>
  </si>
  <si>
    <t>Once per turn: You can equip 1 "Inzektor" monster from your hand or Graveyard to this card. While this card is equipped to a monster, that monster gains ATK and DEF equal to this card's ATK and DEF. When this card is sent to the Graveyard while equipped to a monster: The monster this card was equipped to gains 1000 ATK, until the End Phase.</t>
  </si>
  <si>
    <t>Inzektor Exa-Beetle</t>
  </si>
  <si>
    <t>2 Level 6 monsters When this card is Xyz Summoned: You can target 1 monster in either player's Graveyard; equip that target to this card. This card gains ATK and DEF equal to half the original ATK and DEF of the monster equipped by this effect. Once per turn: You can detach 1 Xyz Material from this card to target 1 face-up card on each side of the field; send those targets to the Graveyard.</t>
  </si>
  <si>
    <t>Inzektor Exa-Stag</t>
  </si>
  <si>
    <t>2 Level 5 Insect-Type monsters Once per turn: You can detach 1 Xyz Material from this card to target 1 monster your opponent controls or in their Graveyard; equip that target to this card. This card gains ATK and DEF equal to half the original ATK and DEF of the monster(s) equipped by this effect.</t>
  </si>
  <si>
    <t>Inzektor Firefly</t>
  </si>
  <si>
    <t>Once per turn: You can equip 1 "Inzektor" monster from your hand or Graveyard to this card. If an "Inzektor" card equips to this card: You can look at all Set cards your opponent controls. While this card is equipped to a monster, that monster's Level is increased by 1, also it gains ATK and DEF equal to this card's ATK and DEF.</t>
  </si>
  <si>
    <t>Inzektor Giga-Cricket</t>
  </si>
  <si>
    <t>If this card is in your Graveyard: You can banish 1 Insect-Type monster from your Graveyard to target 1 face-up "Inzektor" monster you control; equip this card from your Graveyard to that target. This effect of "Inzektor Giga-Cricket" can only be used once per turn. While this card is equipped to a monster, that monster's original ATK becomes 2000, and if it attacks a Defense Position monster, inflict piercing Battle Damage to your opponent.</t>
  </si>
  <si>
    <t>Inzektor Giga-Mantis</t>
  </si>
  <si>
    <t>You can target 1 face-up "Inzektor" monster you control; equip this card from your hand to that target. While this card is equipped to a monster, that monster's original ATK becomes 2400. If this card is sent to the Graveyard while equipped to a monster: You can target 1 "Inzektor" monster in your Graveyard except "Inzektor Giga-Mantis"; Special Summon that target. This effect of "Inzektor Giga-Mantis" can only be used once per turn.</t>
  </si>
  <si>
    <t>Inzektor Giga-Weevil</t>
  </si>
  <si>
    <t>You can target 1 face-up "Inzektor" monster you control; equip this card from your hand to that target. While this card is equipped to a monster, that monster's original DEF becomes 2600. If this card is sent to the Graveyard while equipped to a monster: You can target 1 "Inzektor" monster in your Graveyard; Special Summon that target. This effect of "Inzektor Giga-Weevil" can only be used once per turn.</t>
  </si>
  <si>
    <t>Inzektor Hopper</t>
  </si>
  <si>
    <t>Once per turn: You can equip 1 "Inzektor" monster from your hand or Graveyard to this card. While this card is equipped to a monster, that monster's Level is increased by 4. While this card is equipped to a monster: You can send this Equip Card to the Graveyard; the monster it was equipped to can attack your opponent directly this turn. Other monsters cannot attack the turn you activate this effect.</t>
  </si>
  <si>
    <t>Inzektor Hornet</t>
  </si>
  <si>
    <t>Once per turn: You can equip 1 "Inzektor" monster from your hand or Graveyard to this card. While this card is equipped to a monster, that monster's Level is increased by 3, also it gains ATK and DEF equal to this card's ATK and DEF. While this card is equipped to a monster: You can send this Equip Card to the Graveyard to target 1 card on the field; destroy that target.</t>
  </si>
  <si>
    <t>Inzektor Ladybug</t>
  </si>
  <si>
    <t>Once per turn: You can equip 1 "Inzektor" monster from your hand or Graveyard to this card. While this card is equipped to a monster, that monster's Level is increased by 2, also it gains ATK and DEF equal to this card's ATK and DEF. While this card is equipped to a monster: You can send this Equip Card to the Graveyard to target 1 face-up monster you control; increase that target's Level by up to 2.</t>
  </si>
  <si>
    <t>Inzektor Picofalena</t>
  </si>
  <si>
    <t>2 Insect monsters If this card is Link Summoned: You can discard 1 card, then target 1 other Insect monster you control; equip 1 Insect monster from your Deck to it as an Equip Spell that gains this effect. The equipped monster gains 500 ATK/DEF. You can target 3 Insect monsters in your GY; shuffle them into the Deck, then draw 1 card. You can only use each effect of "Inzektor Picofarena" once per turn.</t>
  </si>
  <si>
    <t>Iron Dragon Tiamaton</t>
  </si>
  <si>
    <t>Cannot be Normal Summoned/Set. Must be Special Summoned by the following effect. If 3 or more cards are in the same column (Quick Effect): You can Special Summon this card from your hand. You can only use this effect of "Iron Dragon Tiamaton" once per turn. If this card is Special Summoned: Destroy all other cards in this card's column. Neither player can use the unused zones in this card's column.</t>
  </si>
  <si>
    <t>Isolde, Belle of the Underworld</t>
  </si>
  <si>
    <t>If you control a "Tristan, Knight of the Underworld", you can Special Summon this card (from your hand). Cannot be Special Summoned by other ways. You can target up to 2 Zombie-Type monsters you control and declare a Level from 5 to 8; they become that Level until the end of this turn, also you cannot Special Summon monsters for the rest of this turn, except Zombie-Type monsters. You can only use this effect of "Isolde, Belle of the Underworld" once per turn.</t>
  </si>
  <si>
    <t>Jack Wyvern</t>
  </si>
  <si>
    <t>You can banish this card and 1 face-up Machine monster you control, then target 1 DARK monster in your GY; Special Summon it. You can only use this effect of "Jack Wyvern" once per turn.</t>
  </si>
  <si>
    <t>Jain, Twilightsworn General</t>
  </si>
  <si>
    <t>Once per turn: You can banish 1 "Lightsworn" monster from your hand or GY, then target 1 face-up monster on the field; it loses ATK and DEF equal to the banished monster's Level x 300, until the end of this turn. Once per turn, if your other "Lightsworn" monster's effect is activated: Send the top 2 cards of your Deck to the GY.</t>
  </si>
  <si>
    <t>Jester Confit</t>
  </si>
  <si>
    <t>You can Special Summon this card from your hand in face-up Attack Position. If you do, return this card and 1 face-up monster your opponent controls to the hand during the End Phase of your opponent's next turn. You can only control 1 face-up "Jester Confit."</t>
  </si>
  <si>
    <t>Jester Lord</t>
  </si>
  <si>
    <t>While this card is the only monster on the field, it gains 1000 ATK for each card in the Spell &amp; Trap Card Zones.</t>
  </si>
  <si>
    <t>Jiaotu, Darkness of the Yang Zing</t>
  </si>
  <si>
    <t>When this card you control is destroyed by battle or card effect and sent to your Graveyard: You can Special Summon 1 "Yang Zing" monster from your Deck in Attack Position, except "Jiaotu, Darkness of the Yang Zing". If you control no other monsters: You can send 2 "Yang Zing" cards from your hand to the Graveyard; Special Summon 1 "Yang Zing" monster with 0 ATK and 1 "Yang Zing" monster with 0 DEF from your Deck, but banish them during the End Phase. You can only use 1 "Jiaotu, Darkness of the Yang Zing" effect per turn, and only once that turn.</t>
  </si>
  <si>
    <t>Jinzo</t>
  </si>
  <si>
    <t>Trap Cards, and their effects on the field, cannot be activated. Negate all Trap Card effects on the field.</t>
  </si>
  <si>
    <t>Jinzo - Jector</t>
  </si>
  <si>
    <t>This card's name becomes "Jinzo" while on the field or in the Graveyard. You can Tribute this card; add 1 "Jinzo" monster from your Deck to your hand, except "Jinzo - Jector", then reveal all Set cards in your opponent's Spell &amp; Trap Zones, and if there are Trap Cards among them, you can Special Summon "Jinzo" monsters from your hand, up to the number of Trap Cards revealed. You can only use this effect of "Jinzo - Jector" once per turn.</t>
  </si>
  <si>
    <t>Jinzo - Lord</t>
  </si>
  <si>
    <t>This card cannot be Normal Summoned of Set. This card cannot be Special Summoned except by sending 1 face-up "Jinzo" you control to the Graveyard. Trap Cards cannot be activated and the effects of all Trap Cards on the field are negated. Once per turn, you can destroy all face-up Trap Cards. Inflict 300 damage to your opponent for each card destroyed by this effect.</t>
  </si>
  <si>
    <t>Jinzo - Returner</t>
  </si>
  <si>
    <t>This card can attack your opponent directly. When this card is sent to the Graveyard, you can Special Summon 1 "Jinzo" from your Graveyard. Destroy it during your End Phase.</t>
  </si>
  <si>
    <t>Jinzo #7</t>
  </si>
  <si>
    <t>This monster can attack your opponent's Life Points directly.</t>
  </si>
  <si>
    <t>Jormungardr the Nordic Serpent</t>
  </si>
  <si>
    <t>Cannot be Normal Summoned/Set. If an "Aesir" monster is on the field, you can Special Summon this card (from your hand) to your opponent's side of the field in Defense Position. If an "Aesir" monster is not on the field, destroy this card. If this face-up Defense Position card you control is changed to face-up Attack Position: Take 3000 damage. This effect can only be used once while this card is face-up on the field.</t>
  </si>
  <si>
    <t>Junk Connector</t>
  </si>
  <si>
    <t>2 Effect Monsters (Warrior and/or Machine), including a Tuner Once per turn, during the Main or Battle Phase, you can (Quick Effect): Immediately after this effect resolves, Synchro Summon 1 Synchro Monster using only monsters this card points to. If this Link Summoned card you control is destroyed by battle or opponent's card effect and sent to the GY: You can Special Summon 1 "Junk" Synchro Monster from your Extra Deck. (This is treated as a Synchro Summon.)</t>
  </si>
  <si>
    <t>Junk Synchron</t>
  </si>
  <si>
    <t>When this card is Normal Summoned, you can Special Summon 1 Level 2 or lower monster from your Graveyard in face-up Defense Position. That monster's effect(s) is negated. (deck contains 2)</t>
  </si>
  <si>
    <t>Junk Warrior</t>
  </si>
  <si>
    <t>Junk Synchron + 1 or more non-Tuner monsters When this card is Synchro Summoned, it gains ATK equal to the total ATK of all Level 2 and lower monsters you control.</t>
  </si>
  <si>
    <t>Juragedo</t>
  </si>
  <si>
    <t>During either player's Battle Step: You can Special Summon this card from yourhand, and if you do, gain 1000 LP. You can only use this effect of "Juragedo" once per turn. During either player's turn: You can Tribute this card, then target 1 face-upmonster you control; it gains 1000 ATK until the end of the next turn.</t>
  </si>
  <si>
    <t>KA-2 Des Scissors</t>
  </si>
  <si>
    <t>When this card destroys a monster and sends it to the Graveyard as a result of battle, inflict damage to your opponent's Life Points equal to the Level of the destroyed monster x 500 points.</t>
  </si>
  <si>
    <t>Kagemucha Knight</t>
  </si>
  <si>
    <t>When you Normal Summon a Level 3 monster: You can Special Summon this card from your hand. This card cannot be used as a Synchro Material Monster.</t>
  </si>
  <si>
    <t>Kageningen</t>
  </si>
  <si>
    <t>He yoozes both a physical form and a shadow form ta attack. So he's a tough monstah ta beat!</t>
  </si>
  <si>
    <t>Kagetokage</t>
  </si>
  <si>
    <t>Cannot be Normal Summoned/Set. When you Normal Summon a Level 4 monster: You can Special Summon this card from your hand. This card cannot be used as a Synchro Material Monster.</t>
  </si>
  <si>
    <t>Kahkki, Guerilla of Dark World</t>
  </si>
  <si>
    <t>If this card is discarded to the Graveyard by a card effect: Target 1 monster on the field; destroy that target.</t>
  </si>
  <si>
    <t>Kaiser Vorse Raider</t>
  </si>
  <si>
    <t>If you control no monsters, you can Special Summon this card (from your hand). If this card destroys an opponent's monster by battle: This card gains 500 ATK. If this card is destroyed by battle: The monster that destroyed it loses 500 ATK.</t>
  </si>
  <si>
    <t>Keeper of Dragon Magic</t>
  </si>
  <si>
    <t>If this card is Normal or Special Summoned: You can discard 1 card; add 1 "Polymerization" Normal Spell or "Fusion" Normal Spell from your Deck to your hand. You can reveal 1 Fusion Monster in your Extra Deck; Special Summon 1 of the Fusion Materials whose name is specifically listed on that card from your GY in face-down Defense Position. You can only use each effect of "Keeper of Dragon Magic" once per turn. You cannot Special Summon monsters from the Extra Deck, except Fusion Monsters, the turn you activate either of this card's effects.</t>
  </si>
  <si>
    <t>Keeper of the Shrine</t>
  </si>
  <si>
    <t>This card can be treated as 2 Tributes for the Tribute Summon of a Dragon-Type monster. While this card is in your hand or Graveyard, if a face-up Dragon-Type monster on the field, except "Keeper of the Shrine", is sent to the Graveyard by a card effect or because it was destroyed by battle. You can Special Summon this card, then, if that monster sent to the Graveyard is a Normal Monster, you can add 1 Dragon-Type Monster from your Graveyard to your hand. You can only use this effect of "Keeper of the Shrine" once per turn.</t>
  </si>
  <si>
    <t>King Dragun</t>
  </si>
  <si>
    <t>Lord of D. + "Divine Dragon Ragnarok" As long as this card remains face-up on the field, your opponent cannot target Dragon-Type monsters for the effect of a Spell, Trap, or Monster Card. Once per turn, you can Special Summon 1 Dragon-Type monster from your hand to your side of the field.</t>
  </si>
  <si>
    <t>King Fog</t>
  </si>
  <si>
    <t>A fiend that dwells in a blinding curtain of smoke.</t>
  </si>
  <si>
    <t>King of Destruction - Xexex</t>
  </si>
  <si>
    <t>This card cannot be Special Summoned. This card must be Tribute Summoned by offering 3 Fiend-Type monsters on your side of the field as Tributes. If this card attacks your opponent's Life Points directly and makes them 0, the controller of this card wins the Match.</t>
  </si>
  <si>
    <t>King of the Feral Imps</t>
  </si>
  <si>
    <t>2 Level 4 monsters Once per turn: You can detach 1 Xyz Material from this card; add 1 Reptile-Type monster from your Deck to your hand.</t>
  </si>
  <si>
    <t>King of the Skull Servants</t>
  </si>
  <si>
    <t>The original ATK of this card becomes the number of "King of the Skull Servants" and "Skull Servant" cards in your Graveyard x 1000. When this card is destroyed by battle and sent to the Graveyard, by removing from play 1 other "King of the Skull Servants" or "Skull Servant" card in your Graveyard, Special Summon this card.</t>
  </si>
  <si>
    <t>King of Yamimakai</t>
  </si>
  <si>
    <t>Wields the power of darkness to destroy its enemies.</t>
  </si>
  <si>
    <t>Kinka-Byo</t>
  </si>
  <si>
    <t>This card cannot be Special Summoned. This card returns to its owner's hand during the End Phase of the turn it is Normal Summoned or flipped face-up. When this card is Normal Summoned or flipped face-up, you can Special Summon 1 Level 1 monster from your Graveyard. When this card is removed from the field, remove from play that monster.</t>
  </si>
  <si>
    <t>Kiryu</t>
  </si>
  <si>
    <t>Once per turn, during your Main Phase, if you control this card on the field, you can equip it to your Dark Blade" as an Equip Card, OR unequip the Union equipment and Special Summon this card in face-up Attack Position. While equipped to a monster by this card's effect, increase the ATK/DEF of the equipped monster by 900 points, and you can Tribute this card to allow the equipped monster to attack your opponent's Life Points directly this turn. (1 monster can only be equipped with 1 Union Monster at a time. If the equipped monster is destroyed as a result of battle, destroy this card instead.)"</t>
  </si>
  <si>
    <t>Kiseitai</t>
  </si>
  <si>
    <t>When your opponent's monster attacks this card in face-down Defense Position, this card becomes an Equip Spell Card equipped to the attacking monster (No damage calculation is conducted). During each of your opponent's Standby Phases, increase your Life Points by half of the ATK of the monster equipped with this card.</t>
  </si>
  <si>
    <t>Knightmare Corruptor Iblee</t>
  </si>
  <si>
    <t>When this card is Normal Summoned: You can target 1 Link Monster in your GY; Special Summon it to your field so it points to this card, but change its ATK to 0, also negate its effects. You cannot Special Summon monsters, except Link Monsters. If this card in its owner's control is sent to the GY: You can Special Summon this card to your opponent's field in Defense Position. You can only use this effect of "Knightmare Corruptor Iblee" once per turn.</t>
  </si>
  <si>
    <t>Knightmare Unicorn</t>
  </si>
  <si>
    <t>2+ monsters with different names If this card is Link Summoned: You can discard 1 card, then target 1 card on the field; return it into the Deck, then, if this card was co-linked when this effect was activated, you can draw 1 card. You can only use this effect of "Knightmare Unicorn" once per turn. While any co-linked "Knightmare" monsters is on the field, for your normal draw during your Draw Phase, draw 1 card for each different card name among those co-linked "Knightmare" monsters, instead of drawing just 1 card.</t>
  </si>
  <si>
    <t>Koumori Dragon</t>
  </si>
  <si>
    <t>A vicious, fire-breathing dragon whose wicked flame corrupts the souls of its victims.</t>
  </si>
  <si>
    <t>Kozaky</t>
  </si>
  <si>
    <t>A workaholic fiend who devotes everything to his research into the languages of Dark World. His mind has collapsed because of working too hard.</t>
  </si>
  <si>
    <t>Kozmo Dark Destroyer</t>
  </si>
  <si>
    <t>If this card is Normal or Special Summoned: You can target 1 monster on the field; destroy it. Cannot be targeted by an opponent's card effects. If this card is destroyed by battle or card effect and sent to the Graveyard: You can banish this card from your Graveyard; Special Summon 1 Level 7 or lower "Kozmo" monster from your Deck.</t>
  </si>
  <si>
    <t>Kozmo Dark Eclipser</t>
  </si>
  <si>
    <t>Cannot be targeted by an opponent's card effects. During either player's turn, when a Trap Card is activated: You can banish 1 "Kozmo" monster from your Graveyard; negate the activation, and if you do, destroy that card. If this card is destroyed by battle or card effect and sent to the Graveyard: You can banish this card from your Graveyard; add 1 Level 8 or lower "Kozmo" monster from your Deck to your hand.</t>
  </si>
  <si>
    <t>Kozmo Dark Planet</t>
  </si>
  <si>
    <t>Cannot be Normal Summoned/Set. Must be Special Summoned (from your hand) by banishing "Kozmo" monsters from your hand whose total Levels equal 10 or more, and cannot be Special Summoned by other ways. Cannot be targeted by an opponent's card effects. During either player's turn, when a Spell Card is activated: You can banish 1 "Kozmo" monster from your Graveyard; negate the activation, and if you do, destroy that card. If this card is destroyed by battle or card effect and sent to the Graveyard: You can banish this card from your Graveyard; add 1 Level 9 or lower "Kozmo" monster from your Deck to your hand.</t>
  </si>
  <si>
    <t>Kozmo Delta Shuttle</t>
  </si>
  <si>
    <t>Once per turn: You can send 1 "Kozmo" monster from your Deck to the Graveyard, then target 1 face-up monster on the field; it loses ATK and DEF equal to the sent monster's Level x 100. If this card is destroyed by battle or card effect and sent to the Graveyard: You can banish this card from your Graveyard; Special Summon 1 Level 4 or lower "Kozmo" monster from your Deck.</t>
  </si>
  <si>
    <t>Kozmo DOG Fighter</t>
  </si>
  <si>
    <t>Once per turn, during the Standby Phase: You can Special Summon 1 "DOG Fighter Token" (Machine-Type/DARK/Level 6/ATK 2000/DEF 2400). If this card is destroyed by battle or card effect and sent to the Graveyard: You can banish this card from your Graveyard; Special Summon 1 Level 5 or lower "Kozmo" monster from your Deck.</t>
  </si>
  <si>
    <t>Kozmo Landwalker</t>
  </si>
  <si>
    <t>If a "Kozmo" card(s) you control would be destroyed by battle or an opponent's card effect, you can destroy 1 other "Kozmo" card you control instead. If this card is destroyed by battle or card effect and sent to the Graveyard: You can banish this card from your Graveyard; Special Summon 1 Level 5 or lower "Kozmo" monster from your Deck.</t>
  </si>
  <si>
    <t>Kozmo Soartroopers</t>
  </si>
  <si>
    <t>During either player's turn: You can banish this card; Special Summon 1 Level 4 or higher "Kozmo" monster from your hand. You can only use this effect of "Kozmo Soartroopers" once per turn. Once per turn: You can pay 1000 LP, then target 1 Psychic-Type "Kozmo" monster in your Graveyard; Special Summon it.</t>
  </si>
  <si>
    <t>Kozmoll Dark Lady</t>
  </si>
  <si>
    <t>During either player's turn: You can banish this card; Special Summon 1 Level 6 or higher "Kozmo" monster from your hand. You can only use this effect of "Kozmoll Dark Lady" once per turn. Once per turn, during either player's turn, when another monster's effect is activated: You can pay 1000 LP; negate the activation, and if you do, destroy that monster.</t>
  </si>
  <si>
    <t>Kozmoll Wickedwitch</t>
  </si>
  <si>
    <t>During either player's turn: You can banish this card; Special Summon 1 Level 5 or higher "Kozmo" monster from your hand. You can only use this effect of "Kozmoll Wickedwitch" once per turn. Once per turn, during either player's turn: You can pay1000 LP; this turn, this card cannot be destroyed by battle or card effects.</t>
  </si>
  <si>
    <t>Krebons</t>
  </si>
  <si>
    <t>When this card is targeted for an attack: You can pay 800 Life Points; negate the attack.</t>
  </si>
  <si>
    <t>Kryuel</t>
  </si>
  <si>
    <t>When this card is sent to the Graveyard as a result of battle, toss a coin and call it. If you call it right, destroy 1 monster on your opponent's side of the field.</t>
  </si>
  <si>
    <t>Kuribandit</t>
  </si>
  <si>
    <t>During the End Phase, if this card was Normal Summoned this turn: You can Tribute this card; excavate the top 5 cards of your Deck, you can add 1 excavated Spell/Trap Card to your hand, also send the remaining cards to the Graveyard.</t>
  </si>
  <si>
    <t>Kuriboh</t>
  </si>
  <si>
    <t>During your opponent's Battle Phase, you can discard this card to reduce the Battle Damage you take from 1 of your opponent's attacking monsters to 0.</t>
  </si>
  <si>
    <t>Kycoo the Ghost Destroyer</t>
  </si>
  <si>
    <t>When this card inflicts Battle Damage to your opponent: You can target up to 2 monsters in their Graveyard; banish those targets. Your opponent cannot banish cards from either player's Graveyard.</t>
  </si>
  <si>
    <t>La Jinn the Mystical Genie of the Lamp</t>
  </si>
  <si>
    <t>A genie of the lamp that is at the beck and call of its master.</t>
  </si>
  <si>
    <t>Labradorite Dragon</t>
  </si>
  <si>
    <t>Tuner monster</t>
  </si>
  <si>
    <t>The ancients compared this prized creature to moonlight rippling across water. A bringer of harmony, reminder of past glories, able to soothe the hearts of even the most ambitious men.</t>
  </si>
  <si>
    <t>Labyrinth Tank</t>
  </si>
  <si>
    <t>Giga Tech Wolf + "Cannon Soldier"</t>
  </si>
  <si>
    <t>Lady of D.</t>
  </si>
  <si>
    <t>Your opponent cannot target face-up Dragon-Type monsters you control for attacks. If this card on the field would be destroyed by battle or by a card effect, you can send 1 Dragon-Type monster from your hand to the Graveyard instead.</t>
  </si>
  <si>
    <t>Lancer Archfiend</t>
  </si>
  <si>
    <t>Once per turn, when a monster you control declares an attack targeting a Defense Position monster your opponent controls, you can activate this effect. If you do, during this battle, if the ATK of the attacking monster is greater than the DEF of the Defense Position monster it battles, inflict the difference as Battle Damage to your opponent.</t>
  </si>
  <si>
    <t>Lancer Dragonute</t>
  </si>
  <si>
    <t>Latinum, Exarch of Dark World</t>
  </si>
  <si>
    <t>If this card is discarded to the Graveyard by a card effect: If it was discarded from your hand to your Graveyard by an opponent's card effect, target 1 Fiend-Type monster on the field; Special Summon this card from the Graveyard, then that target (if any) gains 500 ATK.</t>
  </si>
  <si>
    <t>Lector Pendulum, the Dracoverlord</t>
  </si>
  <si>
    <t>At the start of the Damage Step, if this card battles a Pendulum Monster: Destroy both that monster and this card.   Pendulum Scale: 5  Pendulum Effect: Negate the effects of face-up Pendulum Monsters while your opponent controls them.</t>
  </si>
  <si>
    <t>Left Arm of the Forbidden One</t>
  </si>
  <si>
    <t>A forbidden left arm sealed by magic. Whosoever breaks this seal will know infinite power.</t>
  </si>
  <si>
    <t>Left Leg of the Forbidden One</t>
  </si>
  <si>
    <t>A forbidden left leg sealed by magic. Whosoever breaks this seal will know infinite power.</t>
  </si>
  <si>
    <t>Legendary Fiend</t>
  </si>
  <si>
    <t>During each of your Standby Phases, this card gains 700 ATK.</t>
  </si>
  <si>
    <t>Legendary Magician of Dark</t>
  </si>
  <si>
    <t>3 Level 7 monsters Must be Xyz Summoned and cannot be Special Summoned by other ways. If this card attacks your opponent directly and reduces their LP to 0, while it has an Xyz Material attached that was originally Spellcaster-Type, you win the Match.</t>
  </si>
  <si>
    <t>Legendary Maju Garzett</t>
  </si>
  <si>
    <t>Cannot be Normal Summoned/Set. Must be Special Summoned (from your hand) by Tributing all monsters you control, and cannot be Special Summoned by other ways. This card's ATK becomes the combined original ATK of the Tributed monsters. If this card attacks a Defense Position monster, inflict piercing battle damage to your opponent.</t>
  </si>
  <si>
    <t>Legendary Secret of the Six Samurai</t>
  </si>
  <si>
    <t>When you Normal or Special Summon a "Secret Six Samurai" monster(s) (except during the Damage Step): You can Special Summon this card from your hand. You can only use this effect of "Legendary Secret of the Six Samurai" once per turn. Once per turn: You can banish 1 Level 4 or lower "Six Samurai" monster from your GY; until the end of this turn, this card's Attribute, Level, and ATK/DEF become the same as that banished monster's.</t>
  </si>
  <si>
    <t>Legendary Six Samurai - Shi En</t>
  </si>
  <si>
    <t>1 Warrior-Type Tuner + 1 or more non-Tuner "Six Samurai" monsters Once per turn, when your opponent activates a Spell/Trap Card, you can negate it's activation and destroy it. If this face-up card on the field would be destroyed, you can destroy another face-up "Six Samurai" monster you control instead.</t>
  </si>
  <si>
    <t>Legion the Fiend Jester</t>
  </si>
  <si>
    <t>During your Main Phase, you can Tribute Summon 1 Spellcaster-Type monster inface-up Attack Position, in addition to your Normal Summon/Set. (You can only gain this effect once per turn.) If this card is sent from the field to the Graveyard: You canadd 1 Spellcaster-Type Normal Monster from your Deck or Graveyard to your hand. You can only use this effect of "Legion the Fiend Jester" once per turn.</t>
  </si>
  <si>
    <t>Leng Ling</t>
  </si>
  <si>
    <t>Once per turn, you can either: Target 1 face-up monster you control; equip this card to that target, OR: Unequip this card and Special Summon it. The original ATK of a monster equipped with this card becomes 1000, it can make a second attack during each Battle Phase, also if the equipped monster would be destroyed by battle or card effect, destroy this card instead.</t>
  </si>
  <si>
    <t>Lesser Fiend</t>
  </si>
  <si>
    <t>As long as this monster remains face-up on the field, monsters destroyed by this monster as a result of battle are removed from play instead of being sent to the Graveyard.</t>
  </si>
  <si>
    <t>Level Eater</t>
  </si>
  <si>
    <t>If this card is in the Graveyard, you can activate its effect by selecting 1 face-up Level 5 or higher monster you control. Reduce that monster's Level by 1. Special Summon this card from the Graveyard. This card cannot be Tributed except for a Tribute Summon.</t>
  </si>
  <si>
    <t>Libic, Malebranche of the Burning Abyss</t>
  </si>
  <si>
    <t>If you control a monster that is not a "Burning Abyss" monster, destroy this card. You can only use 1 of the following effects of "Libic, Malebranche of the Burning Abyss" per turn, and only once that turn. If you control no Spell/Trap Cards: You can Special Summon this card from your hand. If this card is sent to the Graveyard: You can Special Summon 1 Level 3 DARK Fiend-Type monster from your hand, but its effects are negated.</t>
  </si>
  <si>
    <t>Lich Lord, King of the Underworld</t>
  </si>
  <si>
    <t>If you Tribute Summon this card, the Tribute must be DARK. If this card is Tributed by a card's effect and sent to the Graveyard, it returns to its owner's hand.</t>
  </si>
  <si>
    <t>Lightning Punisher</t>
  </si>
  <si>
    <t>After a Chain with 3 or more Links resolves, destroy 1 card on your opponent's side of the field. This effect cannot activate if multiple cards/effects with the same name were activated in that Chain.</t>
  </si>
  <si>
    <t>Lilith, Lady of Lament</t>
  </si>
  <si>
    <t>If this card is Normal Summoned, its original ATK becomes 1000. (Quick Effect): You can Tribute 1 DARK monster; reveal 3 Normal Traps from your Deck, your opponent randomly chooses 1 for you to Set on your field, and you shuffle the rest back into your Deck. You can only use this effect of "Lilith, Lady of Lament" once per turn.</t>
  </si>
  <si>
    <t>Linkuriboh</t>
  </si>
  <si>
    <t>1 Level 1 monster When an opponent's monster declares an attack: You can Tribute this card; change that opponent's monster's ATK to 0, until the end of this turn. If this card is in your GY (Quick Effect): You can Tribute 1 Level 1 monster; Special Summon this card. You can only use this effect of "Linkuriboh" once per turn.</t>
  </si>
  <si>
    <t>Litmus Doom Swordsman</t>
  </si>
  <si>
    <t>You can Ritual Summon this card with "Litmus Doom Ritual". It is unaffected by Trap effects and cannot be destroyed by battle. Gains 3000 ATK/DEF while a Trap is on the field. If this Ritual Summoned card in its owner's control is destroyed by your opponent's card: You can target 1 Trap in either GY; Set it to your Spell &amp; Trap Zone.</t>
  </si>
  <si>
    <t>Locomotion R-Genex</t>
  </si>
  <si>
    <t>1 "Genex" Tuner + 1 or more non-Tuner DARK monsters When this card is Synchro Summoned, take control of the face-up monster your opponent controls with the highest Level. (If it's a tie, you get to choose.)</t>
  </si>
  <si>
    <t>Loki, Lord of the Aesir</t>
  </si>
  <si>
    <t>1 "Nordic Alfar" Tuner + 2 or more non-Tuner monsters. Once per turn, when your opponent activates a Spell/Trap Card during your Battle Phase, you can negate its activation and destroy it. During the End Phase, if this face-up card on the field was destroyed by your opponent's card (either by battle or by card effect) and sent to the Graveyard this turn, you can remove from play 1 "Nordic Alfar" Tuner monster from your Graveyard to Special Summon this card from the Graveyard. When this card is Special Summoned by this effect, you can select 1 Trap Card in your Graveyard, and add it to your hand.</t>
  </si>
  <si>
    <t>Longirsu, the Orcust Orchestrator</t>
  </si>
  <si>
    <t>2+ Effect Monsters, including an "Orcust" monster This linked card cannot be destroyed by card effects. You can target 2 of your banished Machine monsters; shuffle them into the Deck, then you can send 1 linked monster your opponent controls to the GY. This card cannot attack the turn you activate this effect. You can only use this effect of "Longirsu, the Orcust Orchestrator" once per turn.</t>
  </si>
  <si>
    <t>Lord of D.</t>
  </si>
  <si>
    <t>Face-up Dragon-Type monsters cannot be targeted by Spells, Traps, or card effects.</t>
  </si>
  <si>
    <t>Lord of the Lamp</t>
  </si>
  <si>
    <t>This spirit emerges from the mystic lamp and obeys the wishes of its summoner.</t>
  </si>
  <si>
    <t>Lucent, Netherlord of Dark World</t>
  </si>
  <si>
    <t>If this card is discarded to the Graveyard by a card effect: Special Summon this card from the Graveyard, then, if it was discarded from your hand to your Graveyard by an opponent's card effect, you can Special Summon 1 Fiend-Type monster from your Deck to either side of the field.</t>
  </si>
  <si>
    <t>Lucius the Shadow Vassal</t>
  </si>
  <si>
    <t>You can banish 1 Level 5 or higher monster from your Graveyard; Special Summon this card from your hand, also you cannot Special Summon monsters from the Extra Deck for the rest of this turn. If this card is Tributed for a Tribute Summon: You can look at all Set cards your opponent controls. Your opponent cannot activate cards or effects in response to this effect's activation. You can only use each effect of "Lucius the Shadow Vassal" once per turn.</t>
  </si>
  <si>
    <t>Lumina, Twilightsworn Shaman</t>
  </si>
  <si>
    <t>Once per turn: You can banish 1 "Lightsworn" monster from your hand or GY, then target 1 of your banished "Lightsworn" monsters, except "Lumina, Twilightsworn Shaman"; Special Summon it. Once per turn, if your other "Lightsworn" monster's effect is activated: Send the top 3 cards of your Deck to the GY.</t>
  </si>
  <si>
    <t>Lunalight Black Sheep</t>
  </si>
  <si>
    <t>You can discard this card, then activate 1 of these effects;_x000D_
Add 1 "Lunalight" monster from your Graveyard to your hand, except "Lunalight Black Sheep"._x000D_
Add 1 "Polymerization" from your Deck to your hand._x000D_
If this card is sent to the Graveyard as a Fusion Material for a Fusion Summon: You can add to your hand, 1 face-up "Lunalight" Pendulum Monster from your Extra Deck or 1 "Lunalight" monster from your Graveyard, except "Lunalight Black Sheep".</t>
  </si>
  <si>
    <t>Lunalight Blue Cat</t>
  </si>
  <si>
    <t>If this card is Special Summoned: You can target 1 "Lunalight" monster you control, except "Lunalight Blue Cat"; its ATK becomes double its original ATK until the end of this turn. You can only use this effect of "Lunalight Blue Cat" once per turn. If this card on the field is destroyed by battle or card effect: You can Special Summon 1 "Lunalight" monster from your Deck.</t>
  </si>
  <si>
    <t>Lunalight Cat Dancer</t>
  </si>
  <si>
    <t>2 "Lunalight" monsters Cannot be destroyed by battle. Once per turn, during your Main Phase 1: You can Tribute 1 other "Lunalight" monster; for the rest of this turn, the first time each monster your opponent controls would be destroyed by battle, it is not destroyed, also this card can attack all monsters your opponent controls, twice each, this turn. If this card declares an attack: Inflict 100 damage to your opponent.</t>
  </si>
  <si>
    <t>Lunalight Crimson Fox</t>
  </si>
  <si>
    <t>If this card is sent to the GY by a card effect: You can target 1 face-up monster your opponent controls; change its ATK to 0 until the end of this turn. When a card or effect is activated that targets a "Lunalight" monster you control (Quick Effect): You can banish this card from your GY; negate the activation, and if you do, each player gains 1000 LP.</t>
  </si>
  <si>
    <t>Lunalight Emerald Bird</t>
  </si>
  <si>
    <t>If this card is Normal or Special Summoned: You can send 1 "Lunalight" card from your hand to the GY, and if you do, draw 1 card. If this card is sent to the GY by a card effect: You can target 1 of your Level 4 or lower "Lunalight" monsters that is banished or in your GY, except "Lunalight Emerald Bird"; Special Summon it in Defense Position, but negate its effects. You can only use each effect of "Lunalight Emerald Bird" once per turn.</t>
  </si>
  <si>
    <t>Lunalight Kaleido Chick</t>
  </si>
  <si>
    <t>Once per turn: You can send 1 "Lunalight" monster from your Deck or Extra Deck to the GY; the name of this face-up card on the field can be treated as the sent monster's, if used as Fusion Material this turn. If this card is sent to the GY by a card effect: You can target 1 "Polymerization" in your GY; add it to your hand. You can only use this effect of "Lunalight Kaleido Chick" once per turn. If this card is banished: You can activate this effect; this turn, your opponent's cards and effects cannot be activated during the Battle Phase.</t>
  </si>
  <si>
    <t>Lunalight Leo Dancer</t>
  </si>
  <si>
    <t>Lunalight Panther Dancer + 1 "Lunalight" monster Must be Fusion Summoned with the above Fusion Materials and cannot be Special Summoned by other ways. Cannot be targeted, or destroyed by, your opponent's card effects. This card can make a second attack during each Battle Phase. Once per turn, at the end of the Damage Step, if this card attacked a monster: You can destroy all Special Summoned monsters your opponent controls.</t>
  </si>
  <si>
    <t>Lunalight Panther Dancer</t>
  </si>
  <si>
    <t>Lunalight Cat Dancer + 1 "Lunalight" monster Must first be Fusion Summoned with the above Fusion Materials. Cannot be destroyed by your opponent's card effects. Once per turn, during your Main Phase 1: You can activate this effect; for the rest of this turn, the first time each monster your opponent controls would be destroyed by battle, it is not destroyed, also this card can attack all monsters your opponent controls, twice each, this turn. When this card destroys an opponent's monster by battle: This card gains 200 ATK until the end of the Battle Phase.</t>
  </si>
  <si>
    <t>Lunalight Purple Butterfly</t>
  </si>
  <si>
    <t>You can send this card from your hand or field to the Graveyard, then target 1 "Lunalight" monster you control; it gains 1000 ATK until the end of this turn. You can banish this card from your Graveyard; Special Summon 1 "Lunalight" monster from your hand. You can only use this effect of "Lunalight Purple Butterfly" once per turn.</t>
  </si>
  <si>
    <t>Lunalight Sabre Dancer</t>
  </si>
  <si>
    <t>3 "Lunalight" monsters Must be Fusion Summoned. Gains 200 ATK for each Beast-Warrior monster that is banished or in the GYs. Your opponent cannot target this card with card effects. During your Main Phase, except during the turn this card was sent to the GY: You can banish this card from your GY, then target 1 Fusion Monster you control; it gains 3000 ATK until the end of this turn. You can only use this effect of "Lunalight Sabre Dancer" once per turn.</t>
  </si>
  <si>
    <t>Lunalight White Rabbit</t>
  </si>
  <si>
    <t>When this card is Normal Summoned: You can target 1 "Lunalight" monster in your Graveyard, except "Lunalight White Rabbit"; Special Summon it in Defense Position.Once per turn: You can target Spell/Trap Cards your opponent controls, up to the number of other "Lunalight" cards you control; return them to the hand.</t>
  </si>
  <si>
    <t>Lunalight Yellow Marten</t>
  </si>
  <si>
    <t>If this card is in your hand or GY: You can target 1 "Lunalight" card you control, except "Lunalight Yellow Marten"; return it to the hand, and if you do, Special Summon this card in Defense Position, but banish this card when it leaves the field. If this card is sent to the GY by a card effect: You can add 1 "Lunalight" Spell/Trap from your Deck to your hand. You can only use each effect of "Lunalight Yellow Marten" once per turn.</t>
  </si>
  <si>
    <t>Lyla, Twilightsworn Enchantress</t>
  </si>
  <si>
    <t>Once per turn, when a Spell/Trap Card or effect is activated (Quick Effect): You can banish 1 "Lightsworn" monster from your hand or GY, then target 1 face-up Spell/Trap on the field; destroy it. Once per turn, if your other "Lightsworn" monster's effect is activated: Send the top 3 cards of your Deck to the GY.</t>
  </si>
  <si>
    <t>Mad Archfiend</t>
  </si>
  <si>
    <t>During battle between this attacking card and a Defense Position monster whose DEF is lower than the ATK of this card, inflict the difference as Battle Damage to your opponent. When this face-up Attack Position card is selected as an attack target, change it to Defense Position.</t>
  </si>
  <si>
    <t>Mad Dog of Darkness</t>
  </si>
  <si>
    <t>He used to be a normal dog who played around in a park, but was corrupted by the powers of darkness.</t>
  </si>
  <si>
    <t>Mad Reloader</t>
  </si>
  <si>
    <t>When this card is destroyed by battle and sent to the Graveyard: Send 2 cards from your hand to the Graveyard, and if you do, draw 2 cards.</t>
  </si>
  <si>
    <t>Maestroke the Symphony Djinn</t>
  </si>
  <si>
    <t>2 Level 4 monsters Once per turn: You can detach 1 Xyz Material from this card to target 1 face-up Attack Position monster your opponent controls; change it to face-down Defense Position. If a face-up "Djinn" Xyz Monster you control would be destroyed, you can detach 1 Xyz Material from that monster instead.</t>
  </si>
  <si>
    <t>Magic Hand</t>
  </si>
  <si>
    <t>When your opponent adds a card(s) from their Deck to their hand, except by drawing them (except during the Damage Step): You cansend that card(s) to the Graveyard, and if you do, inflict 800 damage to your opponent. This effect can only be used once while this card isface-up on the field.</t>
  </si>
  <si>
    <t>Magic Hole Golem</t>
  </si>
  <si>
    <t>Once per turn, you can select 1 face-up monster you control. Its ATK is halved until the End Phase, and it can attack your opponent directly this turn. During the turn you activate this effect, only the selected monster can attack.</t>
  </si>
  <si>
    <t>Magical Ghost</t>
  </si>
  <si>
    <t>This creature casts a spell of terror and confusion just before attacking its enemies.</t>
  </si>
  <si>
    <t>Magical King Moonstar</t>
  </si>
  <si>
    <t>Cannot be used as a Synchro Material, except for the Synchro Summon of a DARK Synchro Monster. If you control a Tuner monster, you can Special Summon this card (from your hand). If this card is Normal or Special Summoned: You can target 1 other monster you control or in your Graveyard; until the end of this turn, this card's Level becomes the same as that monster's, also you cannot Special Summon, except by Synchro Summon.</t>
  </si>
  <si>
    <t>Magical Marionette</t>
  </si>
  <si>
    <t>Each time a Spell Card is activated, place 1 Spell Counter on this card. This card gains 200 ATK for each Spell Counter on it. You can remove 2 Spell Counters from this card to destroy 1 monster on the field.</t>
  </si>
  <si>
    <t>Magical Plant Mandragola</t>
  </si>
  <si>
    <t>FLIP: Place 1 Spell Counter on each face-up card on the field that you can place a Spell Counter on.</t>
  </si>
  <si>
    <t>Magical Scientist</t>
  </si>
  <si>
    <t>Pay 1000 Life Points to Special Summon 1 level 6 or lower Fusion Monster from your Fusion Deck in face-up Attack or Defense Position. That Fusion Monster cannot attack your opponent's Life Points directly, and is returned to your Fusion Deck at the end of the turn.</t>
  </si>
  <si>
    <t>Magical Something</t>
  </si>
  <si>
    <t>Each time a Spell Card is activated, place 1 Spell Counter on this card when that Spell Card resolves. This card's Level is increased by the number of Spell Counters on this card. You can remove 3 Spell Counters from this card, then target 1 Quick-Play Spell Card in your Graveyard; Set that card to your Spell &amp; Trap Zone. You can only use this effect of "Magical Something" once per turn.</t>
  </si>
  <si>
    <t>Magical Undertaker</t>
  </si>
  <si>
    <t>FLIP: You can target 1 Level 4 or lower Spellcaster-Type monster in your Graveyard; Special Summon that target.</t>
  </si>
  <si>
    <t>Magician of Black Chaos</t>
  </si>
  <si>
    <t>This card can only be Ritual Summoned with the Ritual Spell Card, "Black Magic Ritual".</t>
  </si>
  <si>
    <t>Magician of Dark Illusion</t>
  </si>
  <si>
    <t>This card's name becomes "Dark Magician" while it is on the field. You can only use each of these effects of "Magician of Dark Illusion" once per turn. During your opponent's turn, if you activate a Spell/Trap Card or effect (except during the Damage Step): You can Special Summon this card from your hand. If you activate a Spell/Trap Card or effect while this card is face-up on your field (except during the Damage Step): You can target 1 "Dark Magician" in your Graveyard; Special Summon it. This effect can only be used once while this card is face-up on the field.</t>
  </si>
  <si>
    <t>Magician's Robe</t>
  </si>
  <si>
    <t>During your opponent's turn: You can discard 1 Spell/Trap Card; Special Summon 1 "Dark Magician" from your Deck (this is a Quick Effect). During your opponent's turn, if you activate a Spell/Trap Card or effect while this card is in your Graveyard (except during the Damage Step): You can Special Summon this card, but banish it when it leaves the field. You can only use each effect of "Magician's Robe" once per turn.</t>
  </si>
  <si>
    <t>Magician's Rod</t>
  </si>
  <si>
    <t>When this card is Normal Summoned: You can add 1 Spell/Trap Card from your Deckto your hand, that specifically lists the card "Dark Magician" in its text. During your opponent's turn, if you activate a Spell/Trap Card or effect while this card is in your Graveyard (except during the Damage Step): You can Tribute 1 Spellcaster-Typemonster; add this card to your hand. You can only use each effect of "Magician's Rod" once per turn.</t>
  </si>
  <si>
    <t>Magnarokket Dragon</t>
  </si>
  <si>
    <t>When a Link Monster's effect is activated that targets this face-up card on the field (Quick Effect): You can destroy this card, then send 1 monster on the field to the GY. During the End Phase, if this card is in the GY because it was destroyed on the field by battle or card effect and sent there this turn: You can Special Summon 1 "Rokket" monster from your Deck, except "Magnarokket Dragon". You can only use each effect of "Magnarokket Dragon" once per turn.</t>
  </si>
  <si>
    <t>Maiden of Macabre</t>
  </si>
  <si>
    <t>When this card destroys a monster your opponent controls by battle, place 1 Spell Counter on it. It gains 200 ATK for each Spell Counter on it.</t>
  </si>
  <si>
    <t>Majestic Red Dragon</t>
  </si>
  <si>
    <t>Majestic Dragon + "Red Dragon Archfiend" + 1 non-Tuner monster This card cannot be destroyed by card effects. If this card attacks, destroy all Defense Position monsters on the field after damage calculation. Once per turn, you can negate the effect(s) of 1 face-up monster your opponent controls and have this card gain ATK equal to the negated monster's ATK, until the End Phase. During the End Phase, return this card from the field to the Extra Deck, and Special Summon 1 "Red Dragon Archfiend" from your Graveyard.</t>
  </si>
  <si>
    <t>Maju Garzett</t>
  </si>
  <si>
    <t>The ATK of this card becomes equal to the combined original ATK of the 2 monsters you Tributed for the Tribute Summon of this card.</t>
  </si>
  <si>
    <t>Makyura the Destructor</t>
  </si>
  <si>
    <t>During the turn this card was sent to the Graveyard, you can activate Trap Cards from your hand.</t>
  </si>
  <si>
    <t>Malacoda, Netherlord of the Burning Abyss</t>
  </si>
  <si>
    <t>You can Ritual Summon this card with "Good &amp; Evil in the Burning Abyss". Must be Ritual Summoned, and cannot be Special Summoned by other ways. Once per turn, during either player's turn: You can send 1 "Burning Abyss" monster from your hand to the Graveyard, then target 1 face-up monster your opponent controls; until the end of this turn, that target loses ATK and DEF equal to the ATK and DEF of the "Burning Abyss" monster sent to the Graveyard this way. If this card is sent from the field to the Graveyard: You can target 1 card on the field; send it to the Graveyard.</t>
  </si>
  <si>
    <t>Malefic Blue-Eyes White Dragon</t>
  </si>
  <si>
    <t>This card cannot be Normal Summoned or Set. This card can only be Special Summoned by removing from play 1 "Blue-Eyes White Dragon" from your Deck. There can only be 1 face-up "Malefic" monster on the field. Other monsters you control cannot declare an attack. If there is no face-up Field Spell Card on the field, destroy this card.</t>
  </si>
  <si>
    <t>Malefic Cyber End Dragon</t>
  </si>
  <si>
    <t>This card cannot be Normal Summoned or Set. This card cannot be Special Summoned except by removing from play 1 "Cyber End Dragon" from your Extra Deck. There can only be 1 face-up "Malefic" monster on the field. Other monsters you control cannot declare an attack. If there is no face-up Field Spell Card on the field, destroy this card.</t>
  </si>
  <si>
    <t>Malefic Paradox Dragon</t>
  </si>
  <si>
    <t>Malefic Parallel Gear + 1 non-Tuner "Malefic" monster When this card is Synchro Summoned, you can select 1 Synchro Monster in either player's Graveyard, and Special Summon it. There can only be 1 face-up "Malefic Paradox Dragon" on the field. If "Malefic World" is not face-up on the field, destroy this card.</t>
  </si>
  <si>
    <t>Malefic Parallel Gear</t>
  </si>
  <si>
    <t>When using this card as a Synchro Material Monster, the other Synchro Material Monster is 1 "Malefic" monster in your hand.</t>
  </si>
  <si>
    <t>Malefic Rainbow Dragon</t>
  </si>
  <si>
    <t>This card cannot be Normal Summoned or Set. This card cannot be Special Summoned, except by removing from play 1 "Rainbow Dragon" from your hand or Deck. There can only be 1 face-up "Malefic" monster on the field. Other monsters you control cannot declare an attack. If there is no face-up Field Spell Card on the field, destroy this card.</t>
  </si>
  <si>
    <t>Malefic Red-Eyes B. Dragon</t>
  </si>
  <si>
    <t>This card cannot be Normal Summoned or Set. This card can only be Special Summoned, by removing from play 1 "Red-Eyes B. Dragon" from your Deck. There can only be 1 face-up "Malefic" monster on the field. Other monsters you control cannot declare an attack. If there is no face-up Field Spell Card on the field, destroy this card.</t>
  </si>
  <si>
    <t>Malefic Stardust Dragon</t>
  </si>
  <si>
    <t>Cannot be Normal Summoned or Set. Must be Special Summoned (from your hand) by banishing 1 "Stardust Dragon" from your Extra Deck and cannot be Special Summoned by other ways. There can only be 1 face-up "Malefic" monster on the field. Face-up Field Spell Cards cannot be destroyed by effects. Other monsters you control cannot declare an attack. If there is no face-up Field Spell Card on the field, destroy this card.</t>
  </si>
  <si>
    <t>Malefic Truth Dragon</t>
  </si>
  <si>
    <t>Cannot be Normal Summoned/Set. Must be Special Summoned by its own effect, and cannot be Special Summoned by other ways. If a face-up "Malefic" monster you control, except "Malefic Truth Dragon", is destroyed by battle or by card effect: You can pay half your Life Points; Special Summon this card from your hand or Graveyard. There can only be 1 face-up "Malefic" monster on the field. If there is no face-up Field Spell Card on the field, destroy this card. If this card destroys an opponent's monster by battle: Destroy all face-up monsters your opponent controls.</t>
  </si>
  <si>
    <t>Malice Ascendant</t>
  </si>
  <si>
    <t>While this card is face-up on the field, during your opponent's Standby Phase, send a number of cards from the top of your opponent's Deck to the Graveyard equal to the number of "Malice Ascendant"(s) in your Graveyard.</t>
  </si>
  <si>
    <t>Malice Doll of Demise</t>
  </si>
  <si>
    <t>If this card is sent from the field to the Graveyard by the effect of a Continuous Spell Card, Special Summon this card from the Graveyard during your Standby Phase.</t>
  </si>
  <si>
    <t>Malicevorous Fork</t>
  </si>
  <si>
    <t>You can send 1 other Fiend-Type monster from your hand to the Graveyard; Special Summon this card from your hand.</t>
  </si>
  <si>
    <t>Malicevorous Knife</t>
  </si>
  <si>
    <t>When this card is Normal Summoned: You can target 1 "Malicevorous" monster in your Graveyard except "Malicevorous Knife"; Special Summon that target.</t>
  </si>
  <si>
    <t>Malicevorous Spoon</t>
  </si>
  <si>
    <t>When a "Malicevorous" monster with a different name is Normal or Special Summoned to your side of the field (except during the Damage Step): You can target 1 Level 2 Fiend-Type monster in your Graveyard; Special Summon that target. Its effects are negated. You can only use the effect of "Malicevorous Spoon" once per turn.</t>
  </si>
  <si>
    <t>Mana Dragon Zirnitron</t>
  </si>
  <si>
    <t>If a Spell/Trap you control leaves the field because of an opponent's effect, and is now in the GY or banished (except during the Damage Step): You can Special Summon this card from your GY (if it was there when that Spell/Trap left) or hand (even if not), then you can Set 1 Spell/Trap that is banished or in your GY to your Spell &amp; Trap Zone. You can only use this effect of "Mana Dragon Zirnitron" once per turn. If Summoned this way, banish this card when it leaves the field.</t>
  </si>
  <si>
    <t>Man-Eating Treasure Chest</t>
  </si>
  <si>
    <t>A monster disguised as a treasure chest that is known to attack the unwary adventurer.</t>
  </si>
  <si>
    <t>Maniacal Servant</t>
  </si>
  <si>
    <t>Once per turn during your opponent's Standby Phase, you can remove from play any number of DARK monsters from your Graveyard. This monster gains 500 DEF for each monster you removed, until the End Phase.</t>
  </si>
  <si>
    <t>Mara of the Nordic Alfar</t>
  </si>
  <si>
    <t>If this card is used as a Synchro Material Monster, the other Synchro Material Monsters are 2 "Nordic" monsters in your hand.</t>
  </si>
  <si>
    <t>Marionette Mite</t>
  </si>
  <si>
    <t>By discarding this card from your hand to the Graveyard, take control of 1 face-up Fiend or Zombie-Type monster your opponent controls until the end of this turn.</t>
  </si>
  <si>
    <t>Mask of Darkness</t>
  </si>
  <si>
    <t>FLIP: Add 1 Trap Card from your Graveyard to your hand.</t>
  </si>
  <si>
    <t>Masked Beast Des Gardius</t>
  </si>
  <si>
    <t>This card cannot be Normal Summoned or Set. This card cannot be Special Summoned except by Tributing 2 monsters, including at least 1 "Grand Tiki Elder" or "Melchid the Four-Face Beast". When this card is sent from the field to the Graveyard, equip 1 "The Mask of Remnants" from your Deck to 1 monster on the field.</t>
  </si>
  <si>
    <t>Masked HERO Anki</t>
  </si>
  <si>
    <t>Must be Special Summoned with "Mask Change" and cannot be Special Summoned by other ways. This card can attack your opponent directly, but when it does so using this effect, the battle damage inflicted to your opponent is halved. When this card destroys an opponent's monster by battle and sends it to the Graveyard: You can add 1 "Change" Quick-Play Spell Card from your Deck to your hand. You can only use this effect of "Masked HERO Anki" once per turn.</t>
  </si>
  <si>
    <t>Masked HERO Dark Law</t>
  </si>
  <si>
    <t>Must be Special Summoned with "Mask Change" and cannot be Special Summoned by other ways. Any card sent to your opponent's Graveyard is banished instead. Once per turn, if your opponent adds a card(s) from their Deck to their hand (except during the Draw Phase or the Damage Step): You can banish 1 random card from your opponent's hand.</t>
  </si>
  <si>
    <t>Masked Sorcerer</t>
  </si>
  <si>
    <t>When you inflict damage to your opponent's Life Points with this card, draw 1 card from your Deck.</t>
  </si>
  <si>
    <t>Masterking Archfiend</t>
  </si>
  <si>
    <t>Link-2</t>
  </si>
  <si>
    <t>2 Fiend monsters Once per turn, during your Standby Phase, pay 500 LP or destroy this card. Once per Chain, if you pay LP (except during the Damage Step): You can send 1 Fiend monster from your Deck to the GY whose ATK or DEF is equal to the LP you paid. Once per Chain, if a Fiend monster(s) is sent to your GY (except during the Damage Step): You can roll a six-sided die and apply the result to 1 of those monsters. 1: Add it to your hand. 2-5: Shuffle it into the Deck. 6: Special Summon it.</t>
  </si>
  <si>
    <t>Mataza the Zapper</t>
  </si>
  <si>
    <t>This monster can attack twice during the same Battle Phase. Control of this card cannot switch.</t>
  </si>
  <si>
    <t>Mazera DeVille</t>
  </si>
  <si>
    <t>This card cannot be Normal Summoned or Set. This card cannot be Special Summoned except by Tributing 1 face-up "Warrior of Zera" on your side of the field while "Pandemonium" is on the field. If "Pandemonium" is on your side of the field when you Special Summon this card, your opponent discards 3 random cards from their hand. If "Pandemonium" is not on your side of the field, this effect is not applied.</t>
  </si>
  <si>
    <t>Mechanical Snail</t>
  </si>
  <si>
    <t>A cyborg snail that still travels at a slow place.</t>
  </si>
  <si>
    <t>Mechanicalchaser</t>
  </si>
  <si>
    <t>A hunter that relentlessly pursues its target by order of the Machine King.</t>
  </si>
  <si>
    <t>Meda Bat</t>
  </si>
  <si>
    <t>An eyeball fiend created by a servant of the wicked, it uses "Dark Bombs" to blow away its enemies.</t>
  </si>
  <si>
    <t>Mefist the Infernal General</t>
  </si>
  <si>
    <t>When this card attacks with an ATK that is higher than the DEF of your opponent's Defense Position monster, inflict the difference as Battle Damage to your opponent's Life Points. When this card inflicts Battle Damage to your opponent's Life Points, discard 1 card randomly from your opponent's hand.</t>
  </si>
  <si>
    <t>Megasonic Eye</t>
  </si>
  <si>
    <t>Made of mysterious metal, this monster is a doomsday machine from the edge of the universe.</t>
  </si>
  <si>
    <t>Mekanikal Arkfiend</t>
  </si>
  <si>
    <t>When this card inflicts battle damage to your opponent: You can Special Summon 1 Normal Monster from your hand or Graveyard.</t>
  </si>
  <si>
    <t>Meklord Army of Wisel</t>
  </si>
  <si>
    <t>This card gains 100 ATK for each face-up "Meklord" monster you control, except this card. During battle between an attacking "Meklord" monster you control, except this card, and a Defense Position monster whose DEF is lower than the ATK of the attacking monster, inflict the difference as Battle Damage to your opponent.</t>
  </si>
  <si>
    <t>Meklord Astro Dragon Asterisk</t>
  </si>
  <si>
    <t>This card cannot be Normal Summoned or Set. This card can only be Special Summoned by controlling 3 or more face-up "Meklord" monsters. When this card is Special Summoned, you can select any number of face-up "Meklord" monsters you control, except this card, and send them to the Graveyard. This card's ATK is equal to the total original ATK of the monsters sent to the Graveyard by this effect. While this card is face-up on the field, when a Synchro Monster(s) is Special Summoned, inflict 1000 damage to the player that Summoned.</t>
  </si>
  <si>
    <t>Meklord Emperor Wisel</t>
  </si>
  <si>
    <t>Cannot be Normal Summoned/Set. Must be Special Summoned by its own effect, and cannot be Special Summoned by other ways. When a face-up monster you control is destroyed by a card effect and sent to the Graveyard: You can Special Summon this card from your hand. Other monsters you control cannot declare an attack. Once per turn: You can target 1 face-up Synchro Monster your opponent controls; equip that target to this card. This card gains ATK equal to those equipped monsters' combined ATK. Once per turn, during either player's turn, when an opponent's Spell Card is activated: You can negate the activation, and if you do, destroy it.</t>
  </si>
  <si>
    <t>Melchid the Four-Face Beast</t>
  </si>
  <si>
    <t>This monster has four different masks for four different attacks.</t>
  </si>
  <si>
    <t>Memory Crush King</t>
  </si>
  <si>
    <t>When this card inflicts Battle Damage to your opponent's Life Points by attacking directly, remove from play all Synchro Monsters in your opponent's Graveyard and inflict 1000 Damage for each card removed that way.</t>
  </si>
  <si>
    <t>Memory Crusher</t>
  </si>
  <si>
    <t>If this card successfully attacks directly, inflict 100 damage to your opponent for each card in their Extra Deck.</t>
  </si>
  <si>
    <t>Merlin</t>
  </si>
  <si>
    <t>You can only use each effect of "Merlin" once per turn. You can Tribute this card; Special Summon 1 "Noble Knight" monster from your Deck. You cannot Special Summon monsters the turn you activate this effect, except "Noble Knight" monsters. During either player's turn: You can banish this card from your Graveyard; immediately after this effect resolves, Synchro Summon 1 "Noble Knight" Synchro Monster using monsters you control. During either player's turn: You can banish this card from your Graveyard; immediately after this effect resolves, Xyz Summon 1 "Noble Knight" Xyz Monster using monsters you control.</t>
  </si>
  <si>
    <t>Metabo Globster</t>
  </si>
  <si>
    <t>When you Tribute this card for the Tribute Summon of a DARK monster, Special Summon 3 "Metabo Tokens" (Fiend-Type/DARK/Level 1/ATK 0/DEF 0) in Defense Position. These tokens cannot be Tributed for a Tribute Summon.</t>
  </si>
  <si>
    <t>Metal Guardian</t>
  </si>
  <si>
    <t>A fiend guarding the treasures of the netherworld, it's most at home in the dark.</t>
  </si>
  <si>
    <t>Metalrokket Dragon</t>
  </si>
  <si>
    <t>When a Link Monster's effect is activated that targets this face-up card on the field (Quick Effect): You can destroy this card, then destroy all your opponent's cards in the column this card was in. During the End Phase, if this card is in the GY because it was destroyed on the field by battle or card effect and sent there this turn: You can Special Summon 1 "Rokket" monster from your Deck, except "Metalrokket Dragon". You can only use each effect of "Metalrokket Dragon" once per turn.</t>
  </si>
  <si>
    <t>Metalzoa</t>
  </si>
  <si>
    <t>This monster can only be Special Summoned from your Deck to your side of the field by offering "Zoa" equipped with "Metalmorph" as a Tribute.</t>
  </si>
  <si>
    <t>Meteo the Matchless</t>
  </si>
  <si>
    <t>This card cannot be Special Summoned. This card must be Tribute Summoned by offering 3 Beast-Warrior-Type monsters on your side of the field as Tributes. If this card attacks your opponent's Life Points directly and makes them 0, the controller of this card wins the Match.</t>
  </si>
  <si>
    <t>Meteor Black Comet Dragon</t>
  </si>
  <si>
    <t>1 Level 7 "Red-Eyes" monster + 1 Level 6 Dragon-Type monster If this card is Fusion Summoned: You can send 1 "Red-Eyes" monster from your hand or Deck to the Graveyard, and if you do, inflict damage to your opponent equal to half the original ATK of that monster. If this card is sent from the Monster Zone to the Graveyard: You can target 1 Normal Monster in your Graveyard; Special Summon it.</t>
  </si>
  <si>
    <t>Meteor Dragon Red-Eyes Impact</t>
  </si>
  <si>
    <t>This card is treated as a Normal Monster while face-up on the field or in the Graveyard. While this card is a Normal Monster on the field, you can Normal Summon it to have it become an Effect Monster with this effect. Other "Red-Eyes" monsters you control cannot be destroyed by battle or card effects.</t>
  </si>
  <si>
    <t>Mezuki</t>
  </si>
  <si>
    <t>You can banish this card from your Graveyard to target 1 Zombie-Type monster in your Graveyard; Special Summon that target.</t>
  </si>
  <si>
    <t>Mikazukinoyaiba</t>
  </si>
  <si>
    <t>A dragon warrior of the moon armed with a crescent sword.</t>
  </si>
  <si>
    <t>Millennium-Eyes Illusionist</t>
  </si>
  <si>
    <t>(Quick Effect): You can discard this card, then target 1 Effect Monster your opponent controls; equip that target to an "Eyes Restrict" Fusion Monster or "Relinquished" you control, as if it were equipped by that monster's effect. If an "Eyes Restrict" Fusion Monster(s) or a "Relinquished" is Special Summoned: Add this card from your GY to your hand (this is not optional). You can only use each effect of "Millennium-Eyes Illusionist" once per turn.</t>
  </si>
  <si>
    <t>Millennium-Eyes Restrict</t>
  </si>
  <si>
    <t>Relinquished + 1 Effect Monster Once per turn, when your opponent activates a monster effect (Quick Effect): You can target 1 Effect Monster your opponent controls or in their GY; equip that target to this card you control. This card gains ATK/DEF equal to that equipped monster's. Monsters with that equipped monster's name cannot attack, also their effects on the field and their activated effects are negated.</t>
  </si>
  <si>
    <t>Mimir of the Nordic Ascendant</t>
  </si>
  <si>
    <t>Once per turn, at the start of your Standby Phase, if you control a face-up "Nordic" monster, you can send 1 Spell Card from your hand to the Graveyard to Special Summon this card from your Graveyard.</t>
  </si>
  <si>
    <t>Mind on Air</t>
  </si>
  <si>
    <t>As long as this card remains face-up on the field, your opponent must continue to show his/her hand.</t>
  </si>
  <si>
    <t>Miniborrel Dragon</t>
  </si>
  <si>
    <t>2 "Rokket" monsters If you control a "Borrel" Link Monster while this card is in your GY: You can Tribute 1 Link-3 or lower monster; Special Summon this card, but it cannot be used as material for the Link Summon of a monster with the same Link Rating as the Tributed monster. You can only use this effect of "Miniborrel Dragon" once per turn.</t>
  </si>
  <si>
    <t>Missing Force</t>
  </si>
  <si>
    <t>If you control no other monsters: You can Tribute this card to target 1 monster your opponent controls; take control of it until the End Phase. You cannot Special Summon or conduct your Battle Phase the turn you activate this effect.</t>
  </si>
  <si>
    <t>Mist Archfiend</t>
  </si>
  <si>
    <t>You can Normal Summon this card without Tributing a monster. If you do this, during the End Phase it is destroyed and you take 1000 damage.</t>
  </si>
  <si>
    <t>Mono Synchron</t>
  </si>
  <si>
    <t>When using this card as Synchro Material, the other Synchro Material(s) must be Level 4 or lower Warrior or Machine-Type monsters, and they are treated as Level 1.</t>
  </si>
  <si>
    <t>Moon Dragon Quilla</t>
  </si>
  <si>
    <t>Supay + 1 or more non-Tuner monsters. When this card is selected as an attack target, gain Life Points equal to half the attacking monster's ATK. If this card on the field is destroyed, you can Special Summon 1 "Sun Dragon Inti" from your Graveyard.</t>
  </si>
  <si>
    <t>Morgan, the Enchantress of Avalon</t>
  </si>
  <si>
    <t>When your opponent activates a card or effect, while you control a "Noble Knight" monster and a "Noble Arms" Equip Spell (Quick Effect): You can send this card from your hand to the GY; destroy 1 "Noble Arms" Equip Spell you control, and if you do, negate the activation. You can only use this effect of "Morgan, the Enchantress of Avalon" once per turn.</t>
  </si>
  <si>
    <t>Morinphen</t>
  </si>
  <si>
    <t>A strange fiend with long arms and razor sharp talons.</t>
  </si>
  <si>
    <t>Morpho Butterspy</t>
  </si>
  <si>
    <t>Once per turn, when the battle position of an opponent's monster(s) is changed (except during the Damage Step): You can target one of those monsters; it loses 1000 ATK and DEF.</t>
  </si>
  <si>
    <t>Mucus Yolk</t>
  </si>
  <si>
    <t>This card can attack your opponent's Life Points directly. Each time this card inflicts Battle Damage to your opponent's Life Points, increase the ATK of this card by 1000 points during your next Standby Phase. The ATK increase lasts as long as this card remains face-up on the field.</t>
  </si>
  <si>
    <t>Mutant Mindmaster</t>
  </si>
  <si>
    <t>When this card declares an attack, you can take control of 1 face-up Attack Position monster your opponent controls, and attack with it instead of this monster. It cannot attack your opponent directly. Return it to your opponent at the end of the Battle Phase.</t>
  </si>
  <si>
    <t>Mystery Shell Dragon</t>
  </si>
  <si>
    <t>Mysterious living matter that suddenly appeared from a different dimension. Its attack paralyzes the target's nerves, and causes intense hallucinations.</t>
  </si>
  <si>
    <t>Mystic Clown</t>
  </si>
  <si>
    <t>Nothing can stop the mad attack of this powerful creature.</t>
  </si>
  <si>
    <t>Mystic Lamp</t>
  </si>
  <si>
    <t>This monster may attack your opponent's Life Points directly.</t>
  </si>
  <si>
    <t>Mystic Tomato</t>
  </si>
  <si>
    <t>When this card is destroyed by battle and sent to the Graveyard: You can Special Summon 1 DARK monster with 1500 or less ATK from your Deck, in face-up Attack Position.</t>
  </si>
  <si>
    <t>Mystrick Hulder</t>
  </si>
  <si>
    <t>If this card is Normal or Special Summoned: You can discard 1 card; apply the following effect, depending on the type of the card discarded. Monster: Add 1 Trap from your GY to your hand. Spell: Add 1 monster from your GY to your hand. Trap: Add 1 Spell from your GY to your hand. You can only use this effect of "Mystrick Hulder" once per turn.</t>
  </si>
  <si>
    <t>Mythical Beast Jackal</t>
  </si>
  <si>
    <t>Each time a Spell Card is activated, place 1 Spell Counter on this card when that Spell resolves. You can remove 3 Spell Counters from your field and Tribute this card; Special Summon 1 "Mythical Beast" Effect Monster from your Deck, except "Mythical Beast Jackal".   Pendulum Scale: 4  Pendulum Effect: If you have no card in your other Pendulum Zone: You can target 1 card you control that you can place a Spell Counter on; destroy this card, and if you do, place 1 Spell Counter on that card. You can only use this effect of "Mythical Beast Jackal" once per turn.</t>
  </si>
  <si>
    <t>Mythical Beast Jackal King</t>
  </si>
  <si>
    <t>Each time a Spell is activated, place 2 Spell Counters on this card when that Spell resolves. Once per turn, when an opponent activates a monster effect (Quick Effect): You can remove 2 Spell Counters from your field; negate the activation, and if you do, destroy that card.   Pendulum Scale: 4  Pendulum Effect: If you have no cards in your other Pendulum Zone: You can destroy this card, and if you do, Special Summon 1 face-up "Mythical Beast" Pendulum Monster from your Extra Deck, except "Mythical Beast Jackal King". You can only use this effect of "Mythical Beast Jackal King" once per turn.</t>
  </si>
  <si>
    <t>Necro Defender</t>
  </si>
  <si>
    <t>During your Main Phase, you can remove from play this card from your Graveyard to select 1 monster you control. Until your opponent's next End Phase, that monster cannot be destroyed by battle, and you take no Battle Damage from battles involving it.</t>
  </si>
  <si>
    <t>Necro Gardna</t>
  </si>
  <si>
    <t>During your opponent's turn: You can banish this card from your Graveyard; negate the next attack this turn from a monster your opponent controls (this is a Quick Effect).</t>
  </si>
  <si>
    <t>Necro Linker</t>
  </si>
  <si>
    <t>You can Tribute this card to select 1 "Synchron" Tuner monster in your Graveyard. Special Summon that monster. It cannot be used as a Synchro Material Monster during the turn it is Special Summoned by this effect.</t>
  </si>
  <si>
    <t>Necroface</t>
  </si>
  <si>
    <t>When this card is Normal Summoned, shuffle all removed from play cards into their owners' Decks. This card gains 100 ATK for each of those cards. When this card is removed from play, both players remove from play the top 5 cards of their Deck.</t>
  </si>
  <si>
    <t>Necrolancer the Timelord</t>
  </si>
  <si>
    <t>The one-eyed Necrolancer launches his onslaught from a dimensional ring that can appear out of thin air.</t>
  </si>
  <si>
    <t>Necrowold Banshee</t>
  </si>
  <si>
    <t>Zombie World in the Field Zone cannot be destroyed by card effects, also neither player can target it with card effects. (Quick Effect): You can banish this card from your field or GY; activate 1 "Zombie World" directly from your hand or Deck. You can only use this effect of "Necroworld Banshee" once per turn.</t>
  </si>
  <si>
    <t>Needle Ball</t>
  </si>
  <si>
    <t>FLIP: You can pay 2000 Life Points to inflict 1000 damage to your opponent.</t>
  </si>
  <si>
    <t>Needle Burrower</t>
  </si>
  <si>
    <t>Nemuriko</t>
  </si>
  <si>
    <t>A child-like creature that controls a sleep fiend to beckon enemies into eternal slumber.</t>
  </si>
  <si>
    <t>Neo-Spacian Dark Panther</t>
  </si>
  <si>
    <t>Once per turn: You can target 1 face-up monster your opponent controls; until the End Phase, while you control this face-up card, this card's name and effects become those of that target.</t>
  </si>
  <si>
    <t>Newdoria</t>
  </si>
  <si>
    <t>When this card is destroyed by battle and sent to the Graveyard: Target 1 monster on the field; destroy that target.</t>
  </si>
  <si>
    <t>Night Assailant</t>
  </si>
  <si>
    <t>FLIP: Select 1 monster your opponent controls, and destroy it. When this card is sent directly from your hand to the Graveyard, select 1 Flip Effect Monster in your Graveyard, except this card, and return it to your hand.</t>
  </si>
  <si>
    <t>Night Dragolich</t>
  </si>
  <si>
    <t>Change all non-Wyrm-Type Attack Position monsters that wereSpecial Summoned from the Main or Extra Deck to Defense Position. All non-Wyrm-Type monsters that were Special Summoned from the Main or Extra Deck lose DEF equal to their original DEF.</t>
  </si>
  <si>
    <t>Night Papilloperative</t>
  </si>
  <si>
    <t>3 Level 4 monsters Once per turn: You can detach 1 Xyz Material from this card; this card gains 300 ATK for each Xyz Material attached to a monster on the field.</t>
  </si>
  <si>
    <t>Nightmare Horse</t>
  </si>
  <si>
    <t>This card can attack your opponent's Life Points directly even if there is a monster on your opponent's side of the field.</t>
  </si>
  <si>
    <t>Night's End Sorcerer</t>
  </si>
  <si>
    <t>When this card is Special Summoned, you can remove from play up to 2 cards from your opponent's Graveyard.</t>
  </si>
  <si>
    <t>Ninja Grandmaster Hanzo</t>
  </si>
  <si>
    <t>When this card is Normal Summoned: You can add 1 "Ninjitsu Art" card from your Deck to your hand. When this card is Flip or Special Summoned: You can add 1 "Ninja" monster from your Deck to your hand, except "Ninja Grandmaster Hanzo".</t>
  </si>
  <si>
    <t>Nirvana High Paladin</t>
  </si>
  <si>
    <t>1 Tuner + 1 or more non-Tuner Synchro Monsters For this card's Synchro Summon, you can treat 1 Pendulum Summoned Pendulum Monster you control as a Tuner. If this card is Synchro Summoned using a Pendulum Summoned Pendulum Monster Tuner: You can target 1 card in your Graveyard; add it to your hand. When this card destroys an opponent's monster by battle: You can halve your opponent's LP. If this card in the Monster Zone is destroyed by battle or card effect: You can place this card in your Pendulum Zone.   Pendulum Scale: 8  Pendulum Effect: If a Pendulum Monster you control attacks, for that battle, it cannot be destroyed by battle, also you take no battle damage. At the end of the Damage Step, if a Pendulum Monster you control attacked: All monsters your opponent currently controls lose ATK equal to that attacking monster's ATK, until the end of this turn.</t>
  </si>
  <si>
    <t>Noble Knight Eachtar</t>
  </si>
  <si>
    <t>You can banish 2 "Noble Knight" monsters from your Graveyard; Special Summon this card from your hand or Graveyard. You can only use this effect of "Noble Knight Eachtar" once per turn. A Synchro or Xyz Summon of a "Noble Knight" monster using this card as a Material cannot be negated, also your opponent cannot activate cards or effects when that monster is Special Summoned.</t>
  </si>
  <si>
    <t>Number 11: Big Eye</t>
  </si>
  <si>
    <t>2 Level 7 monsters Once per turn: You can detach 1 Xyz Material from this card to target 1 monster your opponent controls; take control of that monster. This card cannot attack the turn you activate this effect.</t>
  </si>
  <si>
    <t>Number 13: Embodiment of Crime</t>
  </si>
  <si>
    <t>2 Level 1 monsters Once per turn, during either player?s turn: You can detach 1 Xyz Material from this card; change all monsters your opponent controls to face-up Attack Position, also all monsters your opponent currently controls must attack this card this turn, if able. While you control "Number 31: Embodiment of Punishment", this card gains these effects. This card cannot be destroyed by battle or by card effects while it has Xyz Material. Your opponent takes any battle damage you would have taken from attacks on this card.</t>
  </si>
  <si>
    <t>Number 14: Greedy Sarameya</t>
  </si>
  <si>
    <t>2 Level 5 monsters Your opponent takes any effect damage you would have taken from their card effects, instead. When this card destroys an opponent's monster by battle and sends it to the Graveyard: You can detach 1 Xyz Material from this card; destroy all monsters on the field whose current ATK is less than or equal to the original ATK of the destroyed monster in the Graveyard.</t>
  </si>
  <si>
    <t>Number 15: Gimmick Puppet Giant Grinder</t>
  </si>
  <si>
    <t>2 Level 8 monsters Up to twice per turn, during your Main Phase 1: You can detach 1 Xyz Material from this card, then target 1 Special Summoned monster your opponent controls; destroy it, then if it was an Xyz Monster, inflict damage to your opponent equal to its original ATK.</t>
  </si>
  <si>
    <t>Number 22: Zombiestein</t>
  </si>
  <si>
    <t>2 Level 8 DARK monsters Must be Xyz Summoned and cannot be Special Summoned by other ways. Once per turn, during either player's turn: You can detach 1 Xyz Material from this card and send 1 card from your hand to the Graveyard, then target 1 face-up card your opponent controls; change this card to Defense Position, and if you do, that face-up card has its effects negated until the end of this turn.</t>
  </si>
  <si>
    <t>Number 23: Lancelot, Dark Knight of the Underworld</t>
  </si>
  <si>
    <t>2 Level 8 monsters This card can attack your opponent directly while it has Xyz Material. When this card inflicts battle damage to your opponent: You can target 1 face-up monster your opponent controls; destroy it. Once per turn, during either player's turn, when a Spell/Trap Card, or another monster's effect, is activated: Detach 1 Xyz Material from this card; negate the activation.</t>
  </si>
  <si>
    <t>Number 24: Dragulas the Vampiric Dragon</t>
  </si>
  <si>
    <t>2 Level 6 monsters Once per turn, during either player's turn: You can detach 1 Xyz Material from this card, then target 1 face-up monster on the field that was Special Summoned from the Extra Deck; change it to face-down Defense Position. If this face-up card in its owner's control is sent to your Graveyard or banished by your opponent's card effect: You can Special Summon this card in face-down Defense Position. If this card is flipped face-up: Send 1 card on the field to the Graveyard.</t>
  </si>
  <si>
    <t>Number 31: Embodiment of Punishment</t>
  </si>
  <si>
    <t>2 Level 1 monsters Once per turn, during either player's turn: You can detach 1 Xyz Material from this card; change all monsters your opponent controls to face-up Attack Position, also all monsters your opponent currently controls must attack this card this turn, if able. While you control "Number 13: Embodiment of Crime", this card gains these effects. This card cannot be destroyed by battle or by card effects while it has Xyz Material. Your opponent takes any Battle Damage you would have taken from attacks on this card.</t>
  </si>
  <si>
    <t>Number 34: Terror-Byte</t>
  </si>
  <si>
    <t>3 Level 3 Monsters Once per turn: You can detach 1 Xyz Material from this card to target 1 Level 4 or lower Attack Position monster your opponent controls; gain control of it until the End Phase.</t>
  </si>
  <si>
    <t>Number 35: Ravenous Tarantula</t>
  </si>
  <si>
    <t>2 Level 10 monsters All monsters you control gain ATK and DEF equal to the difference between your LP and your opponent's. While this card has Xyz Material, each time your opponent Special Summons a monster(s), inflict 600 damage to your opponent. Once per turn: You can detach 1 Xyz Material from this card; destroy all face-up monsters your opponent controls with ATK less than or equal to this card's.</t>
  </si>
  <si>
    <t>Number 40: Gimmick Puppet of Strings</t>
  </si>
  <si>
    <t>2 Level 8 monsters Once per turn: You can detach 1 Xyz Material from this card; place 1 String Counter on each face-up monster on the field, except this card. If you do, during your opponent's next End Phase: Destroy the monsters with String Counters, and if you do, inflict 500 damage to your opponent for each monster destroyed.</t>
  </si>
  <si>
    <t>Number 43: Manipulator of Souls</t>
  </si>
  <si>
    <t>3 Level 2 DARK monsters Once per turn: You can detach 1 Xyz Material from this card, then target 1 "Number" monster in your Graveyard; equip that target to this card. While equipped with a "Number" card, this card cannot be destroyed by battle or card effects. Once per turn, when you gain Life Points (except during the Damage Step): You can make this card gain an equal amount of ATK, also inflict that much damage to your opponent if this card is still face-up on the field.</t>
  </si>
  <si>
    <t>Number 48: Shadow Lich</t>
  </si>
  <si>
    <t>2 Level 3 monsters Once per turn, during your opponent's turn: You can detach 1 Xyz Material from this card; Special Summon 1 "Phantom Token" (DARK/Fiend-Type/Level 1/ATK 500/DEF 500). (This is a Quick Effect.) While you control a "Phantom Token", your opponent cannot target this card for attacks. This card gains 500 ATK for each "Phantom Token" you control.</t>
  </si>
  <si>
    <t>Number 53: Heart-eartH</t>
  </si>
  <si>
    <t>3 Level 5 Monster Once per turn, when this card is targeted for an attack: It gains ATK equal to that attacking monster's original ATK, until the End Phase. If this face-up card on the field would be destroyed, you can detach 1 Xyz Material from this card instead. When this card on the field is destroyed by a card effect while it has no Xyz Materials: You can Special Summon 1 "Number 92: Heart-eartH Dragon" from your Extra Deck and attach this card from the Graveyard to it as an Xyz Material. (This Special Summon is treated as an Xyz Summon.)</t>
  </si>
  <si>
    <t>Number 65: Djinn Buster</t>
  </si>
  <si>
    <t>2 Level 2 DARK monsters During either player's turn, when an effect of an opponent's monster is activated: You can detach 2 Xyz Materials from this card; negate the activation, and if you do, inflict 500 damage to your opponent.</t>
  </si>
  <si>
    <t>Number 66: Master Key Beetle</t>
  </si>
  <si>
    <t>2 Level 4 DARK monsters Once per turn: You can detach 1 Xyz Material from this card, then target 1 card you control, except this card; while this card is face-up on the field, that card(s) cannot be destroyed by card effects. If this face-up card on the field would be destroyed, you can send one of its targets to the Graveyard instead.</t>
  </si>
  <si>
    <t>Number 68: Sanaphond the Sky Prison</t>
  </si>
  <si>
    <t>2 Level 8 monsters Gains 100 ATK and DEF for each monster in the GYs. Once per turn: You can detach 1 material from this card; until the end of your opponent's turn, this card cannot be destroyed by card effects, also neither player can Special Summon monsters from the GYs.</t>
  </si>
  <si>
    <t>Number 70: Malevolent Sin</t>
  </si>
  <si>
    <t>2 Level 4 monsters Once per turn: You can detach 1 Xyz Material from this card, then target 1 monster your opponent controls; banish it until your opponent's next Standby Phase. At the end of the Damage Step, if this card attacked: You can make this card gain 300 ATK, and if you do, increase its Rank by 3.</t>
  </si>
  <si>
    <t>Number 77: The Seven Sins</t>
  </si>
  <si>
    <t>2 Level 12 monsters You can also Xyz Summon this card by using a Rank 10 or 11 DARK Xyz Monster you control as the Xyz Material. (Xyz Materials attached to that monster also become Xyz Materials on this card.) If Summoned this way, the following effect cannot be activated this turn. Once per turn: You can detach 2 Xyz Materials from this card; banish as many Special Summoned monsters your opponent controls as possible, then attach 1 of those banished monsters to this card as Xyz Material. If this face-up card on the field would be destroyed by battle or card effect, you can detach 1 Xyz Material from this card instead.</t>
  </si>
  <si>
    <t>Number 80: Rhapsody in Berserk</t>
  </si>
  <si>
    <t>2 Level 4 monsters You can target 1 face-up Xyz Monster you control; equip this monster you control to that target. It gains 1200 ATK. You can detach 1 Xyz Material from this card, then target 1 card in your opponent's Graveyard; banish that target. You can use this effect of "Number 80: Rhapsody in Berserk" up to twice per turn.</t>
  </si>
  <si>
    <t>Number 83: Galaxy Queen</t>
  </si>
  <si>
    <t>3 Level 1 monsters Once per turn: You can detach 1 Xyz Material from this card; until the opponent's next End Phase, the monsters you currently control cannot be destroyed by battle, and if they attack a Defense Position monster, inflict piercing battle damage to your opponent.</t>
  </si>
  <si>
    <t>Number 84: Pain Gainer</t>
  </si>
  <si>
    <t>2 Level 11 monsters You can also Xyz Summon this card by using a Rank 8, 9, or 10 DARK Xyz Monster you control with 2 or more Xyz Materials as the Xyz Material. (Xyz Materials attached to that monster also become Xyz Materials on this card.) This card gains DEF equal to the combined Ranks of all Xyz Monsters you control x 200. While this card has Xyz Material, each time your opponent activates a Spell/Trap Card, inflict 600 damage to your opponent immediately after it resolves. Once per turn: You can detach 1 Xyz Material from this card; destroy all face-up monsters your opponent controls with DEF less than or equal to this card's.</t>
  </si>
  <si>
    <t>Number 85: Crazy Box</t>
  </si>
  <si>
    <t>2 Level 4 monsters This card cannot attack. Once per turn: You can detach 1 Xyz Material from this card; roll a six-sided die, then apply the result. 1: Halve your Life Points. 2:Draw 1 card.  4:Negate the effects of 1 face-up card on the field, until the end of this turn. 5:Destroy 1 card on the field. 6:Destroy this card.</t>
  </si>
  <si>
    <t>Number 86: Heroic Champion - Rhongomyniad</t>
  </si>
  <si>
    <t>2 or more (max 5) Level 4 Warrior-Type monsters During each of your opponent's End Phases: Detach 1 Xyz Material from this card. This card gains effects based on the number of Xyz Materials attached to it.  1 or more: Cannot be destroyed by battle. 2 or more: Gains 1500 ATK and DEF  4 or more: Your opponent cannot Normal or Special Summon monsters. 5: Once per turn: You can destroy all cards your opponent controls.</t>
  </si>
  <si>
    <t>Number 92: Heart-eartH Dragon</t>
  </si>
  <si>
    <t>3 Level 9 Monsters This card cannot be destroyed by battle, also your opponent takes any battle damage you would have taken from battles involving this card. During your opponent's End Phase: You can detach 1 Xyz Material from this card; banish all cards your opponent currently controls that were Normal or Special Summoned, or were Set, this turn. If this card is destroyed while it has Xyz Material: You can Special Summon this card from the Graveyard. When you do: It gains 1000 ATK for every card currently banished.</t>
  </si>
  <si>
    <t>Number 95: Galaxy-Eyes Dark Matter Dragon</t>
  </si>
  <si>
    <t>3 Level 9 monsters You can also Xyz Summon this card by using a "Galaxy-Eyes" Xyz Monster you control as the Xyz Material. (Xyz Materials attached to that monster also become Xyz Materials on this card.) Cannot be used as an Xyz Material for an Xyz Summon. When this card is Xyz Summoned: You can send 3 Dragon-Type monsters with different names from your Deck to the Graveyard; your opponent banishes 3 monsters from their Deck. You can detach 1 Xyz Material from this card; this card can make up to 2 attacks on monsters during each Battle Phase this turn.</t>
  </si>
  <si>
    <t>Number 96: Dark Mist</t>
  </si>
  <si>
    <t>3 Level 2 monsters Once per battle, during either player's turn, when an attack is declared involving this card and an opponent's monster: You can detach 1 Xyz Material from this card; halve the ATK of the opponent's monster, and if you do, this card gains that same amount of ATK.</t>
  </si>
  <si>
    <t>Number 98: Antitopian</t>
  </si>
  <si>
    <t>2 Level 4 monsters When any player's monster declares an attack: You can detach 1 Xyz Material from this card; change that monster to Defense Position. During either player's turn, while this card is in your Graveyard: You can target 1 "Utopia" monster on the field; Special Summon this card in Defense Position, and if you do, attach that monster to this card as an Xyz Material. You can only use this effect of "Number 98: Antitopian" once per turn.</t>
  </si>
  <si>
    <t>Number C104: Umbral Horror Masquerade</t>
  </si>
  <si>
    <t>4 Level 5 monsters When this card is Special Summoned: You can target 1 Spell/Trap Card on the field; destroy that target. If this card has "Number 104: Masquerade" as an Xyz Material, it gains this effect. Once per turn, during either player's turn, when a monster effect is activated on your opponent's side of the field: You can detach 1 Xyz Material from this card; negate the activation, then you can send 1 random card from your opponent's hand to the Graveyard, and if you do, halve your opponent's Life Points.</t>
  </si>
  <si>
    <t>Number C15: Gimmick Puppet Giant Hunter</t>
  </si>
  <si>
    <t>3 Level 9 monsters Once per turn: You can detach 1 Xyz Material from this card, then target 1 card your opponent controls; destroy it, and if you do, and it was a monster, inflict damage to your opponent equal to its original ATK.</t>
  </si>
  <si>
    <t>Number C40: Gimmick Puppet of Dark Strings</t>
  </si>
  <si>
    <t>3 Level 9 monsters When this card is Special Summoned: Destroy all monsters on the field with String Counters, and if you destroyed a monster(s) with this effect, draw 1 card, then inflict damage to your opponent equal to the highest original ATK among those destroyed monsters (your choice, if tied). Once per turn: You can detach 1 Xyz Material from this card; place 1 String Counter on each face-up monster your opponent controls.</t>
  </si>
  <si>
    <t>Number C43: High Manipulator of Chaos</t>
  </si>
  <si>
    <t>4 Level 3 DARK monsters All Tokens you control can make a second attack during each Battle Phase. If this card has "Number 43: Manipulator of Souls" as an Xyz Material, it gains this effect. Once per turn: You can detach 1 Xyz Material from this card; Special Summon 1 "Manipulator Token" (Fiend-Type/DARK/Level 1/ATK ?/DEF ?). (When Summoned, its ATK and DEF each become equal to half the opponent's current Life Points.)</t>
  </si>
  <si>
    <t>Number C5: Chaos Chimera Dragon</t>
  </si>
  <si>
    <t>3 or more Level 6 monsters This card gains 1000 ATK for each Xyz Material attached to it. If this card attacks, at the end of the Damage Step: You can detach 1 Xyz Material from this card; this card can attack an opponent's monster again in a row. At the end of the Battle Phase: You can pay half your Life Points, then target 2 cards in any Graveyard(s); place 1 of them on top of the Deck, and if you do, attach the other to this card as an Xyz Material.</t>
  </si>
  <si>
    <t>Number C65: King Overfiend</t>
  </si>
  <si>
    <t>3 Level 3 DARK monsters. Once per turn: You can detach 1 Xyz Material from this card, then target 1 face-up monster your opponent controls; it loses 1000 ATK and DEF. While this card has "Number 65: Djinn Buster" as an Xyz Material, it gains this effect. Effect Monsters your opponent controls cannot activate their effects.</t>
  </si>
  <si>
    <t>Number C80: Requiem in Berserk</t>
  </si>
  <si>
    <t>3 Level 5 monsters You can target 1 face-up Xyz Monster you control; equip this monster you control to that target. If a monster equipped with this card would be destroyed, destroy this card instead. If this card has "Number 80: Rhapsody in Berserk" as an Xyz Material, it gains this effect. You can detach 1 Xyz Material from this card, then target 1 card on the field; banish that target.</t>
  </si>
  <si>
    <t>Number C88: Gimmick Puppet Disaster Leo</t>
  </si>
  <si>
    <t>4 Level 9 monsters Must be Special Summoned with a "Rank-Up-Magic" Spell Card that targeted "Number 88: Gimmick Puppet of Leo", and cannot be Special Summoned by other ways. This card cannot be targeted by card effects. Once per turn: You can detach 1 Xyz Material from this card; inflict 1000 damage to your opponent. During your End Phase, if your opponent's Life Points are 2000 or less and this card has no Xyz Materials, you win the Duel.</t>
  </si>
  <si>
    <t>Number C92: Heart-eartH Chaos Dragon</t>
  </si>
  <si>
    <t>4 Level 10 monsters Cannot be destroyed by battle. When a monster you control inflicts battle damage to your opponent: You gain Life Points equal to the damage they took. If this card has "Number 92: Heart-eartH Dragon" as an Xyz Material, it gains this effect. Once per turn: You can detach 1 Xyz Material from this card; negate the effects of all face-up cards your opponent currently controls, until the end of this turn. This activation and effect cannot be negated.</t>
  </si>
  <si>
    <t>Number C96: Dark Storm</t>
  </si>
  <si>
    <t>4 Level 3 Dark monsters This card cannot be destroyed by battle, also all battle damage you take from battles involving this card is also inflicted to your opponent. If this card has "Number 96: Dark Mist" as an Xyz Material, it gains this effect. Once per battle, during either player's turn, when an attack is declared involving this card and an opponent's monster: You can detach 1 Xyz Material from this card; the ATK of that opponent's monster becomes 0, and if it does, this card gains ATK equal to the original ATK of the opponent's monster.</t>
  </si>
  <si>
    <t>Nuvia the Wicked</t>
  </si>
  <si>
    <t>If this monster is Normal Summoned, destroy this card. If your opponent controls any monster, decrease the ATK of this card by 200 points for each monster on your opponent's side of the field.</t>
  </si>
  <si>
    <t>Obsidian Dragon</t>
  </si>
  <si>
    <t>Negate the effects of Spell and Trap Cards that target only 1 face-up DARK monster you control, and destroy them.</t>
  </si>
  <si>
    <t>Odd-Eyes Arc Pendulum Dragon</t>
  </si>
  <si>
    <t>Made from miracles, this valiant and beautiful dragon has gleaming eyes that reflect an arc drawn in the sky.   Pendulum Scale: 8  Pendulum Effect: If an "Odd-Eyes" card(s) you control is destroyed by battle or card effect: You can Special Summon 1 "Odd-Eyes" monster from your hand, Deck, or GY. You can only use this effect of "Odd-Eyes Arc Pendulum Dragon" once per turn.</t>
  </si>
  <si>
    <t>Odd-Eyes Dragon</t>
  </si>
  <si>
    <t>If this card destroys an opponent's monster by battle and sends it to the Graveyard: Inflict damage to your opponent equal to half theoriginal ATK of that monster in the Graveyard.</t>
  </si>
  <si>
    <t>Odd-Eyes Mirage Dragon</t>
  </si>
  <si>
    <t>During either player's turn, while an "Odd-Eyes" card is in your Pendulum Zone: You can target 1 "Odd-Eyes" monster you control; the first time it would be destroyed by battle or card effect this turn, it is not destroyed. You can only use this effect of "Odd-Eyes Mirage Dragon" once per turn.   Pendulum Scale: 8  Pendulum Effect: Once per turn, if a face-up "Odd-Eyes" Pendulum Monster(s) you control is destroyed by battle or card effect: You can destroy 1 card in your Pendulum Zone, and if you do, place 1 face-up "Odd-Eyes" Pendulum Monster in your Extra Deck in your Pendulum Zone, except "Odd-Eyes Mirage Dragon".</t>
  </si>
  <si>
    <t>Odd-Eyes Pendulum Dragon</t>
  </si>
  <si>
    <t>If this card battles an opponent's monster, any battle damage this card inflicts to your opponent is doubled.   Pendulum Scale: 4  Pendulum Effect: You can reduce the battle damage you take from a battle involving a Pendulum Monster you control to 0. During your End Phase: You can destroy this card, and if you do, add 1 Pendulum Monster with 1500 or less ATK from your Deck to your hand. You can only use each Pendulum Effect of "Odd-Eyes Pendulum Dragon" once per turn.</t>
  </si>
  <si>
    <t>Odd-Eyes Persona Dragon</t>
  </si>
  <si>
    <t>Once per turn, during either player's turn: You can target 1 face-up monster on the field that was Special Summoned from the Extra Deck; it has its effects negated, until the end of this turn.   Pendulum Scale: 1  Pendulum Effect: Once per turn, during the End Phase, if your opponent activated a card or effect this turn that targeted exactly 1 "Odd-Eyes" Pendulum Monster you controlled (and no other cards) while this card was in your Pendulum Zone: Special Summon this card, and if you do, place 1 face-up "Odd-Eyes" Pendulum Monster from your Extra Deck in your Pendulum Zone, except "Odd-Eyes Persona Dragon".</t>
  </si>
  <si>
    <t>Odd-Eyes Phantom Dragon</t>
  </si>
  <si>
    <t>When this Pendulum Summoned card inflicts battle damage to your opponent by attacking: You can inflict damage to your opponent equal to the number of "Odd-Eyes" cards in your Pendulum Zones x 1200. You can only use this effect of "Odd-Eyes Phantom Dragon" once per turn.   Pendulum Scale: 4  Pendulum Effect: Once per turn, when an attack is declared involving your face-up monster and an opponent's monster, if you have an "Odd-Eyes" card in your other Pendulum Zone: You can make that monster you control gain 1200 ATK until the end of the Battle Phase (even if this card leaves the field).</t>
  </si>
  <si>
    <t>Odd-Eyes Raging Dragon</t>
  </si>
  <si>
    <t>2 Level 7 Dragon-Type monsters If you can Pendulum Summon Level 7, you can Pendulum Summon this face-up card in your Extra Deck. If this card in the Monster Zone is destroyed: You can place it in your Pendulum Zone. If this card is Xyz Summoned using an Xyz Monster as Material, it gains these effects. It can make a second attack during each Battle Phase. Once per turn: You can detach 1 Xyz Material from this card; destroy as many cards your opponent controls as possible, and if you do, this card gains 200 ATK for each, until the end of this turn.  Pendulum Scale: 1  Pendulum Effect: Once per turn, if you have no cards in your other Pendulum Zone: You can place 1 Pendulum Monster from your Deck in your Pendulum Zone.</t>
  </si>
  <si>
    <t>Odd-Eyes Rebellion Dragon</t>
  </si>
  <si>
    <t>2 Level 7 Dragon-Type monsters If you can Pendulum Summon Level 7, you can Pendulum Summon this face-up card in your Extra Deck. If this card is Xyz Summoned by using an Xyz Monster as a Material: Destroy as many Level 7 or lower monsters your opponent controls as possible, inflict 1000 damage to your opponent for each card destroyed, and if you do, this card can make 3 attacks during each Battle Phase this turn. If this card in the Monster Zone is destroyed by battle or card effect: You can destroy as many cards in your Pendulum Zones as possible (min. 1), and if you do, place this card in your Pendulum Zone.   Pendulum Scale: 4  Pendulum Effect: Once per turn, if you have no cards in your other Pendulum Zone: You can place 1 Pendulum Monster from your Deck in your Pendulum Zone.</t>
  </si>
  <si>
    <t>Odd-Eyes Venom Dragon</t>
  </si>
  <si>
    <t>1 "Starving Venom" monster + 1 "Odd-Eyes" monster Must be Fusion Summoned, and can then be Pendulum Summoned. Once per turn: You can target 1 face-up monster your opponent controls; until the End Phase, this card gains ATK equal to its ATK, and if it does, this card's name becomes that monster's original name, and replace this effect with that monster's original effects. If this card in the Monster Zone is destroyed: You can Special Summon 1 monster from your Pendulum Zone, and if you do, place this card in your Pendulum Zone.   Pendulum Scale: 1  Pendulum Effect: Once per turn: You can target 1 Fusion Monster you control; it gains 1000 ATK for each monster your opponent controls, until the end of this turn.</t>
  </si>
  <si>
    <t>Ogre of the Scarlet Sorrow</t>
  </si>
  <si>
    <t>During your opponent's turn, when your opponent declares a second direct attack during the same Battle Phase, you can Special Summon this card from your hand. When you do, this card's ATK and DEF becomes equal to the ATK and DEF of the first monster that attacked directly this turn, if it is still face-up on the field. The turn this card is Special Summoned with this effect, your opponent cannot select monsters other than this card as an attack target while this card is face-up on the field.</t>
  </si>
  <si>
    <t>Old Vindictive Magician</t>
  </si>
  <si>
    <t>FLIP: Target 1 monster your opponent controls; destroy that target.</t>
  </si>
  <si>
    <t>Opticlops</t>
  </si>
  <si>
    <t>A one-eyed giant that serves the "Dark Ruler Ha Des", it skewers its enemies with its sharp horn, shattering them to pieces.</t>
  </si>
  <si>
    <t>Orbital Hydralander</t>
  </si>
  <si>
    <t>Cannot be Normal Summoned/Set. Must be Special Summoned (from your hand) by having 5 or more monsters in your GY, and no monsters in your GY with the same name. Once per turn (Quick Effect): You can send the top 3 cards of your Deck to the GY; destroy 1 card on the field. You must have at least 2 monsters in your GY, and no monsters with the same name, to activate and to resolve this effect.</t>
  </si>
  <si>
    <t>Orcust Brass Bombard</t>
  </si>
  <si>
    <t>You can banish this card from your GY; Special Summon 1 "Orcust" monster from your hand, except "Orcust Brass Bombard", also you cannot Special Summon monsters for the rest of this turn, except DARK monsters. You can only use this effect of "Orcust Brass Bombard" once per turn.</t>
  </si>
  <si>
    <t>Orcust Cymbal Skeleton</t>
  </si>
  <si>
    <t>You can banish this card from your GY, then target 1 "Orcust" monster in your GY, except "Orcust Cymbal Skeleton"; Special Summon it, also you cannot Special Summon monsters for the rest of this turn, except DARK monsters. You can only use this effect of "Orcust Cymbal Skeleton" once per turn.</t>
  </si>
  <si>
    <t>Orcust Harp Horror</t>
  </si>
  <si>
    <t>You can banish this card from your GY; Special Summon 1 "Orcust" monster from your Deck, except "Orcust Harp Horror", also you cannot Special Summon monsters for the rest of this turn, except DARK monsters. You can only use this effect of "Orcust Harp Horror" once per turn.</t>
  </si>
  <si>
    <t>Orcust Knightmare</t>
  </si>
  <si>
    <t>Cannot be destroyed by battle with a Link Monster. You can banish this card from your GY, then target 1 face-up monster on the field; you cannot Special Summon monsters, except DARK monsters, for the rest of this turn, also send 1 DARK Machine monster from your Deck to the GY, except "Orcust Knightmare", and if you do, the targeted monster gains ATK equal to the Level of the monster sent to the GY x 100, until the end of this turn. You can only use this effect of "Orcust Knightmare" once per turn.</t>
  </si>
  <si>
    <t>Orcustrion</t>
  </si>
  <si>
    <t>2+ Effect Monsters, including an "Orcust" monster This linked card cannot be destroyed by battle or card effects. You can target 3 of your banished Machine monsters; shuffle them into the Deck, and if you do, the ATK/DEF of any linked monster(s) your opponent currently controls becomes 0, also their effects are negated. You can only use this effect of "Orcustrion" once per turn.</t>
  </si>
  <si>
    <t>Orea, the Sylvan High Arbiter</t>
  </si>
  <si>
    <t>2 Level 7 monsters Once per turn: You can send 1 Plant-Type monster from your hand or face-up from your side of the field to the Graveyard; look at a number of cards from the top of your Deck, equal to the Level of the sent monster had in the hand or on the field, then place them on the top of the Deck in any order. Once per turn: You can detach 1 Xyz Material from this card; choose a number from 1 to 3, then excavate that many cards from the top of your Deck, send any excavated Plant-Type monsters to the Graveyard, and if you do, return up to that many cards from the field to the hand (min. 1), except this card. Also, place the other cards on the bottom of your Deck in any order.</t>
  </si>
  <si>
    <t>Orichalcos Shunoros</t>
  </si>
  <si>
    <t>This card cannot be Normal Summoned or Set. This card can only be Special Summoned from your hand if a Normal Monster you control is destroyed by battle. This card gains 1000 ATK for each monster your opponent controls. Face-up Level 4 Normal Monsters on the field cannot be destroyed by card effects.</t>
  </si>
  <si>
    <t>Outer Entity Azathot</t>
  </si>
  <si>
    <t>3 Level 5 monsters You can also Xyz Summon this card by using an "Outer Entity" Xyz Monster you control as material. (Transfer its materials to this card.) Cannot be used as material for an Xyz Summon. After this card was Xyz Summoned, your opponent cannot activate monster effects for the rest of that turn. If this card has at least 3 Xyz Materials (1 Fusion, 1 Synchro, and 1 Xyz Monster): You can detach 1 material from this card; destroy all cards your opponent controls.</t>
  </si>
  <si>
    <t>Overmind Archfiend</t>
  </si>
  <si>
    <t>1 Psychic-Type Tuner + 2 or more non-Tuner Psychic-Type monsters Once per turn, you can select 1 Psychic-Type monster in your Graveyard, and remove it from play. When this card is sent from the field to the Graveyard, Special Summon as many monsters as possible that were removed from play by this effect.</t>
  </si>
  <si>
    <t>Overtyx Qoatlus</t>
  </si>
  <si>
    <t>Cannot be Normal Summoned/Set. Must be Special Summoned (from your hand) by shuffling 5 of your banished Dinosaur monsters into the Main Deck. Once per turn, when your opponent activates a Spell/Trap Card (Quick Effect): You can destroy 1 Dinosaur monster in your hand or face-up on your field, and if you do, negate that activation, and if you do that, destroy that card. If this card is sent to the GY by a card effect: You can add 1 "Evolution Pill" Spell from your Deck to your hand. You can only use this effect of "Overtex Coatlus" once per turn.</t>
  </si>
  <si>
    <t>P.M. Captor</t>
  </si>
  <si>
    <t>If this card destroys a monster by battle: You can target 1 Pendulum Monster in your Graveyard; add it to your hand.   Pendulum Scale: 5  Pendulum Effect: When you Pendulum Summon a Zombie-Type monster(s): You can activate this effect; it cannot be destroyed by battle or card effects this turn.</t>
  </si>
  <si>
    <t>Pain Painter</t>
  </si>
  <si>
    <t>While this card is face-up on the field, its name is treated as "Plaguespreader Zombie". Once per turn: You can target up to 2 face-up Zombie-Type monsters you control, except this card; they become Level 2 until the End Phase. They cannot be used as Synchro Material Monsters except for the Synchro Summon of a Zombie-Type monster.</t>
  </si>
  <si>
    <t>Paladin of Dark Dragon</t>
  </si>
  <si>
    <t>You can Ritual Summon this card with "Dark Dragon Ritual". At the start of the Damage Step, if this card attacks a Defense Position monster: Destroy that monster. You can Tribute this card; Special Summon 1 "Red-Eyes" monster from your hand or Deck, except "Red-Eyes B. Chick". You can only use this effect of "Paladin of Dark Dragon" once per turn.</t>
  </si>
  <si>
    <t>Pandemic Dragon</t>
  </si>
  <si>
    <t>Once per turn: You can pay LP in multiples of 100; other face-up monsters on the field lose that much ATK. Once per turn: You can target 1 monster on the field with ATK less than or equal to this card's; destroy it. If this card is destroyed by battle or card effect: All face-up monsters on the field lose 1000 ATK.</t>
  </si>
  <si>
    <t>Pandemonium Watchbear</t>
  </si>
  <si>
    <t>As long as this card remains face-up on your side of the field, Pandemonium" on your side of the field is not destroyed by your opponent's card effects."</t>
  </si>
  <si>
    <t>Pandora's Jewelry Box</t>
  </si>
  <si>
    <t>While you have no cards in your Extra Deck, draw 2 cards instead of 1 for your normal draw during your Draw Phase.   Pendulum Scale: 4  Pendulum Effect: While you have no cards in your Extra Deck: You can target 1 card in your opponent's Pendulum Zone; destroy it, and if you do, place this card in your opponent's Pendulum Zone.</t>
  </si>
  <si>
    <t>Patrician of Darkness</t>
  </si>
  <si>
    <t>You choose the attack targets for your opponent's attacks.</t>
  </si>
  <si>
    <t>Pendulum Machine</t>
  </si>
  <si>
    <t>A horrible torture machine with a large pendulum blade.</t>
  </si>
  <si>
    <t>Pentestag</t>
  </si>
  <si>
    <t>2 Effect Monsters If your linked monster attacks a Defense Position monster, inflict piercing battle damage to your opponent.</t>
  </si>
  <si>
    <t>Penumbral Soldier Lady</t>
  </si>
  <si>
    <t>If this card battles with a LIGHT monster, increase the ATK of this card by 1000 points during the Damage Step.</t>
  </si>
  <si>
    <t>Perditious Puppeteer</t>
  </si>
  <si>
    <t>Once per turn: You can discard 1 card; gain control of all face-up Level 3 or lower monsters your opponent controls, until the End Phase. These monsters cannot activate their effects, and cannot be Tributed or used as a Synchro Material Monster.</t>
  </si>
  <si>
    <t>Performapal Extra Slinger</t>
  </si>
  <si>
    <t>Once per turn: You can banish 1 card from your Extra Deck, then target 1 card in a Pendulum Zone; destroy it, and if you do, inflict 300 damage to your opponent.   Pendulum Scale: 6  Pendulum Effect: During your Main Phase: You can inflict 300 damage to your opponent for each face-up Pendulum Monster in your Extra Deck. You can only use this effect of "Performapal Extra Slinger" once per turn. You cannot Pendulum Summon the turn you activate this effect.</t>
  </si>
  <si>
    <t>Performapal Gatlinghoul</t>
  </si>
  <si>
    <t>1 "Performapal" monster + 1 Level 5 or higher DARK monster If this card is Fusion Summoned: You can inflict 200 damage to your opponent for each card on the field, then, if this card was Fusion Summoned using a Pendulum Monster as Material, destroy 1 monster your opponent controls, and if you do, inflict damage to your opponent equal to that monster's original ATK. You can only use this effect of "Performapal Gatlinghoul" once per turn.</t>
  </si>
  <si>
    <t>Performapal Helpprincess</t>
  </si>
  <si>
    <t>When you Normal or Special Summon a "Performapal" monster(s), except "Performapal Helpprincess" (except during the Damage Step): You can Special Summon this card from your hand.</t>
  </si>
  <si>
    <t>Performapal Odd-Eyes Dissolver</t>
  </si>
  <si>
    <t>At the start of the Damage Step, if your Pendulum Monster battles an opponent's monster: You can Special Summon this card from your hand, and if you do, your monster cannot be destroyed by that battle. You can only use this effect of "Performapal Odd-Eyes Dissolver" once per turn. During your Main Phase: You can Fusion Summon 1 Fusion Monster from your Extra Deck, using this card you controlas Fusion Material, as well as other monsters you control or cards in your Pendulum Zones.   Pendulum Scale: 4  Pendulum Effect: Once per turn: You can Fusion Summon 1 Dragon Fusion Monster from your Extra Deck, using monsters from your hand or field as Fusion Materials.</t>
  </si>
  <si>
    <t>Performapal Odd-Eyes Minitaurus</t>
  </si>
  <si>
    <t>During damage calculation, if your Pendulum Monster attacks an opponent's monster: You can make that opponent's monster lose 100 ATK for each "Performapal" and "Odd-Eyes" card you control, during damage calculation only.   Pendulum Scale: 6  Pendulum Effect: If your "Performapal" or "Odd-Eyes" monster attacks a Defense Position monster, inflict piercing battle damage to your opponent.</t>
  </si>
  <si>
    <t>Performapal Odd-Eyes Synchron</t>
  </si>
  <si>
    <t>If this card, Special Summoned from the Extra Deck, is used as Synchro Material, banish it. When this card is Normal Summoned: You can target 1 Level 3 or lower "Performapal" or "Odd-Eyes" monster in your GY; Special Summon it, but it has its effects negated. Once per turn: You can target 1 card in your Pendulum Zone; Special Summon it, but it has its effects negated (if any), and if you do, immediately after this effect resolves, Synchro Summon 1 Synchro Monster using only that monster and this card.   Pendulum Scale: 6  Pendulum Effect: Once per turn: You can target 1 "Performapal" or "Odd-Eyes" monster you control; this turn, that face-up monster is treated as a Tuner, also its Level becomes 1 (even if this card leaves the field).</t>
  </si>
  <si>
    <t>Performapal Silver Claw</t>
  </si>
  <si>
    <t>When this card declares an attack: All "Performapal" monsters you currently control gain 300 ATK, until the end of the Battle Phase.   Pendulum Scale: 5  Pendulum Effect: All "Performapal" monsters you control gain 300 ATK.</t>
  </si>
  <si>
    <t>Performapal Skullcrobat Joker</t>
  </si>
  <si>
    <t>When this card is Normal Summoned: You can add 1 "Performapal" monster, "Magician" Pendulum Monster, or "Odd-Eyes" monster from your Deck to your hand, except "Performapal Skullcrobat Joker".   Pendulum Scale: 8  Pendulum Effect: You cannot Pendulum Summon monsters, except "Performapal" monsters, "Magician" Pendulum Monsters, and "Odd-Eyes" monsters. This effect cannot be negated.</t>
  </si>
  <si>
    <t>Performapal Trump Girl</t>
  </si>
  <si>
    <t>Once per turn: You can Fusion Summon 1 Fusion Monster from your Extra Deck, using monsters you control as Fusion Materials, including this card. If this card in the Pendulum Zone is destroyed: You can target 1 Dragon-Type Fusion Monster in your Graveyard; Special Summon it, but destroy it during the End Phase.   Pendulum Scale: 4  Pendulum Effect:</t>
  </si>
  <si>
    <t>Performapal Trump Witch</t>
  </si>
  <si>
    <t>You can Tribute this card; add 1 "Polymerization" from your Deck or Graveyard to your hand.   Pendulum Scale: 4  Pendulum Effect: Once per turn: You can Fusion Summon 1 Fusion Monster from your Extra Deck, using monsters you control as Fusion Materials.</t>
  </si>
  <si>
    <t>Performapal U Go Golem</t>
  </si>
  <si>
    <t>Once per turn, during your Main Phase, if this card was Pendulum Summoned this turn: You can Fusion Summon 1 Fusion Monster from your Extra Deck, using this card you control and Dragon-Type monsters you control as Fusion Materials.   Pendulum Scale: 1  Pendulum Effect: Once per turn, if a monster is Fusion Summoned to your field (except during the Damage Step): You can add 1 "Performapal", "Odd-Eyes", or "Magician" Pendulum Monster from your Graveyard or face-up in your Extra Deck to your hand.</t>
  </si>
  <si>
    <t>Performapal Whim Witch</t>
  </si>
  <si>
    <t>This card can be treated as 2 Tributes for the Tribute Summon of a Pendulum Monster.   Pendulum Scale: 4  Pendulum Effect: If your opponent controls a face-up monster that was Special Summoned from the Extra Deck and you do not: You can Special Summon this card from your Pendulum Zone. You can only use this effect of "Performapal Whim Witch" once per turn.</t>
  </si>
  <si>
    <t>Peten the Dark Clown</t>
  </si>
  <si>
    <t>When this card is sent to your Graveyard, you can remove this card from the Graveyard to Special Summon 1 "Peten the Dark Clown" from your hand or Deck.</t>
  </si>
  <si>
    <t>Phantasmal Lord Ultimitl Bishbaalkin</t>
  </si>
  <si>
    <t>(This card's original Level is always treated as 12.) Cannot be Synchro Summoned. Must be Special Summoned (from your Extra Deck) by sending 2 Level 8 or higher monsters you control with the same Level to the Graveyard (1 Tuner and 1 non-Tuner), and cannot be Special Summoned by other ways. Cannot be destroyed by card effects. This card gains 1000 ATK for each monster on the field. Once per turn, during either player's Main Phase: You can Special Summon the same number of "Utchatzimime Tokens" (Fiend-Type/DARK/Level 1/ATK 0/DEF 0) on each player's field in Defense Position, so as to Summon as many as possible, also this card cannot attack for the rest of this turn.</t>
  </si>
  <si>
    <t>Phantom Beast Rock-Lizard</t>
  </si>
  <si>
    <t>If you're Tributing a "Phantom Beast" monster or "Gazelle the King of Mythical Beasts", this card can be Normal Summoned with 1 Tribute. When this card destroys a monster by battle, inflict 500 damage to your opponent. When this card is destroyed and sent to the Graveyard by an opponent's card effect, inflict 2000 damage to your opponent.</t>
  </si>
  <si>
    <t>Phantom Bounzer</t>
  </si>
  <si>
    <t>If this card on the field is destroyed and sent to the Graveyard: You can add 2 "Bounzer" cards from your Deck to your hand.</t>
  </si>
  <si>
    <t>Phantom King Hydride</t>
  </si>
  <si>
    <t>If you use this card you control for a Synchro Summon, you can treat it as a non-Tuner monster.</t>
  </si>
  <si>
    <t>Phantom Magician</t>
  </si>
  <si>
    <t>When this card is destroyed by battle and sent to the Graveyard: You can Special Summon 1 "HERO" monster with 1000 or less ATK from your Deck in face-up Defense Position.</t>
  </si>
  <si>
    <t>Phantom of Chaos</t>
  </si>
  <si>
    <t>Any Battle Damage your opponent takes from battles involving this card becomes 0. Once per turn: You can target 1 Effect Monster in your Graveyard; banish that target, then, until the End Phase, this card's name and ATK become that monster's name and ATK, and it gains that monster's effects. You must control this face-up card to activate and to resolve this effect.</t>
  </si>
  <si>
    <t>Phantom Skyblaster</t>
  </si>
  <si>
    <t>When this card is Normal or Flip Summoned: You can Special Summon any number of "Skyblaster Tokens" (Fiend-Type/DARK/Level 4/ATK 500/DEF 500), up to the number of monsters you control. During your Standby Phase: You can inflict 300 damage to your opponent for each "Skyblaster" monster you control. If you activate this effect, "Skyblaster" monsters cannot declare an attack this turn.</t>
  </si>
  <si>
    <t>Pharaoh's Servant</t>
  </si>
  <si>
    <t>An apparition of those said to formerly serve the Pharaoh. It has tremendous loyalty that does not waiver.</t>
  </si>
  <si>
    <t>Phonon Pulse Dragon</t>
  </si>
  <si>
    <t>1 Tuner + 1 or more non-Tuner monsters When this card is Synchro Summoned: You can declare a Level from 1 to 3; the Level of this card becomes that Level, but you cannot Special Summon for the rest of this turn, except for a Synchro Summon using this card as a Synchro Material Monster. You can only Special Summon "Phonon Pulse Dragon" once per turn.</t>
  </si>
  <si>
    <t>Pilgrim Reaper</t>
  </si>
  <si>
    <t>2 Level 6 monsters This card gains 200 ATK and DEF for every DARK monster in either player's Graveyard. You can detach 1 Xyz Material from this card; each player sends the top 5 cards from their Deck to the Graveyard (or their entire Deck, if less than 5). You can only use this effect of "Pilgrim Reaper" once per turn.</t>
  </si>
  <si>
    <t>Pitch-Black Warwolf</t>
  </si>
  <si>
    <t>Your opponent cannot activate Trap Cards during the Battle Phase.</t>
  </si>
  <si>
    <t>Pitch-Dark Dragon</t>
  </si>
  <si>
    <t>Once per turn, during your Main Phase, if you control this card on the field, you can equip it to your Dark Blade" as an Equip Card, OR unequip the Union equipment and Special Summon this card in face-up Attack Position. While equipped to a monster by this card's effect, increase the ATK/DEF of the equipped monster by 400 points. When it attacks with an ATK that is higher than the DEF of a Defense Position monster, inflict the difference as Battle Damage to your opponent's Life Points. (1 monster can only be equipped with 1 Union Monster at a time. If the equipped monster is destroyed as a result of battle, destroy this card instead.)"</t>
  </si>
  <si>
    <t>Plague Wolf</t>
  </si>
  <si>
    <t>Once per turn, you can change this card's ATK to twice its original ATK. If you do this, destroy this card during the End Phase.</t>
  </si>
  <si>
    <t>Plaguespreader Zombie</t>
  </si>
  <si>
    <t>You can return 1 card from your hand to the top of the Deck to Special Summon this card from your Graveyard. If you do, remove this card from play when it is removed from the field.</t>
  </si>
  <si>
    <t>Poly-Chemicritter Dioxogre</t>
  </si>
  <si>
    <t>This card is treated as a Normal Monster while face-up on the field or in the Graveyard. While this card is a Normal Monster on the field, you can Normal Summon it to have it become an Effect Monster with these effects. The Normal Summon of a Gemini monster cannot be negated. Once per turn: You can banish 1 Gemini monster from your Graveyard, then target 1 card your opponent controls; destroy it.</t>
  </si>
  <si>
    <t>Possessed Dark Soul</t>
  </si>
  <si>
    <t>Tribute this face-up monster. Take control of all face-up Level 3 or lower monsters your opponent controls until they are removed from the field.</t>
  </si>
  <si>
    <t>Power Invader</t>
  </si>
  <si>
    <t>If your opponent controls 2 or more monsters, you can Normal Summon this card without Tributing.</t>
  </si>
  <si>
    <t>Power Tool Mecha Dragon</t>
  </si>
  <si>
    <t>1 Tuner + 1 or more non-Tuner monsters During your turn, when an Equip Spell Card(s) is equipped to this card: You can draw 1 card. You can only use this effect of "Power Tool Mecha Dragon" once per turn. Once per turn, during either player's turn: You can target 1 appropriate face-up Equip Card on the field; equip that target to this card.</t>
  </si>
  <si>
    <t>Predaplant Banksiogre</t>
  </si>
  <si>
    <t>You can Special Summon this card (from your hand) by Tributing 1 opponent's monster with a Predator Counter. If this card is sent from the field to the GY: Place 1 Predator Counter on each face-up monster your opponent controls, and if you do, any of those monsters that are Level 2 or higher become Level 1 as long as they have a Predator Counter.</t>
  </si>
  <si>
    <t>Predaplant Chimerafflesia</t>
  </si>
  <si>
    <t>1 "Predaplant" monster + 1 DARK monster Once per turn: You can target 1 monster on the field with a Level less than or equal to this card's; banish it. When an attack is declared involving this card and an opponent's face-up monster: You can activate this effect; until the end of this turn, that opponent's monster loses 1000 ATK, and if it does, this card gains 1000 ATK. Once per turn, during the next Standby Phase after this card was sent to the Graveyard: You can add 1 "Polymerization" Spell Card or "Fusion" Spell Card from your Deck to your hand.</t>
  </si>
  <si>
    <t>Predaplant Chlamydosundew</t>
  </si>
  <si>
    <t>Monsters with a Predator Counter that you use as Fusion Materials are treated as DARK. During your Main Phase: You can Fusion Summon 1 DARK Fusion Monster from your Extra Deck, using this card on the field and monsters from your hand, field, and/or monsters with a Predator Counter your opponent controls as Fusion Materials. You can only use this effect of "Predaplant Chlamydosundew" once per turn.</t>
  </si>
  <si>
    <t>Predaplant Cordyceps</t>
  </si>
  <si>
    <t>During your Standby Phase: You can banish this card from your Graveyard, then target 2 Level 4 or lower "Predaplant" monsters in your Graveyard; Special Summon them, also, for the rest of this turn, you cannot Special Summon monsters, except Fusion Monsters, nor Normal Summon/Set any monsters.</t>
  </si>
  <si>
    <t>Predaplant Darlingtonia Cobra</t>
  </si>
  <si>
    <t>If this card is Special Summoned by the effect of a "Predaplant" monster: You can add 1 "Polymerization" Spell Card or "Fusion" Spell Card from your Deck to your hand. You can only use this effect of "Predaplant Darlingtonia Cobra" once per Duel.</t>
  </si>
  <si>
    <t>Predaplant Dragostapelia</t>
  </si>
  <si>
    <t>1 Fusion Monster + 1 DARK monster Once per turn (Quick Effect): You can target 1 face-up monster your opponent controls; place 1 Predator Counter on it, and if it is Level 2 or higher, it becomes Level 1 as long as it has a Predator Counter. Negate the activated effects of your opponent's monster that have Predator Counters.</t>
  </si>
  <si>
    <t>Predaplant Drosophyllum Hydra</t>
  </si>
  <si>
    <t>You can Special Summon this card (from your hand or Graveyard) by Tributing 1 monster on either player's field with a Predator Counter. You can only Special Summon "Predaplant Drosophyllum Hydra" once per turn this way. During either player's turn, if this card is on the field or in the Graveyard: You can banish 1 other "Predaplant" monster from your Graveyard, then target 1 monster on the field; it loses 500 ATK. You can only use this effect of "Predaplant Drosophyllum Hydra" once per turn.</t>
  </si>
  <si>
    <t>Predaplant Flytrap</t>
  </si>
  <si>
    <t>Once per turn: You can target 1 face-up monster your opponent controls; place 1 Predator Counter on it, and if it is Level 2 or higher, it becomes Level 1 as long as it has a Predator Counter. At the start of the Damage Step, when this card battles a monster with an equal or lower Level: You can destroy that monster, then increase this card's Level by the original Level of the destroyed monster.</t>
  </si>
  <si>
    <t>Predaplant Moray Nepenthes</t>
  </si>
  <si>
    <t>This card gains 200 ATK for each Predator Counter on the field. When this card destroys an opponent's monster by battle: You can equip that monster to this card. Once per turn: You can target 1 Monster Card equipped to this card by this card's effect; destroy it, and if you do, gain LP equal to its original ATK.</t>
  </si>
  <si>
    <t>Predaplant Ophrys Scorpio</t>
  </si>
  <si>
    <t>If this card is Normal or Special Summoned: You can send 1 monster from your hand to the Graveyard; Special Summon 1 "Predaplant" monster from your Deck, except "Predaplant Ophrys Scorpio". You can only use this effect of "Predaplant Ophyrs Scorpio" once per turn.</t>
  </si>
  <si>
    <t>Predaplant Pterapenthes</t>
  </si>
  <si>
    <t>When this card inflicts battle damage to your opponent: You can target 1 face-up monster your opponent controls; place 1 Predator Counter on it, and if it is Level 2 or higher, it becomes Level 1 as long as it has a Predator Counter. Once per turn: You can target 1 monster your opponent controls with a Level less than or equal to this card's; take control of it until the End Phase.</t>
  </si>
  <si>
    <t>Predaplant Sarraceniant</t>
  </si>
  <si>
    <t>When an opponent's monster declares a direct attack: You can Special Summon this card from your hand. After damage calculation, if this card battled an opponent's monster: You can destroy that opponent's monster. If this card is destroyed by battle, or if this card on the field is sent to the Graveyard by a card effect: You can add 1 "Predap" card from your Deck to your hand, except "Predaplant Sarraceniant". You can only use this effect of "Predaplant Sarraceniant" once per turn.</t>
  </si>
  <si>
    <t>Predaplant Spinodionaea</t>
  </si>
  <si>
    <t>If this card is Normal or Special Summoned: You can target 1 face-up monster your opponent controls; place 1 Predator Counter on it, and if it is Level 2 or higher, it becomes Level 1 as long as it has a Predator Counter. After damage calculation, if this card battled a monster with an equal or lower Level: You can Special Summon 1 "Predaplant" monster from your Deck, except "Predaplant Spinodionaea".</t>
  </si>
  <si>
    <t>Predaplant Squid Drosera</t>
  </si>
  <si>
    <t>You can send this card from your hand to the Graveyard, then target 1 face-up monster you control; this turn, it can attack all monsters your opponent controls with a Predator Counter, once each. If this face-up card leaves the field: Place 1 Predator Counter on each Special Summoned monster your opponent controls, and if you do, any of those monsters that are Level 2 or higher become Level 1 as long as they have a Predator Counter.</t>
  </si>
  <si>
    <t>Prediction Princess Astromorrigan</t>
  </si>
  <si>
    <t>FLIP: During the End Phase of this turn, destroy as many Defense Position monsters your opponent controls as possible, and if you do, inflict 500 damage to your opponent for each monster destroyed.</t>
  </si>
  <si>
    <t>Princess Curran</t>
  </si>
  <si>
    <t>This card cannot be Normal Summoned or Set. This card cannot be Special Summoned except by the effect of "Trial of the Princesses". During your Standby Phase, inflict 600 points of damage to your opponent's Life Points for each monster on your opponent's side of the field.</t>
  </si>
  <si>
    <t>Prometheus, King of the Shadows</t>
  </si>
  <si>
    <t>When you Normal Summon this card, remove from play any number of DARK monsters in your Graveyard. This card gains 400 ATK for each removed card, until the end of this turn.</t>
  </si>
  <si>
    <t>Prompthorn</t>
  </si>
  <si>
    <t>You can Tribute 1 Level 4 or lower Cyberse monster; Special Summon any number of Cyberse Normal Monsters from your Deck and/or GY whose total Levels equal the Tributed monster's Level on the field, but banish them during the End Phase. You can only use this effect of "Prompthorn" once per turn.</t>
  </si>
  <si>
    <t>Prophecy Destroyer</t>
  </si>
  <si>
    <t>If this card is in your Graveyard: You can banish 3 "Spellbook" Spell Cards from your Graveyard; Special Summon this card from your Graveyard.</t>
  </si>
  <si>
    <t>Psychic Ace</t>
  </si>
  <si>
    <t>If this card in the Monster Zone is Tributed: You can target 1 card on the field; destroy it.</t>
  </si>
  <si>
    <t>Pumpking the King of Ghosts</t>
  </si>
  <si>
    <t>If "Castle of Dark Illusions" is face-up on the Field, increase the ATK and DEF of this card by 900 points. As long this "Castle of Dark Illusions" remains face-up on the Field, the ATK and DEF of this card continues to increase by 100 points during each of your Standby Phases. This effect continues until your 4th turn after this card is activated.</t>
  </si>
  <si>
    <t>Pumprincess the Princess of Ghosts</t>
  </si>
  <si>
    <t>If this face-up card is destroyed while in a Monster Card Zone, you can place it face-up in your Spell &amp; Trap Card Zone as a Continuous Spell Card, instead of sending it to the Graveyard. While this card is treated as a Continuous Spell Card by this effect, during each player's Standby Phase: Place 1 Pumpkin Counter on this card. All monsters your opponent controls lose 100 ATK and DEF for each Pumpkin Counter on this card.</t>
  </si>
  <si>
    <t>Punishment Dragon</t>
  </si>
  <si>
    <t>Cannot be Normal Summoned/Set. Must be Special Summoned (from your hand) by possessing 4 or more banished "Lightsworn" monsters with different names. Once per turn (Quick Effect): You can pay 1000 LP; shuffle into the Decks, all cards in the GYs and all face-up banished cards, except "Lightsworn" monsters. Once per turn, if your "Lightsworn" monster's effect is activated: Send the top 4 cards of your Deck to the GY.</t>
  </si>
  <si>
    <t>Puppet Master</t>
  </si>
  <si>
    <t>When this card is Tribute Summoned, you can pay 2000 Life Points to select 2 Fiend-Type monsters from your Graveyard and Special Summon them. They cannot attack this turn.</t>
  </si>
  <si>
    <t>Purple Poison Magician</t>
  </si>
  <si>
    <t>(This card is always treated as a "Fusion Dragon" card.) If this card is destroyed by battle or card effect: You can target 1 face-up card on the field; destroy it.   Pendulum Scale: 1  Pendulum Effect: Once per turn, if your DARK Spellcaster-Type monster battles, before damage calculation: You can activate this effect; that monster gains 1200 ATK (until the end of the Damage Step), then destroy this card.</t>
  </si>
  <si>
    <t>Queen Dragun Djinn</t>
  </si>
  <si>
    <t>2 Level 4 monsters Dragon-Type monsters you control cannot be destroyed by battle, except "Queen Dragun Djinn". Once per turn: You can detach 1 Xyz Material from this card to target 1 Level 5 or higher Dragon-Type monster in your Graveyard; Special Summon that target. It cannot attack this turn, and its effects are negated.</t>
  </si>
  <si>
    <t>Radian, the Multidimensional Kaiju</t>
  </si>
  <si>
    <t>You can Special Summon this card (from your hand) to your opponent's side of thefield in Attack Position, by Tributing 1 monster they control. If your opponent controls a "Kaiju" monster, you can Special Summon this card (from your hand) in Attack Position. You can only control 1 "Kaiju" monster. Once per turn: You can remove 2 Kaiju Counters from anywhere on the field; Special Summon 1 "Radian Token" (Fiend-Type/DARK/Level 7/ATK 2800/DEF 0), but it cannot be used as a Synchro Material.</t>
  </si>
  <si>
    <t>Raidraptor - Avenge Vulture</t>
  </si>
  <si>
    <t>If you take damage: You can Special Summon this card from your hand, also you cannot Special Summon monsters from the Extra Deck for the rest of this turn, except "Raidraptor" monsters.</t>
  </si>
  <si>
    <t>Raidraptor - Blade Burner Falcon</t>
  </si>
  <si>
    <t>2 Level 4 Winged Beast-Type Monsters If this card is Xyz Summoned, and your opponent's LP is at least 3000 higher than yours: You can make this card gain 3000 ATK. When this card destroys an opponent's monster by battle: You can detach any number of Xyz Materials from this card; destroy exactly that number of monsters your opponent controls.</t>
  </si>
  <si>
    <t>Raidraptor - Blaze Falcon</t>
  </si>
  <si>
    <t>3 Level 5 Winged Beast-Type monsters This card can attack directly while it has Xyz Material. When this card inflicts battle damage to your opponent: You can target 1 monster your opponent controls: destroy it. Once per turn: You can detach 1 Xyz Material from this cardl destroy as many Special Summoned monsters your opponent controls as possible, and if you do, inflict 500 damage to your opponent for each monster destroyed.</t>
  </si>
  <si>
    <t>Raidraptor - Booster Strix</t>
  </si>
  <si>
    <t>When a "Raidraptor" monster you control is targeted for an attack by an opponent's monster: You can banish this card from your hand; destroy the attacking monster.</t>
  </si>
  <si>
    <t>Raidraptor - Fiend Eagle</t>
  </si>
  <si>
    <t>2 Level 3 "Raidraptor" monsters You can detach 1 Xyz Material from this card, then target 1 face-up Special Summoned monster your opponent controls; inflict damage to your opponent equal to its original ATK on the field. You can only use this effect of "Raidraptor - Fiend Eagle" once per turn.</t>
  </si>
  <si>
    <t>Raidraptor - Final Fortress Falcon</t>
  </si>
  <si>
    <t>3 Level 12 monsters If this card has a "Raidraptor" Xyz Monster as Xyz Material, it is unaffected by other cards' effects. Once per turn: You can detach 1 material from this card; return all your banished "Raidraptor" monsters to your GY. Up to twice per turn, when this attacking card destroys a monster by battle: You can banish 1 "Raidraptor" monster from your GY; this card can attack again in a row.</t>
  </si>
  <si>
    <t>Raidraptor - Force Strix</t>
  </si>
  <si>
    <t>2 Level 4 monsters This card gains 500 ATK and DEF for each Winged Beast-Type monster you control (other than this card). Once per turn: You can detach 1 Xyz Material from this card; add 1 Level 4 DARK Winged Beast-Type monster from your Deck to your hand.</t>
  </si>
  <si>
    <t>Raidraptor - Fuzzy Lanius</t>
  </si>
  <si>
    <t>If you control a "Raidraptor" monster other than "Raidraptor - Fuzzy Lanius": You can Special Summon this card from your hand. If this card is sent to the Graveyard: You can add 1 "Raidraptor - Fuzzy Lanius" from your Deck to your hand. You can only use each effect of "Raidraptor - Fuzzy Lanius" once per turn. You cannot Special Summon monsters the turn you activate either of this card's effects, except "Raidraptro" monsters.</t>
  </si>
  <si>
    <t>Raidraptor - Last Strix</t>
  </si>
  <si>
    <t>If a "Raidraptor" monster you control battles, while you have any Spell/Trap Cards on your field or in your Graveyard, during damage calculation (in either player's turn): You can Special Summon this card from your hand, then gain 100 LP for each Spell/Trap Card you control and in your Graveyard. You can Tribute this card; your opponent takes no battle damage this turn, also you Special Summon 1 "Raidraptor" Xyz Monster from your Extra Deck in Defense Position, but its effects are negated, also return it to the Extra Deck during the End Phase. You can only use this effect of "Raidraptor - Last Strix" once per turn.</t>
  </si>
  <si>
    <t>Raidraptor - Mimicry Lanius</t>
  </si>
  <si>
    <t>Once per turn, during your Main Phase, if card was Normal or Special Summoned this turn: You can increase the Levels of all "Raidraptor" monsters you currently control by 1. During your Main Phase, if this card is in the Graveyard because it was sent there this turn: You can banish this card, add 1 "Raidraptor" card from your Deck to your hand, except "Raidraptor - Mimicry Lanius". You can only use this effect of "Raidraptor - Mimicry Lanius" oncer per turn.</t>
  </si>
  <si>
    <t>Raidraptor - Napalm Dragonius</t>
  </si>
  <si>
    <t>Once per turn: You can inflict 600 damage to your opponent, also monsters in your possession cannot activate their effects for the rest of this turn, except "Raidraptor" monsters. When this card is destroyed by battle and sent to the Graveyard: You can Special Summon 1 "Raidraptor" monster from your Deck, but it has its effectsnegated.</t>
  </si>
  <si>
    <t>Raidraptor - Necro Vulture</t>
  </si>
  <si>
    <t>Once per turn: You can Tribute 1 "Raidraptor" monster, then target 1 "Rank-Up-Magic" Spell Card in your Graveyard; add it to your hand, also you cannot Xyz Summon for the rest of this turn, except with the effect of a "Rank-Up-Magic" Spell Card.</t>
  </si>
  <si>
    <t>Raidraptor - Pain Lanius</t>
  </si>
  <si>
    <t>Cannot be used as an Xyz Material for an Xyz Summon, except for the Xyz Summon of a Winged Beast-Type monster. If this card is in your hand: You can target 1 "Raidraptor" monster you control that has a Level; take damage equal to its ATK or DEF (whichever is lower, but your choice if tied), and if you do, Special Summon this card, and if you do that, this card's Level becomes the current Level of the targeted monster. You can only use this effect of "Raidraptor - Pain Lanius" once per turn.</t>
  </si>
  <si>
    <t>Raidraptor - Revolution Falcon</t>
  </si>
  <si>
    <t>3 Level 6 Winged Beast-Type monsters You can detach 1 Xyz Material from this card; this turn, this card can attack all monsters your opponent controls, once each. At the start of the Damage Step, if this card battles an opponent's face-up Special Summoned monster: That monster's ATK and DEF become 0. If this card has a "Raidraptor" Xyz Monster as an Xyz Material, it gains this effect. Once per turn: You can target 1 monster your opponent controls; destroy it, and if you do, inflict damage to your opponent equal to half the ATK the destroyed monster had on the field.</t>
  </si>
  <si>
    <t>Raidraptor - Rise Falcon</t>
  </si>
  <si>
    <t>3 Level 4 Winged Beast-Type monsters This card can attack all Special Summoned monsters your opponent controls, once each. Once per turn: You can detach 1 Xyz Material from this card, then target 1 face-up Special Summoned monster your opponent controls; this card gains ATK equal to that monster's current ATK.</t>
  </si>
  <si>
    <t>Raidraptor - Rudder Strix</t>
  </si>
  <si>
    <t>If this card is Special Summoned from the hand by the effect of a "Raidraptor" card, or Normal Summoned: You can inflict 600 damage to your opponent. When an opponent's monster declares an attack that targets this card: You can Special Summon up to 2 "Raidraptor" monsters from your hand, and if you do, monsters your opponent controls cannot target those monsters for attacks this turn.</t>
  </si>
  <si>
    <t>Raidraptor - Satellite Cannon Falcon</t>
  </si>
  <si>
    <t>2 Level 8 Winged Beast-Type monsters If this card is Xyz Summoned by using a "Raidraptor" monster as Material: You can destroy all Spell and Trap Cards your opponent controls. Your opponent cannot activate cards or effects in response to this effect's activation. During either player's turn: You can detach 1 Xyz Material from this card, then target 1 face-up monster your opponent controls; it loses 800 ATK for each "Raidraptor" monster in your Graveyard.</t>
  </si>
  <si>
    <t>Raidraptor - Sharp Lanius</t>
  </si>
  <si>
    <t>Once per turn, during your Main Phase, if this card was Normal or Special Summoned this turn: You can target 1 face-up Attack Position monster on the field; change it to face-up Defense Position. During your Main Phase 2 if this card attacked this turn: You can target 1 "Raidraptor" monster in your Graveyard; Special Summon it. You can only use this effect of "Raidraptor Sharp Lanius" once per turn.</t>
  </si>
  <si>
    <t>Raidraptor - Singing Lanius</t>
  </si>
  <si>
    <t>If you control an Xyz Monster, you can Special Summon this card (from your hand). You can only Special Summon "Raidraptor - Singing Lanius" once per turn this way.</t>
  </si>
  <si>
    <t>Raidraptor - Skull Eagle</t>
  </si>
  <si>
    <t>If this card is detached from an Xyz Monster and sent to the Graveyard to activate that monster's effect: You can banish this card from your Graveyard, then target 1 "Raidraptor" card in your Graveyard; add it to your hand. You can only use this effect of "Raidraptor - Skull Eagle" once per turn. An Xyz Monster that was Summoned using this card on the field as Xyz Material gains this effect. If it is Xyz Summoned: it gains 300 ATK.</t>
  </si>
  <si>
    <t>Raidraptor - Stranger Falcon</t>
  </si>
  <si>
    <t>2 Level 5 monsters If this card has an Xyz Monster as an Xyz Material, it gains this effect. Once per turn: You can detach 1 Xyz Material from this card, then target 1 monster your opponent controls; destroy it, and if you do, inflict damage to your opponent equal to its original ATK. If this card in your possession is destroyed by your opponent's card (by battle or card effect) and sent to your Graveyard: You can target 1 "Raidraptor" Xyz Monster in your Graveyard, except "Raidraptor - Stranger Falcon"; Special Summon it, and if you do, attach this card to it as Xyz Material.</t>
  </si>
  <si>
    <t>Raidraptor - Tribute Lanius</t>
  </si>
  <si>
    <t>During your Main Phase, if this card was Normal or Special Summoned this turn: You can send 1 "Raidraptor" card from your Deck to the Graveyard. During your Main Phase 2, if this card destroyed an opponent's monster by battle this turn: You can add 1 "Rank-Up-Magic" Quick-Play Spell Card from your Deck to your hand, also you cannot Special Summon monsters for the rest of this turn, except "Raidraptor" monsters. You can only use each effect of "Raidraptor - Tribute Lanius" once per turn.</t>
  </si>
  <si>
    <t>Raidraptor - Ultimate Falcon</t>
  </si>
  <si>
    <t>3 Level 10 Winged Beast-Type monsters Unaffected by other cards' effects. You can detach 1 Xyz Material from this card; for the rest of this turn, all monsters your opponent controls will lose 1000 ATK, also your opponent's cards and effects cannot be activated. If this card has a "Raidraptor" monster as Xyz Material, it gains this effect. Once per turn, during the End Phase: You can make all monsters your opponent controls lose 1000 ATK. If your opponent controls no face-up monsters, inflict 1000 damage to your opponent.</t>
  </si>
  <si>
    <t>Raidraptor - Vanishing Lanius</t>
  </si>
  <si>
    <t>Once per turn, during your Main Phase, if this card was Normal or Special Summoned this turn: You can Special Summon 1 Level 4 or lower "Raidraptor" monster from your hand.</t>
  </si>
  <si>
    <t>Raidraptor - Wild Vulture</t>
  </si>
  <si>
    <t>During your Main Phase, if this card was Normal or Special Summoned this turn: You can Tribute this card; Special Summon 2 "Raidraptor" monsters from your hand and/or Graveyard whose total Levels equal 6.</t>
  </si>
  <si>
    <t>Rainbow Dark Dragon</t>
  </si>
  <si>
    <t>Cannot be Normal Summoned or Set. Must be Special Summoned (from your hand) by banishing 7 DARK monsters with different names from your Graveyard, and cannot be Special Summoned by other ways. You can banish all other DARK monsters you control and from your Graveyard; this card gains 500 ATK for each card banished this way.</t>
  </si>
  <si>
    <t>Rapid-Fire Magician</t>
  </si>
  <si>
    <t>While this card is face-up on the field, inflict 400 points of damage to your opponent's Life Points each time you activate 1 Normal Spell Card.</t>
  </si>
  <si>
    <t>Rare Metal Dragon</t>
  </si>
  <si>
    <t>This card cannot be Normal Summoned or Set.</t>
  </si>
  <si>
    <t>Raviel, Lord of Phantasms</t>
  </si>
  <si>
    <t>Cannot be Normal Summoned or Set. Must be Special Summoned (from your hand) by Tributing 3 Fiend-Type monsters, and cannot be Special Summoned by other ways. Each time your opponent Normal Summons a monster(s): Special Summon 1 "Phantasm Token" (Fiend-Type/DARK/Level 1/ATK 1000/DEF 1000) for each monster Summoned. These Tokens cannot declare an attack. Once per turn: You can Tribute 1 monster, this card gains ATK equal to the original ATK of the Tributed monster, until the End Phase.</t>
  </si>
  <si>
    <t>Reaper of Prophecy</t>
  </si>
  <si>
    <t>When this card is Normal or Special Summoned: You can activate this effect; apply as many effects as possible, based on the number of "Spellbook" Spell Cards with different names in your Graveyard. You can only use the effect of "Reaper of Prophecy" once per turn. 3 or more: This card gains 600 ATK. 4 or more: Add 1 "Spellbook" Spell Card from your Deck to your hand. 5 or more: Special Summon 1 Level 5 or higher DARK Spellcaster-Type monster from your Deck.</t>
  </si>
  <si>
    <t>Reaper of the Cards</t>
  </si>
  <si>
    <t>FLIP: Select 1 Trap Card on the field and destroy it. If the selected card is Set, pick up and see the card. If it is a Trap Card, it is destroyed. If it is a Spell Card, return it to its original position.</t>
  </si>
  <si>
    <t>Reaper on the Nightmare</t>
  </si>
  <si>
    <t>Spirit Reaper + "Nightmare Horse" This card is not destroyed as a result of battle. Destroy this card when it is targeted by the effect of a Spell, Trap, or Effect Monster. This card can attack your opponent's Life Points directly even if there is a monster on your opponent's side of the field. If this card successfully attacks your opponent's Life Points directly, your opponent discards 1 card randomly from his/her hand."</t>
  </si>
  <si>
    <t>Reborn Zombie</t>
  </si>
  <si>
    <t>While you have no cards in your hand, this card is not destroyed as a result of battle while in Attack Position. (Damage calculation is applied normally.)</t>
  </si>
  <si>
    <t>Red Dragon Archfiend</t>
  </si>
  <si>
    <t>1 Tuner + 1 or more non-Tuner monsters After damage calculation, when this card attacks a Defense Position monster your opponent controls: Destroy all Defense Position monsters your opponent controls. During your End Phase: Destroy all other monsters you control that did not declare an attack this turn. This card must remain face-up on the field to activate and to resolve this effect.</t>
  </si>
  <si>
    <t>Red Dragon Archfiend/Assault Mode</t>
  </si>
  <si>
    <t>This card cannot be Normal Summoned or Set. This card cannot be Special Summoned except by the effect of "Assault Mode Activate". If this card attacks, destroy all other monsters on the field after damage calculation. If this card on the field is destroyed, Special Summon 1 "Red Dragon Archfiend" from your Graveyard.</t>
  </si>
  <si>
    <t>Red Nova Dragon</t>
  </si>
  <si>
    <t>2 Tuners + "Red Dragon Archfiend" This card gains 500 ATK for each Tuner monster in your Graveyard. This card cannot be destroyed by the effects of your opponent's Spells, Traps, or monsters. When your opponent's monster declares an attack, you can select it, then remove this card from play and negate the attack. During the End Phase, Special Summon this card that was removed by this effect.</t>
  </si>
  <si>
    <t>Red Rising Dragon</t>
  </si>
  <si>
    <t>1 Fiend Tuner + 1+ non-Tuner monsters When this card is Synchro Summoned: You can target 1 "Resonator" monster in your GY; Special Summon it. You cannot Special Summon monsters from the Extra Deck the turn you activate this effect, except DARK Dragon Synchro Monsters. During your Main Phase, except the turn this card was sent to the GY: You can banish this card from you GY, then target 2 Level 1 "Resonator" monsters in your GY; Special Summon both.</t>
  </si>
  <si>
    <t>Red Rose Dragon</t>
  </si>
  <si>
    <t>If this card is sent to the GY as Synchro Material: You can Special Summon 1 "Rose Dragon" monster from your hand or Deck, except "Red Rose Dragon", then, if it was sent for the Synchro Summon of "Black Rose Dragon" or a Plant Synchro Monster, you can also add 1 "Frozen Rose" or 1 "Blooming of the Darkest Rose" from your Deck to your hand. You can only use this effect of "Red Rose Dragon" once per turn.</t>
  </si>
  <si>
    <t>Red-Eyes Archfiend of Lightning</t>
  </si>
  <si>
    <t>This card is treated as a Normal Monster while face-up on the field or in the Graveyard. While this card is a Normal Monster on the field, you can Normal Summon it to have it become an Effect Monster with this effect. Once per turn: You can destroy all face-up monsters your opponent controls with DEF less than this card's ATK.</t>
  </si>
  <si>
    <t>Red-Eyes B. Chick</t>
  </si>
  <si>
    <t>You can send this face-up card to the Graveyard; Special Summon 1 "Red-Eyes B. Dragon" from your hand.</t>
  </si>
  <si>
    <t>Red-Eyes B. Dragon</t>
  </si>
  <si>
    <t>A ferocious dragon with a deadly attack.</t>
  </si>
  <si>
    <t>Red-Eyes Baby Dragon</t>
  </si>
  <si>
    <t>When this card is destroyed by battle and sent to the GY: You can Special Summon 1 Level 7 or lower "Red-Eyes" monster from your Deck, and if you do, equip this card from the GY to it. It gains 300 ATK. If this card is sent to the GY while equipped to a monster: You can add 1 Level 1 Dragon monster from your Deck or GY to your hand.</t>
  </si>
  <si>
    <t>Red-Eyes Black Dragon Sword</t>
  </si>
  <si>
    <t>Must be Special Summoned with "The Claw of Hermos", using a Dragon-Type monster, and cannot be Special Summoned by other ways. If this card is Special Summoned: Target 1 other monster on the field; equip this card to it. It gains 1000 ATK, and 500 ATK and DEF for each Dragon-Type monster on the field and in the Graveyards.</t>
  </si>
  <si>
    <t>Red-Eyes Black Flare Dragon</t>
  </si>
  <si>
    <t>This card is treated as a Normal Monster while face-up on the field or in the Graveyard. While this card is a Normal Monster on the field, you can Normal Summon it to have it become an Effect Monster with this effect. If damage calculation is performed involving this card, at the end of the Battle Phase: You can inflict damage to your opponent equal to this card's original ATK. You can only use this effect of "Red-Eyes Black Flare Dragon" once per turn.</t>
  </si>
  <si>
    <t>Red-Eyes Black Metal Dragon</t>
  </si>
  <si>
    <t>Cannot be Normal Summoned/Set. Must first be Special Summoned (from your Deck) by Tributing "Red-Eyes B. Dragon" equipped with "Metalmorph".</t>
  </si>
  <si>
    <t>Red-Eyes Darkness Dragon</t>
  </si>
  <si>
    <t>Cannot be Normal Summoned/Set. Must be Special Summoned (from your hand) by Tributing 1 "Red-Eyes B. Dragon" and cannot by Special Summoned by other ways. This card gains 300 ATK for each Dragon-Type monster in your Graveyard.</t>
  </si>
  <si>
    <t>Red-Eyes Darkness Metal Dragon</t>
  </si>
  <si>
    <t>You can Special Summon this card (from your hand) by banishing 1 Dragon-Type monster you control. Once per turn: You can Special Summon 1 Dragon-Type monster from your hand or Graveyard, except "Red-Eyes Darkness Metal Dragon".</t>
  </si>
  <si>
    <t>Red-Eyes Flare Metal Dragon</t>
  </si>
  <si>
    <t>2 Level 7 monsters Cannot be destroyed by card effects while it has Xyz Material. While this card has Xyz Material, each time your opponent activates a card or effect, inflict 500 damage to your opponent immediately after it resolves. Once per turn, during either player's turn: You can detatch 1 Xyz Material from this card, then target 1 "Red-Eyes" Normal Monster in your Graveyard; Special Summon it.</t>
  </si>
  <si>
    <t>Red-Eyes Retro Dragon</t>
  </si>
  <si>
    <t>If a Level 7 or lower "Red-Eyes" monster(s) you control, except "Red-Eyes B. Chick", is destroyed by your opponent's attack or card effect and sent to your Graveyard: You can Special Summon this card from your hand in Defense Position, and if you do, Special Summon as many of those destroyed monsters as possible in the same battle position they were in when destroyed. You can Tribute this card; you can Normal Summon 1 "Red-Eyes" monster during your Main Phase this turn, except "Red-Eyes B. Chick", in addition to your Normal Summon/Set. (You can only gain this effect once per turn.)</t>
  </si>
  <si>
    <t>Red-Eyes Slash Dragon</t>
  </si>
  <si>
    <t>Red-Eyes B. Dragon + 1 Warrior monster When a "Red-Eyes" monster declares an attack: You can target 1 Warrior monster in your GY; equip it to this card as an Equip Spell with this effect. The equipped monster gains 200 ATK. When a card or effect is activated that targets a card you control (Quick Effect): You can send 1 Equip Card you control to the GY; negate the activation, and if you do, destroy that card. If this card is destroyed by battle or card effect: You can Special Summon as many monsters from your GY as possible, that were equipped to this card.</t>
  </si>
  <si>
    <t>Red-Eyes Toon Dragon</t>
  </si>
  <si>
    <t>Cannot attack the turn it is Summoned. While you control "Toon World" and your opponent controls no Toon monsters, this card can attack your opponent directly. Once per turn: You can Special Summon 1 Toon monster from your hand, except "Red-Eyes Toon Dragon", ignoring its Summoning conditions.</t>
  </si>
  <si>
    <t>Red-Eyes Zombie Dragon</t>
  </si>
  <si>
    <t>You can Tribute Summon this monster in face-up Attack Position by Tributing 1 Zombie-Type monster. When this card destroys a Zombie-Type monster by battle and sends it to the Graveyard, you can Special Summon it to your side of the field.</t>
  </si>
  <si>
    <t>Red-Eyes Zombie Necro Dragon</t>
  </si>
  <si>
    <t>1 Tuner + 1+ non-Tuner monsters Gains 100 ATK/DEF for each Zombie monster on the field and in the GYs. When another Zombie monster is destroyed by battle: You can Special Summon 1 Zombie monster from either GY to your field. You can only use this effect of "Red-Eyes Zombie Necro Dragon" once per turn.</t>
  </si>
  <si>
    <t>Red-Headed Oni</t>
  </si>
  <si>
    <t>When this card is Special Summoned from the Graveyard by the effect of a Zombie-Type monster: You can target 1 face-up Zombie-Type monster you control; detach 1 Xyz Material from a monster on the field, and if you do, increase the targeted monster's Level by 1 and its ATK by 300 (even if the targeting conditions are no longer correct).</t>
  </si>
  <si>
    <t>Regenerating Mummy</t>
  </si>
  <si>
    <t>When this card is sent from your hand to your Graveyard by an opponent's card effect: Return this card to the hand.</t>
  </si>
  <si>
    <t>Regenerating Rose</t>
  </si>
  <si>
    <t>When this card is destroyed by battle and sent to the Graveyard, you can Special Summon 2 "Regenerating Rose Tokens" (Plant-Type/DARK/Level 3/ATK 1200/DEF 1200).</t>
  </si>
  <si>
    <t>Reign-Beaux, Overlord of Dark World</t>
  </si>
  <si>
    <t>If this card is discarded from your hand to your Graveyard by an opponent's card effect: Special Summon this card from the Graveyard. When this card is Special Summoned this way: Destroy all monsters your opponent controls OR all Spell/Trap Cards they control.</t>
  </si>
  <si>
    <t>Relinkuriboh</t>
  </si>
  <si>
    <t>If this card is Tributed: Draw 1 card. If a monster you control would be destroyed by battle, you can banish this card from your Graveyard instead.</t>
  </si>
  <si>
    <t>Relinquished</t>
  </si>
  <si>
    <t>Once per turn, select 1 monster your opponent controls and equip it to this card (only 1 monster can be equipped to it at a time). This card's ATK and DEF become equal to the ATK and DEF of the monster equipped to this card. If this card is destroyed by battle, the equipped monster is destroyed instead, and any battle damage you received from the battle is also inflicted to your opponent.</t>
  </si>
  <si>
    <t>Renge, Gatekeeper of Dark World</t>
  </si>
  <si>
    <t>His renowned athletic physique has made him famous with the populace of Dark World. They call him "Iron Wall Renge" because no one can break through his incredible defenses.</t>
  </si>
  <si>
    <t>Reptilianne Gorgon</t>
  </si>
  <si>
    <t>If this card attacks an opponent's monster, after damage calculation the ATK of the attack target becomes 0, and it cannot change its battle position.</t>
  </si>
  <si>
    <t>Reptilianne Hydra</t>
  </si>
  <si>
    <t>1 "Reptilianne" Tuner + 1 or more non-Tuner Monsters When this card is Synchro Summoned, destroy all face-up monsters with 0 ATK that your opponent controls, and draw 1 card for each monster destroyed.</t>
  </si>
  <si>
    <t>Reptilianne Medusa</t>
  </si>
  <si>
    <t>Send 1 card from your hand to the Graveyard and select 1 face-up monster your opponent controls. The ATK of the selected monster becomes 0, and it cannot change its battle position.</t>
  </si>
  <si>
    <t>Reptilianne Naga</t>
  </si>
  <si>
    <t>This card cannot be destroyed by battle. The ATK of any monster that battles this card becomes 0 at the end of that Battle Phase. During your End Phase, change this face-up Defense Position card on the field to face-up Attack Position.</t>
  </si>
  <si>
    <t>Reptilianne Scylla</t>
  </si>
  <si>
    <t>If this card destroys a monster with 0 ATK by battle, you can Special Summon that monster from the Graveyard to your side of the field in face-up Defense Position. The effect(s) of that monster is negated.</t>
  </si>
  <si>
    <t>Reptilianne Servant</t>
  </si>
  <si>
    <t>Destroy this card if there are face-up monsters on the field other than this card. Destroy this card when it is targeted by the effect of a Spell or Trap Card. Neither player can Normal Summon a monster while this card is face-up on the field.</t>
  </si>
  <si>
    <t>Reptilianne Vaskii</t>
  </si>
  <si>
    <t>This card cannot be Normal Summoned or Set. This card cannot be Special Summoned except by Tributing 2 face-up monsters with 0 ATK from anywhere on the field. Once per turn, you can select and destroy 1 face-up monster your opponent controls. There can only be 1 face-up "Reptilianne Vaskii" on the field.</t>
  </si>
  <si>
    <t>Reptilianne Viper</t>
  </si>
  <si>
    <t>When this card is Normal Summoned, you can select and take control of 1 face-up monster with 0 ATK your opponent controls.</t>
  </si>
  <si>
    <t>Restoration Point Guard</t>
  </si>
  <si>
    <t>2 Cyberse monsters Once per turn, if another Link Monster is Link Summoned: This card cannot be destroyed by battle or card effects for the rest of this turn. If a Link Monster, that was Link Summoned using this card as material, is destroyed by an opponent's card effect while this card is in the GY (except during the Damage Step): You can Special Summon this card. You can only use this effect of "Restoration Point Guard" once per turn.</t>
  </si>
  <si>
    <t>Return Zombie</t>
  </si>
  <si>
    <t>During your Standby Phase, if this card is in your Graveyard and you have no cards in your hand, you can pay 500 Life Points to add this card to your hand.</t>
  </si>
  <si>
    <t>Revendread Executor</t>
  </si>
  <si>
    <t>You can Ritual Summon this card with any "Vendread" Ritual Spell. This card's name becomes "Revendread Slayer" while on the field. While this Ritual Summoned card is on the field, your opponent cannot target cards you control with card effects, except this card. If this Ritual Summoned card is destroyed by battle, or is destroyed by an opponent's card effect while in its owner's Monster Zone: You can add 1 "Vendread" card from your Deck to your hand. You can only use this effect of "Revendread Executor" once per turn.</t>
  </si>
  <si>
    <t>Revendread Slayer</t>
  </si>
  <si>
    <t>You can Ritual Summon this card with any "Vendread" Ritual Spell. Once per battle, if this card battles an opponent's monster, during damage calculation (Quick Effect): You can banish 1 Zombie monster from your GY; this card gains 300 ATK. If this Ritual Summoned card is sent to the GY: You can add 1 Ritual Spell from your Deck to your hand, and if you do, send 1 "Vendread" monster from your Deck to the GY. You can only use this effect of "Revendread Slayer" once per turn.</t>
  </si>
  <si>
    <t>Revival Rose</t>
  </si>
  <si>
    <t>If a Level 5 or higher Plant-type monster you control is destroyed, you can Special Summon this card from your Graveyard.</t>
  </si>
  <si>
    <t>Revived King Ha Des</t>
  </si>
  <si>
    <t>Plaguespreader Zombie + 1 or more non-Tuner Zombie-Type monsters Negate the effects of Effect Monsters destroyed by battle with Zombie-Type monsters you control.</t>
  </si>
  <si>
    <t>R-Genex Oracle</t>
  </si>
  <si>
    <t>If this card is added from your Deck to your hand by the effect of a "Genex" monster, you can Special Summon this card. This card cannot be used as a Synchro Material Monster, except for the Synchro Summon of a "Genex" monster.</t>
  </si>
  <si>
    <t>R-Genex Overseer</t>
  </si>
  <si>
    <t>When this card is Normal or Special Summoned, you can Special Summon 1 Level 3 or lower "Genex" monster from your hand.</t>
  </si>
  <si>
    <t>Right Arm of the Forbidden One</t>
  </si>
  <si>
    <t>A forbidden right arm sealed by magic. Whosoever breaks this seal will know infinite power.</t>
  </si>
  <si>
    <t>Right Leg of the Forbidden One</t>
  </si>
  <si>
    <t>A forbidden right leg sealed by magic. Whosoever breaks this seal will know infinite power.</t>
  </si>
  <si>
    <t>Ritual Raven</t>
  </si>
  <si>
    <t>If you Ritual Summon a DARK Ritual Monster, this 1 card can be used as the entire Tribute.</t>
  </si>
  <si>
    <t>Robot Buster Destruction Sword</t>
  </si>
  <si>
    <t>You can target 1 "Buster Blader" you control; equip this monster from your hand or your side of the field to that target. While this card is equipped to a monster, Spell/Trap Cards that are already face-up on your opponent's side of the field cannot activate their effects. You can send this Equip Card to the Graveyard; the monster that was equipped with this card gains 1000 ATK until the end of this turn.</t>
  </si>
  <si>
    <t>Rokket Synchron</t>
  </si>
  <si>
    <t>When this card is Normal Summoned: You can target 1 Level 5 or higher DARK Dragon monster in your GY; Special Summon it in Defense Position, negate its effects, destroy it during the End Phase, also you cannot Special Summon monsters from the Extra Deck for the rest of this turn, except DARK monsters.</t>
  </si>
  <si>
    <t>ROM Cloudia</t>
  </si>
  <si>
    <t>When this card is Normal Summoned: You can target 1 Cyberse monster in your GY, except "ROM Cloudia"; add it to your hand. If this card is destroyed by battle or card effect: You can Special Summon 1 Level 4 or lower Cyberse monster from your Deck, except "ROM Cloudia".</t>
  </si>
  <si>
    <t>Rubic, Malebranche of the Burning Abyss</t>
  </si>
  <si>
    <t>If you control a monster that is not a "Burning Abyss" monster, destroy this card. Cannot be used as a Synchro Material, except for the Synchro Summon of a "Burning Abyss" Synchro Monster. If you control no Spell/Trap Cards: You can Special Summon this card from your hand. You can only use this effect of "Rubic, Malebranche of the Burning Abyss" once per turn.</t>
  </si>
  <si>
    <t>Rune-Eyes Pendulum Dragon</t>
  </si>
  <si>
    <t>Odd-Eyes Pendulum Dragon + 1 Spellcaster-Type Monster If this card was Fusion Summoned using a Pendulum Summoned monster(s) on the field as Fusion Material, it is unaffected by your opponent's card effects this turn. Apply the appropriate effect, depending on the original Level of the monster used as Fusion Material that was not "Odd-Eyes Pendulum Dragon". Level 4 or lower: This card can make up to 2 attacks on monsters during each Battle Phase. Level 5 or higher: This card can make up to 3 attacks on monsters during each Battle Phase.</t>
  </si>
  <si>
    <t>Ryko, Twilightsworn Fighter</t>
  </si>
  <si>
    <t>If this card is Normal Summoned or flipped face-up: You can banish 1 "Lightsworn" monster from your hand or GY; banish 1 card on the field. Once per turn, if your other "Lightsworn" monster's effect is activated: Send the top 3 cards of your Deck to the GY.</t>
  </si>
  <si>
    <t>Ryu Kokki</t>
  </si>
  <si>
    <t>At the end of the Damage Step, if this card battled a Warrior or Spellcaster-Type monster: Destroy that monster.</t>
  </si>
  <si>
    <t>Ryu-Kishin</t>
  </si>
  <si>
    <t>A very elusive creature that looks like a harmless statue until it attacks.</t>
  </si>
  <si>
    <t>Ryu-Kishin Clown</t>
  </si>
  <si>
    <t>When this card is Summoned (including Flip Summon and Special Summon), select 1 face-up monster on the field and change its battle position.</t>
  </si>
  <si>
    <t>Saggi the Dark Clown</t>
  </si>
  <si>
    <t>This clown appears from nowhere and executes very strange moves to avoid enemy attacks.</t>
  </si>
  <si>
    <t>Samsara Lotus</t>
  </si>
  <si>
    <t>During your End Phase, if you control no Spell or Trap Cards, you can Special Summon this card from your Graveyard in face-up Attack Position. This card's controller takes 1000 damage during each of their Standby Phases.</t>
  </si>
  <si>
    <t>Samsara, Dragon of Rebirth</t>
  </si>
  <si>
    <t>1 Tuner + 1 or more non-Tuner monsters If this card is destroyed by battle and sent to the Graveyard, or if this card you control is sent to your Graveyard by an opponent's card effect: You can target 1 monster in either player's Graveyard, except "Samsara, Dragon of Rebirth"; Special Summon it. You can only use this effect of "Samsara, Dragon of Rebirth" once per turn.</t>
  </si>
  <si>
    <t>Samurai Skull</t>
  </si>
  <si>
    <t>When this card is Normal Summoned: You can send 1 Zombie monster from your Deck to the GY. If this face-up card in its owner's control leaves the field because of an opponent's card effect: You can Special Summon 1 Level 4 or lower Zombie monster from your Deck, except "Samurai Skull".</t>
  </si>
  <si>
    <t>Sangan</t>
  </si>
  <si>
    <t>When this card is sent from the field to the Graveyard: Add 1 monster with 1500 or less ATK from your Deck to your hand.</t>
  </si>
  <si>
    <t>Sanwitch</t>
  </si>
  <si>
    <t>Sangan + "Witch of the Black Forest"</t>
  </si>
  <si>
    <t>Scapeghost</t>
  </si>
  <si>
    <t>FLIP: You can Special Summon any number of "Black Sheep Tokens" (Zombie-Type/DARK/Level 1/ATK 0/DEF 0).</t>
  </si>
  <si>
    <t>Scarlight Red Dragon Archfiend</t>
  </si>
  <si>
    <t>1 Tuner + 1 or more non-Tuner monsters This card's name becomes "Red Dragon Archfiend" while it is on the field or in the Graveyard. Once per turn: You can destroy as many Special Summoned Effect Monsters on the field as possible with ATK less than or equal to this card's (other than this card), then inflict 500 damage to your opponent for each monster destroyed.</t>
  </si>
  <si>
    <t>Scarm, Malebranche of the Burning Abyss</t>
  </si>
  <si>
    <t>If you control a monster that is not a "Burning Abyss" monster, destroy this card. You can only use 1 of the following effects of "Scarm, Malebranche of the Burning Abyss" per turn, and only once that turn. If you control no Spell/Trap Cards: You can Special Summon this card from your hand. During the End Phase, if this card was sent to the Graveyard this turn: You can add 1 Level 3 DARK Fiend-Type monster from your Deck to your hand, except "Scarm, Malebranche of the Burning Abyss".</t>
  </si>
  <si>
    <t>Scarr, Scout of Dark World</t>
  </si>
  <si>
    <t>When this card is destroyed by battle and sent to the Graveyard: Add 1 Level 4 or lower "Dark World" monster from your Deck to your hand.</t>
  </si>
  <si>
    <t>Schwarzschild Limit Dragon</t>
  </si>
  <si>
    <t>If your opponent controls a monster with 2000 or more ATK, you can Special Summon this card (from your hand).</t>
  </si>
  <si>
    <t>Science Soldier</t>
  </si>
  <si>
    <t>Soldiers equipped with state-of-the-art weaponry to face unknown creatures.</t>
  </si>
  <si>
    <t>Seal, Strategist Fur Hire</t>
  </si>
  <si>
    <t>During your Main Phase: You can Special Summon 1 monster "Fur Hire" from your hand, except "Seal, Strategist Fur Hire". If a monster "Fur Hire" is Special Summoned to your field while you control this monster (except during the Damage Step): You can target 1 monster "Fur Hire" in your GY; add it to your hand. You can only use each effect of "Seal, Strategist Fur Hire" once per turn.</t>
  </si>
  <si>
    <t>Sealmaster Meisei</t>
  </si>
  <si>
    <t>One of the few people who has a good command of Talismans. His history is a mystery.</t>
  </si>
  <si>
    <t>Second Goblin</t>
  </si>
  <si>
    <t>Once per turn, during your Main Phase, if you control this monster on the field, you can equip it to your Giant Orc" as an Equip Card, OR unequip the Union equipment and Special Summon this card in face-up Attack Position. While equipped to a monster by this card's effect, you can change the equipped monster's battle position once per turn. (1 monster can only be equipped with 1 Union Monster at a time. If the equipped monster is destroyed as a result of battle, destroy this card instead.)"</t>
  </si>
  <si>
    <t>Secret Sect Druid Dru</t>
  </si>
  <si>
    <t>When this card is Normal Summoned: You can target 1 Level 4 DARK monster in your Graveyard with 0 ATK and/or DEF, except "Secret Sect Druid Dru"; Special Summon that target in face-up Defense Position. Its effects are negated. You can only use the effect of "Secret Sect Druid Dru" once per turn.</t>
  </si>
  <si>
    <t>Secret Sect Druid Wid</t>
  </si>
  <si>
    <t>If this card is sent from the field to the Graveyard: You can target 1 Continuous Spell Card in your Graveyard; Set that target. That Set card cannot be activated this turn. You can only use the effect of "Secret Sect Druid Wid" once per turn.</t>
  </si>
  <si>
    <t>Secret Six Samurai - Doji</t>
  </si>
  <si>
    <t>When another "Six Samurai" monster is Normal or Special Summoned to your field (except during the Damage Step): You can send 1 "Six Samurai" card from your Deck to the GY. If exactly 1 "Six Samurai" monster you control (and no other cards) would be destroyed by card effect, you can banish this card from your GY instead.</t>
  </si>
  <si>
    <t>Sectarian of Secrets</t>
  </si>
  <si>
    <t>This wizard worships the darkness, and is served by a sinister hand that drags its enemies into oblivion.</t>
  </si>
  <si>
    <t>Serpent Night Dragon</t>
  </si>
  <si>
    <t>A dragon created from the soul of a wicked knight.</t>
  </si>
  <si>
    <t>Shaddoll Beast</t>
  </si>
  <si>
    <t>FLIP: You can draw 2 cards, then discard 1 card. If this card is sent to the Graveyard by a card effect: You can draw 1 card. You can only use 1 "Shaddoll Beast" effect per turn, and only once that turn.</t>
  </si>
  <si>
    <t>Shaddoll Dragon</t>
  </si>
  <si>
    <t>FLIP: You can target 1 card your opponent controls; return it to the hand. If this card is sent to the Graveyard by a card effect: You can target 1 Spell/Trap Card on the field; destroy it. You can only use 1 "Shaddoll Dragon" effect per turn, and only once that turn.</t>
  </si>
  <si>
    <t>Shaddoll Falco</t>
  </si>
  <si>
    <t>FLIP: You can target 1 "Shaddoll" monster in your Graveyard, except "Shaddoll Falco"; Special Summon it in face-down Defense Position. If this card is sent to the Graveyard by a card effect: You can Special Summon it in face-down Defense Position. You can only use 1 "Shaddoll Falco" effect per turn, and only once that turn.</t>
  </si>
  <si>
    <t>Shaddoll Hedgehog</t>
  </si>
  <si>
    <t>FLIP: You can add 1 "Shaddoll" Spell/Trap Card from your Deck to your hand. If this card is sent to the Graveyard by a card effect: You can add 1 "Shaddoll" monster from your Deck to your hand, except "Shaddoll Hedgehog". You can only use 1 "Shaddoll Hedgehog" effect per turn, and only once that turn.</t>
  </si>
  <si>
    <t>Shaddoll Hound</t>
  </si>
  <si>
    <t>FLIP: You can target 1 "Shaddoll" card in your Graveyard; add it to your hand. If this card is sent to the Graveyard by a card effect: You can target 1 monster on the field; change its battle position. (Flip monsters' effects are not activated at this time, except "Shaddoll" monsters'.) You can only use 1 "Shaddoll Hound" effect per turn, and only once that turn.</t>
  </si>
  <si>
    <t>Shaddoll Squamata</t>
  </si>
  <si>
    <t>FLIP: You can target 1 monster on the field; destroy it. If this card is sent to the Graveyard by a card effect: You can send 1 "Shaddoll" card from your Deck to the Graveyard, except "Shaddoll Squamata". You can only use 1 "Shaddoll Squamata" effect per turn, and only once that turn.</t>
  </si>
  <si>
    <t>Shaddoll Zefracore</t>
  </si>
  <si>
    <t>If this card is Pendulum Summoned or sent to the Graveyard: You can target 1 "Zefra" card in your Pendulum Zone, except "Shaddoll Zefracore"; Special Summon it. You can only use this effect of "Shaddoll Zefracore" once per turn.   Pendulum Scale: 7  Pendulum Effect: You cannot Pendulum Summon monsters, except "Shaddoll" and "Zefra" monsters. This effect cannot be negated.</t>
  </si>
  <si>
    <t>Shaddoll Zefranaga</t>
  </si>
  <si>
    <t>If this card is Pendulum Summoned or sent to the Graveyard: You can target 1 card in either player's Pendulum Zone; return it to the hand. You must have a "Zefra" card in your Pendulum Zone to activate and to resolve this effect. You can only use this effect of "Shaddoll Zefranaga" once per turn.   Pendulum Scale: 1  Pendulum Effect: You cannot Pendulum Summon monsters, except "Shaddoll" and "Zefra" monsters. This effect cannot be negated.</t>
  </si>
  <si>
    <t>Shadow Delver</t>
  </si>
  <si>
    <t>This card is treated as a Normal Monster while face-up on the field or in the Graveyard. While this card is face-up on the field, you can Normal Summon it to have it treated as an Effect Monster with this effect: Once per turn, you can select 1 face-up Level 4 or lower DARK monster you control. It can attack your opponent directly this turn.</t>
  </si>
  <si>
    <t>Shadow Ghoul</t>
  </si>
  <si>
    <t>Increase the ATK of this monster by 100 points for each monster in your Graveyard.</t>
  </si>
  <si>
    <t>Shadow Token</t>
  </si>
  <si>
    <t>Token</t>
  </si>
  <si>
    <t>This card can be used as a "Shadow Token". *If used for another Token, apply that Token's Type/Attribute/Level/ATK/DEF.</t>
  </si>
  <si>
    <t>Shadow Vampire</t>
  </si>
  <si>
    <t>When this card is Normal Summoned: You can Special Summon 1 DARK "Vampire" monster from your hand or Deck, except "Shadow Vampire", but if you do, only that monster can attack for the rest of this turn. This card cannot be used as an Xyz Material for an Xyz Summon, except for the Xyz Summon of a DARK monster.</t>
  </si>
  <si>
    <t>Shadowpriestess of Ohm</t>
  </si>
  <si>
    <t>You can Tribute 1 face-up DARK monster you control to inflict 800 damge to your opponent.</t>
  </si>
  <si>
    <t>Shadowslayer</t>
  </si>
  <si>
    <t>If all monsters your opponent controls are in Defense Position, this card can attack your opponent directly.</t>
  </si>
  <si>
    <t>Shapesnatch</t>
  </si>
  <si>
    <t>A bow tie with horrible power, it attacks an opponent by controlling others.</t>
  </si>
  <si>
    <t>Shark Fortress</t>
  </si>
  <si>
    <t>2 Level 5 monsters Your opponent cannot target monsters for attacks, except this one. Once per turn: You can detach 1 Xyz Material from this card, then target 1 face-up monster you control; it can make a second attack during each Battle Phase this turn.</t>
  </si>
  <si>
    <t>Shelrokket Dragon</t>
  </si>
  <si>
    <t>When a Link Monster's effect is activated that targets this face-up card on the field (Quick Effect): You can destroy this card, then destroy 1 monster in the column this card was in, and if you do, destroy any monsters in that card's adjacent zones. During the End Phase, if this card is in the GY because it was destroyed on the field by battle or card effect and sent there this turn: You can Special Summon 1 "Rokket" monster from your Deck, except "Shellrokket Dragon". You can only use each effect of "Shellrokket Dragon" once per turn.</t>
  </si>
  <si>
    <t>Shinobi Necro</t>
  </si>
  <si>
    <t>If another Zombie monster is Special Summoned from your GY while you control this monster (except during the Damage Step): You can draw 1 card, then discard 1 card. If this card in the GY is banished face-up to activate an effect, or by an effect: You can Special Summon this card, but banish it when it leaves the field. You can only use each effect of "Shinobi Necro" once per turn.</t>
  </si>
  <si>
    <t>Shura the Combat Star</t>
  </si>
  <si>
    <t>Idaten the Conqueror Star + 1 Level 5 or higher Warrior-Type monsters Once per turn, during the Battle Phase (Quick Effect): You can change the ATK of all face-up monsters your opponent controls to 0. Once per battle, if a monster battles another monster, during damage calculation (Quick Effect): You can make each battling monster gain ATK equal to its own Level X 200, during that damage calculation only. If this Fusion Summoned card you control is destroyed by an opponent's card and sent to the GY: You can Special Summon 1 "Idaten the Conqueror Star" from your Extra Deck. (This is treated as a Fusion Summon.)</t>
  </si>
  <si>
    <t>Sillva, Warlord of Dark World</t>
  </si>
  <si>
    <t>If this card is discarded to the Graveyard by a card effect: Special Summon it from the Graveyard, then, if this card was discarded from your hand to your Graveyard by your opponent's card effect, your opponent returns exactly 2 cards from their hand to the bottom of their Deck, in any order.</t>
  </si>
  <si>
    <t>SIMM Tablir</t>
  </si>
  <si>
    <t>You can reveal this card in your hand, then target 1 Level 4 Cyberse monster in your GY; Special Summon this card from your hand to your zone a linked Link Monster you control points to, and if you do, return the targeted monster to the hand. You can only use this effect of "SIMM Tablir" once per turn.</t>
  </si>
  <si>
    <t>Sinister Sprocket</t>
  </si>
  <si>
    <t>If this card is sent to the Graveyard for the Synchro Summon of a DARK Synchro monster, you can destroy 1 face-up Spell or Trap card.</t>
  </si>
  <si>
    <t>Skelesaurus</t>
  </si>
  <si>
    <t>This card is treated as a Normal Monster while face-up on the field or in the Graveyard. While this card is face-up on the field, you can Normal Summon it to have it become an Effect Monster with these effects. This card becomes EARTH Dinosaur-Type. When this card destroys an opponent's monster by battle and sends it to the Graveyard: You can Special Summon that monster to your side of the field in face-up Defense Position, and if you do, it becomes Zombie-Type.</t>
  </si>
  <si>
    <t>Skilled Dark Magician</t>
  </si>
  <si>
    <t>Each time a Spell Card is activated, place 1 Spell Counter on this card (max. 3). You can Tribute this card with 3 Spell Counters on it to Special Summon 1 "Dark Magician" from your hand, Deck, or Graveyard.</t>
  </si>
  <si>
    <t>Skilled Red Magician</t>
  </si>
  <si>
    <t>Each time a Spell Card is activated, place 1 Spell Counter on this card when that Spell Card resolves (max. 3). You can Tribute this card with 3 Spell Counters on it; Special Summon 1 "Archfiend" monster from your hand, Deck, or Graveyard. You can banish this card from your Graveyard, then target 1 card you control that you can place a Spell Counter on; place 1 Spell Counter on it.</t>
  </si>
  <si>
    <t>Skull Archfiend of Lightning</t>
  </si>
  <si>
    <t>The controller of this card pays 500 Life Points during each of his/her Standby Phases (this is not optional). When this card is targeted by the effect of a card controlled by your opponent, when resolving the effect, roll a six-sided die. If the result is 1, 3 or 6, negate the effect and destroy the opponent's card.</t>
  </si>
  <si>
    <t>Skull Conductor</t>
  </si>
  <si>
    <t>If this card is face-up on the field at the end of the Battle Phase, destroy it. You can send this card from your hand to the Graveyard to Special Summon up to 2 Zombie-Type monsters from your hand whose combined ATK is exactly 2000.</t>
  </si>
  <si>
    <t>Skull Knight</t>
  </si>
  <si>
    <t>Tainted Wisdom + "Ancient Brain"</t>
  </si>
  <si>
    <t>Skull Knight #2</t>
  </si>
  <si>
    <t>If you Tribute Summon a Fiend-Type monster by Tributing this monster, Special Summon 1 Skull Knight #2" from your Deck. Then shuffle your Deck."</t>
  </si>
  <si>
    <t>Skull Kraken</t>
  </si>
  <si>
    <t>When this card is Normal Summoned: You can target 1 face-up Spell Card your opponent controls; destroy that target. Once per turn: You can change the battle position of this card.</t>
  </si>
  <si>
    <t>Skull Meister</t>
  </si>
  <si>
    <t>During either player's turn, when a card effect is activated in your opponent's Graveyard, you can send this card from your hand to the Graveyard to negate the effect.</t>
  </si>
  <si>
    <t>Skull Servant</t>
  </si>
  <si>
    <t>A skeletal ghost that isn't strong, but can mean trouble in large numbers.</t>
  </si>
  <si>
    <t>Skull Stalker</t>
  </si>
  <si>
    <t>Foist he's gonna grab yer monstah wit' his claws, den attack again wit' his poizin stingah!</t>
  </si>
  <si>
    <t>Sky Scourge Norleras</t>
  </si>
  <si>
    <t>This card cannot be Normal Summoned or Set. This card cannot be Special Summoned except by removing from play 1 LIGHT Fairy-Type monster and 3 DARK Fiend-Type monsters in your Graveyard. You can pay 1000 Life Points to send all cards on the field and in both players' hands to the Graveyard, then you draw 1 card</t>
  </si>
  <si>
    <t>Sky Striker Ace - Raye</t>
  </si>
  <si>
    <t>You can Tribute this card (Quick Effect): Special Summon 1 "Sky Striker Ace" monster from your Extra Deck to the Extra Monster Zone. While this card is in your GY, if a face-up "Sky Striker Ace" Link Monster you control is destroyed by battle, or leaves the field because of an opponent's card effect: You can Special Summon this card. You can only use each effect of "Sky Striker Ace - Raye" once per turn.</t>
  </si>
  <si>
    <t>Slot Machine</t>
  </si>
  <si>
    <t>The machine's ability is said to vary according to its slot results.</t>
  </si>
  <si>
    <t>Sniffer Dragon</t>
  </si>
  <si>
    <t>If this card is Normal or Special Summoned: You can add 1 "Sniffer Dragon" from your Deck to your hand. You can only use this effect of "Sniffer Dragon" once per turn.</t>
  </si>
  <si>
    <t>Snipe Hunter</t>
  </si>
  <si>
    <t>You can discard 1 card to target 1 card on the field; roll a six-sided die, and destroy the target unless you roll a 1 or 6.</t>
  </si>
  <si>
    <t>Snoww, Unlight of Dark World</t>
  </si>
  <si>
    <t>If this card is discarded to the Graveyard by a card effect: If it was discarded from your hand to your Graveyard by an opponent's card effect, you can target 1 monster in your opponent's Graveyard; add 1 "Dark World" card from your Deck to your hand, then Special Summon that target (if any) in face-up Defense Position.</t>
  </si>
  <si>
    <t>Sophia, Goddess of Rebirth</t>
  </si>
  <si>
    <t>Cannot be Normal Summoned/Set. Must be Special Summoned (from your hand) by banishing 1 face-up Ritual, Fusion, Synchro, and Xyz Monster from anywhere on the field, and cannot be Special Summoned by other ways. This card's Special Summon cannot be negated. When this card is Special Summoned: Banish all other cards from both players' hands, fields, and Graveyards. Cards and effects cannot be activated in response to this effect's activation.</t>
  </si>
  <si>
    <t>Sorcerer of Dark Magic</t>
  </si>
  <si>
    <t>This card cannot be Normal Summoned or Set. This card cannot be Special Summoned except by Tributing 2 Level 6 or higher Spellcaster-Type monsters. You can negate the activation of any Trap Cards and destroy them.</t>
  </si>
  <si>
    <t>Sorcerer of the Doomed</t>
  </si>
  <si>
    <t>A slave of the dark arts, this sorcerer is a master of death-dealing spells.</t>
  </si>
  <si>
    <t>Soul-Absorbing Bone Tower</t>
  </si>
  <si>
    <t>While there is another Zombie-Type monster on your side of the field, your opponent cannot select this card as an attack target. Each time a Zombie-Type monster(s) is Special Summoned, send 2 cards from the top of your opponent's Deck to the Graveyard.</t>
  </si>
  <si>
    <t>Souleating Oviraptor</t>
  </si>
  <si>
    <t>If this card is Normal or Special Summoned: You can take 1 Dinosaur-Type monster from your Deck, and either add it to your hand or send it to the Graveyard. You can target 1 other Level 4 or lower Dinosaur-Type monster on the field; destroy it, then Special Summon 1 Dinosaur-Type monster from your Graveyard in Defense Position. You can only use each effect of "Souleating Oviraptor" once per turn.</t>
  </si>
  <si>
    <t>Souls of the Forgotten</t>
  </si>
  <si>
    <t>A wicked spirit created by the hateful souls of those who fell in battle. It grows by assimilating the souls of its enemies.</t>
  </si>
  <si>
    <t>Space Insulator</t>
  </si>
  <si>
    <t>2 monsters Monsters this card points to lose 800 ATK/DEF. When a Cyberse Link Monster is Link Summoned to your field, while this card is in your GY, except the turn this card was sent to the GY: You can Special Summon this card to your zone that monster points to, but it cannot be used as a Link Material, also banish it when it leaves the field.</t>
  </si>
  <si>
    <t>Spear Cretin</t>
  </si>
  <si>
    <t>FLIP: When this card is sent to the Graveyard after being flipped, each player Special Summons 1 monster from their Graveyard in face-up Attack Position or face-down Defense Position.</t>
  </si>
  <si>
    <t>Speedburst Dragon</t>
  </si>
  <si>
    <t>When you take effect damage (except during the Damage Step): You can Special Summon this card from your hand, then inflict damage to your opponent equal to the damage you took, and if you do, you gain LP equal to half that damage you inflicted. When this card is Tribute Summoned: You can add 2 "Rokket" monsters with different names from your Deck to your hand. You can only use each effect of "Speedburst Dragon" once per turn.</t>
  </si>
  <si>
    <t>Spell Reactor ? RE</t>
  </si>
  <si>
    <t>Once per turn, when your opponent activates a Spell Card, you can destroy the Spell card and inflict 800 damage to your opponent.</t>
  </si>
  <si>
    <t>Spell Recycler</t>
  </si>
  <si>
    <t>When an opponent's monster declares an attack: You can banish this card from your Graveyard, then target 1 Spell Card in your Graveyard; send the top card of your Deck to the Graveyard, and if you do, return the target to the bottom of your Deck.</t>
  </si>
  <si>
    <t>Sphere Kuriboh</t>
  </si>
  <si>
    <t>When an opponent's monster declares an attack: You can send this card from your hand to the Graveyard; change the attacking monster to Defense Position. When you Ritual Summon a monster, you can banish this card from your Graveyard as 1 of the monsters required for the Ritual Summon.</t>
  </si>
  <si>
    <t>Sphere of Chaos</t>
  </si>
  <si>
    <t>While face up, this card is also treated at a LIGHT-Attribute. Once per turn, this card cannot be destroyed by battle. When this card is Tribute Summoned, you can add 1 Level 3 monster from your deck to your hand.</t>
  </si>
  <si>
    <t>Spikebot</t>
  </si>
  <si>
    <t>A mechanical soldier created by a wicked sorcerer, it attacks with the two steel balls attached to its arms.</t>
  </si>
  <si>
    <t>Spirit Reaper</t>
  </si>
  <si>
    <t>Cannot be destroyed by battle. After resolving a card effect that targets this face-up card, destroy this card. When this card inflicts Battle Damage to your opponent by a direct attack: Discard 1 random card from their hand.</t>
  </si>
  <si>
    <t>SPYGAL Misty</t>
  </si>
  <si>
    <t>If this card is Normal or Special Summoned: You can declare 1 card type (Monster, Spell, or Trap); reveal the top card of your opponent's Deck, and if you do, draw 1 card if it is a card of that type. Once per turn, during either player's turn: You can target 1 "SPYRAL Super Agent" you control and 1 monster your opponent controls; return both monsters to the hand.</t>
  </si>
  <si>
    <t>SPYRAL Master Plan</t>
  </si>
  <si>
    <t>Once per turn: You can add 1 "SPYRAL MISSION" card from your Deck to your hand. If this card is sent from the field to the Graveyard: You can add 1 "SPYRAL Resort" and 1 "SPYRAL" monster from your Deck to your hand, except "SPYRAL Master Plan". You can only use this effect of "SPYRAL Master Plan" once per turn.</t>
  </si>
  <si>
    <t>Stack Reviver</t>
  </si>
  <si>
    <t>If this card is used as material for a Link Summon: You can target 1 other Level 4 or lower Cyberse monster in your GY, that was used as material for that Link Summon; Special Summon it in Defense Position. You can only use this effect of "Stack Reviver" once per Duel.</t>
  </si>
  <si>
    <t>Starduston</t>
  </si>
  <si>
    <t>Cannot be Normal Summoned/Set. Must be Special Summoned (from your hand) by sending any number of "Duston" monsters you controlto the Graveyard, and cannot be Special Summoned by other ways. This card's ATK and DEF each become equal to the number of monsters sent for its Summon x 1000. Your opponent cannot Flip or Special Summon any monsters, or activate any Set Spell/Trap Cardson the field. If you control more monsters than your opponent does,destroy this card.</t>
  </si>
  <si>
    <t>Stargazer Magician</t>
  </si>
  <si>
    <t>Once per turn, when exactly 1 other Pendulum Monster you control (and no other cards) is returned to your hand by an opponent's card effect (except during the Damage Step): You can Special Summon 1 monster from your hand with the same name as that returned to the hand.   Pendulum Scale: 1  Pendulum Effect: If a Pendulum Monster you control attacks or is attacked, your opponent cannot activate Spell Cards until the end of the Damage Step. Unless you have a "Magician" card or "Odd-Eyes" card in your other Pendulum Zone, this card's Pendulum Scale becomes 4</t>
  </si>
  <si>
    <t>Starving Venom Fusion Dragon</t>
  </si>
  <si>
    <t>2 DARK monsters on the field. except Tokens If this card is Fusion Summoned: You can make this card gain ATK equal to 1 Special Summoned monster your opponent controls, until the end of this turn. Once per turn: You can target 1 Level 5 or higher monster your opponent controls; until the end of this turn, this card's name becomes that monster's original name, and replace this effect with that monster's original effects. If this Fusion Summoned card is destroyed: You can destroy all Special Summoned monsters your opponent controls.</t>
  </si>
  <si>
    <t>Stealth Bird</t>
  </si>
  <si>
    <t>Once per turn: You can change this card to face-down Defense Position. When this card is Flip Summoned: Inflict 1000 damage to your opponent.</t>
  </si>
  <si>
    <t>Stealthroid</t>
  </si>
  <si>
    <t>If this card attacks, destroy 1 Spell or Trap Card at the end of the Battle Phase if you control another "roid" monster.</t>
  </si>
  <si>
    <t>Steelswarm Caller</t>
  </si>
  <si>
    <t>When a "Steelswarm" monster is Tribute Summoned by Tributing this card: You can Special Summon 1 Level 4 or lower "Steelswarm" monster from your Deck.</t>
  </si>
  <si>
    <t>Steelswarm Caucastag</t>
  </si>
  <si>
    <t>When this card is Tribute Summoned by Tributing 2 "Steelswarm" monsters: Activate 1 of these effects. Destroy all monsters on the field, except this card. Destroy all Spell and Trap Cards on the field.</t>
  </si>
  <si>
    <t>Steelswarm Cell</t>
  </si>
  <si>
    <t>If you control no monsters: You can Special Summon this card from your hand. This card cannot be Tributed, except for the Tribute Summon of a "Steelswarm" monster, and cannot be used as a Synchro Material Monster.</t>
  </si>
  <si>
    <t>Steelswarm Gatekeeper</t>
  </si>
  <si>
    <t>While this card is face-up on the field, during a turn when a "Steelswarm" monster is Tribute Summoned, you can Normal Summon 1 additional time this turn.</t>
  </si>
  <si>
    <t>Steelswarm Genome</t>
  </si>
  <si>
    <t>This card can be treated as 2 Tributes for the Tribute Summon of a "Steelswarm" monster.</t>
  </si>
  <si>
    <t>Steelswarm Girastag</t>
  </si>
  <si>
    <t>You can Tribute Summon this monster in face-up Attack Position by Tributing 1 "Steelswarm" monster. When you Tribute Summon this card with a "Steelswarm" monster as a Tribute: You can target 1 card your opponent controls; send it to the Graveyard, and you gain 1000 Life Points.</t>
  </si>
  <si>
    <t>Steelswarm Hercules</t>
  </si>
  <si>
    <t>Cannot be Special Summoned. Requires 3 "Steelswarm" Tributes to Normal Summon (cannot be Normal Set). Once per turn: You can pay half your Life Points; destroy all other cards on the field.</t>
  </si>
  <si>
    <t>Steelswarm Longhorn</t>
  </si>
  <si>
    <t>Once per turn, if this card was Tribute Summoned by Tributing a "Steelswarm" monster(s): You can pay 1000 Life Points to target 1 monster on the field; destroy that target.</t>
  </si>
  <si>
    <t>Steelswarm Mantis</t>
  </si>
  <si>
    <t>When this card is Tribute Summoned by Tributing a "Steelswarm" monster: You can pay 1000 Life Points to target 1 "Steelswarm" monster in your Graveyard: Special Summon it.</t>
  </si>
  <si>
    <t>Steelswarm Moth</t>
  </si>
  <si>
    <t>When this card is Tribute Summoned by Tributing 1 "Steelswarm" monster: You can pay 1000 Life Points to target up to 2 cards your opponent controls; return them to the hand.</t>
  </si>
  <si>
    <t>Steelswarm Roach</t>
  </si>
  <si>
    <t>2 Level 4 monsters During either player's turn, when a Level 5 or higher monster would be Special Summoned: You can detach 1 Xyz Material from this card; negate the Special Summon, and if you do, destroy it.</t>
  </si>
  <si>
    <t>Steelswarm Scout</t>
  </si>
  <si>
    <t>If this card is in your Graveyard at the start of your Main Phase 1 and you control no Spell or Trap Cards: You can Special Summon it. During the turn you activate this effect, you cannot Special Summon any monsters. This card cannot be Tributed, except for a Tribute Summon of an "Steelswarm" monster, and cannot be used as a Synchro Material Monster.</t>
  </si>
  <si>
    <t>Steelswarm Sentinel</t>
  </si>
  <si>
    <t>While this card is in face-up Attack Position, Special Summoned Level 5 or higher monsters on the field cannot activate their effects.</t>
  </si>
  <si>
    <t>Steelswarm Sting</t>
  </si>
  <si>
    <t>When this card you control is sent to your Graveyard: Target 1 face-up Ritual, Fusion or Synchro Monster on the field; destroy that target.</t>
  </si>
  <si>
    <t>Stegocyber</t>
  </si>
  <si>
    <t>During your opponent's turn, at damage calculation, if this card is in your Graveyard: You can pay 1000 LP; Special Summon it, and if you do, you take no battle damage from that battle, and banish this card when it leaves the field (this is a Quick Effect). You can only use this effect of "Stegocyber" once per turn.</t>
  </si>
  <si>
    <t>Storm Cipher</t>
  </si>
  <si>
    <t>Cannot attack directly, or attack monsters in the Extra Monster Zone. Unaffected by monster effects activated in the Extra Monster Zone. Cannot be destroyed by battle with monsters in the Extra Monster Zone.</t>
  </si>
  <si>
    <t>Strike Ninja</t>
  </si>
  <si>
    <t>You can remove this card from play until the End Phase of this turn by removing from play 2 DARK monsters in your Graveyard. You can use this effect during either player's turn. You can only use this effect once per turn.</t>
  </si>
  <si>
    <t>Stygian Security</t>
  </si>
  <si>
    <t>If this card is destroyed by battle and sent to the Graveyard: Special Summon 1 Level 1 Fiend-Type monster from your Deck.</t>
  </si>
  <si>
    <t>Stygian Sergeants</t>
  </si>
  <si>
    <t>1 Fiend-Type Tuner + 1 or more non-Tuner monsters When this card destroys an opponent's monster by battle and sends it to the Graveyard: You can have this card gain 800 ATK until the end of the Battle Phase, also this card can make a second attack in a row.</t>
  </si>
  <si>
    <t>Stygian Street Patrol</t>
  </si>
  <si>
    <t>When this card destroys a monster by battle and sends it to the Graveyard; Inflict damage to your opponent equal to the Level of the destroyed monster in the Graveyard x 100. You can banish this card from your Graveyard; Special Summon 1 Fiend-Type monster with 2000 or less ATK from your hand.</t>
  </si>
  <si>
    <t>Succubus Knight</t>
  </si>
  <si>
    <t>A warrior wizard adept in casting bone-chilling spells.</t>
  </si>
  <si>
    <t>Summon Reactor ? SK</t>
  </si>
  <si>
    <t>The first time a monster(s) is Summoned to your opponent's side of the field each turn, inflict 800 damage to your opponent. During the Battle Phase of the turn this effect is activated, you can negate the attack of 1 monster your opponent controls. You can send 1 face-up "Trap Reactor ? Y FI", 1 face-up "Spell Reactor ? RE" and this face-up card you control to the Graveyard to Special Summon 1 "Flying Fortress SKY FIRE" from your hand, Deck, or Graveyard.</t>
  </si>
  <si>
    <t>Summoned Skull</t>
  </si>
  <si>
    <t>A fiend with dark powers for confusing the enemy. Among the Fiend-Type monsters, this monster boasts considerable force.</t>
  </si>
  <si>
    <t>Summoner Monk</t>
  </si>
  <si>
    <t>Cannot be Tributed. When this card is Normal or Flip Summoned: Change this card to Defense Position. Once per turn: You can discard 1 Spell Card; Special Summon 1 Level 4 monster from your Deck, but that monster cannot attack this turn.</t>
  </si>
  <si>
    <t>Super Crashbug</t>
  </si>
  <si>
    <t>Cannot be Normal Summoned or Set. Must first be Special Summoned (from the hand) in face-up Defense Position, by banishing "Crashbug X", "Crashbug Y", and "Crashbug Z" from your Graveyard. Switch the ATK and DEF of all face-up Attack Position monsters on the field. There can only be 1 face-up "Super Crashbug" on the field.</t>
  </si>
  <si>
    <t>Superheavy Samurai Battleball</t>
  </si>
  <si>
    <t>If all monsters you control are "Superheavy Samurai" monsters, and you have no Spell/Trap Cards in your Graveyard: You can target 1 face-up monster your opponent controls that has a Level; send both it and this card from the field to the Graveyard, then Special Summon from your Extra Deck 1 "Superheavy Samurai" Synchro Monster whose Level equals the total original Levels of those 2 monsters in the Graveyard. (This Special Summon is treated as a Synchro Summon.) You can only use this effect of "Superheavy Samurai Battleball" once per turn.</t>
  </si>
  <si>
    <t>Supreme King Dragon Clear Wing</t>
  </si>
  <si>
    <t>1 Tuner + 1+ non-Tuner DARK Pendulum Monsters If this card is Synchro Summoned: You can destroy all face-up monsters your opponent controls. Once per turn, before damage calculation, if this card battles an opponent's monster: You can destroy that monster, and if you do, inflict damage to your opponent equal to the destroyed monster's original ATK. If this card is in your GY: You can Tribute 2 "Supreme King Dragon" monsters; Special Summon this card.</t>
  </si>
  <si>
    <t>Supreme King Dragon Dark Rebellion</t>
  </si>
  <si>
    <t>2 Level 4 DARK Pendulum Monsters Once per turn, before damage calculation, if this card battles an opponent's monster: You can detach 1 material from this card; until the end of this turn, change the ATK of that face-up opponent's monster to 0, and if you do, this card gains ATK equal to the original ATK of that opponent's monster. During the Battle Phase (Quick Effect): You can return this card to the Extra Deck; Special Summon up to 2 face-up "Supreme King Dragon" and/or "Supreme King Gate" Pendulum Monsters from your Extra Deck in Defense Position.</t>
  </si>
  <si>
    <t>Supreme King Dragon Darkwurm</t>
  </si>
  <si>
    <t>If this card is Normal or Special Summoned: You can add 1 "Supreme King Gate" Pendulum Monster from your Deck to your hand. If this card is in your Graveyard and you control no monsters: You can Special Summon this card. You can only use each monster effect of "Supreme King Dragon Darkwurm" once per turn.   Pendulum Scale: 5  Pendulum Effect: Once per turn, if you control no monsters: You can place 1 "Supreme King Gate" Pendulum Monster from your Deck in your Pendulum Zone, also you cannot Pendulum Summon monsters for the rest of this turn, except DARK monsters.</t>
  </si>
  <si>
    <t>Supreme King Dragon Odd-Eyes</t>
  </si>
  <si>
    <t>You can Tribute 2 "Supreme King Dragon" monsters; Special Summon this card from your hand. If your Pendulum Monster battles an opponent's monster, any battle damage it inflicts to your opponent is doubled. During the Battle Phase (Quick Effect): You can Tribute this card; Special Summon up to 2 face-up"Supreme King Dragon" and/or "Supreme King Gate" Pendulum Monsters from your Extra Deck in Defense Position, except "Supreme King Dragon Odd-Eyes".   Pendulum Scale: 4  Pendulum Effect: You can Tribute 1 "Supreme King Dragon" monster; destroy this card, and if you do, add 1 Pendulum Monster with 1500 or less ATK from your Deck to your hand.</t>
  </si>
  <si>
    <t>Supreme King Dragon Starving Venom</t>
  </si>
  <si>
    <t>2 DARK Pendulum Monsters Must be either Fusion Summoned, or Special Summoned by Tributing the above cards you control (in which case you do not use "Polymerization"). Once per turn: You can target 1 other monster on the field or in the GY; until the End Phase, this card's name becomes that monster's original name, and replace this effect with that monster's original effects, also for the rest of this turn, if your monster attacks a Defense Position monster, inflict piercing battle damage to your opponent.</t>
  </si>
  <si>
    <t>Supreme King Gate Infinity</t>
  </si>
  <si>
    <t>Once per turn: You can target 1 other face-up card you control; destroy both it and this card, and if you do, Special Summon 1 Dragon-Type Xyz or Pendulum Monster from your Extra Deck, but its ATK and DEF become 0, it has its effects negated, also it cannot be used as a Material for a Synchro or Xyz Summon. If this card in the Monster Zone is destroyed by battle or card effect: You can place this card in your Pendulum Zone.   Pendulum Scale: 13  Pendulum Effect: If you control a monster, you cannot Pendulum Summon. This effect cannot be negated. Once per turn, if you control "Supreme King Z-ARC": You can target 1 face-up monster your opponent controls; gain LP equal to its ATK.</t>
  </si>
  <si>
    <t>Supreme King Gate Zero</t>
  </si>
  <si>
    <t>Once per turn: You can target 1 other face-up card you control; destroy both it and this card, and if you do, Special Summon 1 Dragon-Type Fusion or Synchro Monster from your Extra Deck, but its ATK and DEF become 0, it has its effects negated, also it cannot be used as a Material for a Synchro or Xyz Summon. If this card in the Monster Zone is destroyed by battle or card effect: You can place this card in your Pendulum Zone.   Pendulum Scale: 0  Pendulum Effect: If you control "Supreme King Z-ARC", you take no damage. Once per turn, if you have "Supreme King Gate Infinity" in your other Pendulum Zone: You can destroy both cards in your Pendulum Zones, and if you do, add 1 "Polymerization" Spell Card or "Fusion" Spell Card from your Deck to your hand.</t>
  </si>
  <si>
    <t>Supreme King Z-ARC</t>
  </si>
  <si>
    <t>4 Dragon-Type monsters (1 Fusion, 1 Synchro, 1 Xyz, and 1 Pendulum) Must be Fusion Summoned and cannot be Special Summoned by other ways. If this card is Special Summoned: Destroy all cards your opponent controls. Cannot be destroyed by your opponent's card effects. Your opponent cannot target this card with card effects. When this card destroys an opponent's monster by battle: You can Special Summon 1 "Supreme King Dragon" monster from your Deck or Extra Deck. If this card in the Monster Zone is destroyed by battle or card effect: You can place this card in your Pendulum Zone.   Pendulum Scale: 1  Pendulum Effect: Fusion, Synchro, and Xyz Monsters your opponent controls cannot activate their effects. Once per turn, when your opponent adds a card(s) from their Deck to their hand (except during the Draw Phase or the Damage Step): You can destroy that card(s).</t>
  </si>
  <si>
    <t>Svartalf of the Nordic Alfar</t>
  </si>
  <si>
    <t>When this card is Normal Summoned, you can select 1 "Nordic" monster in your Graveyard and add it to your hand.</t>
  </si>
  <si>
    <t>Swallowtail Butterspy</t>
  </si>
  <si>
    <t>When another monster you control inflicts Battle Damage to your opponent: Target 1 face-up monster your opponent controls; it loses ATK equal to the Battle Damage inflicted.</t>
  </si>
  <si>
    <t>Swarm of Crows</t>
  </si>
  <si>
    <t>Cannot be Special Summoned from the Deck. Once per turn: You can change this card to face-down Defense Position. When this card is Flip Summoned: Discard 1 random card from your opponent's hand.</t>
  </si>
  <si>
    <t>Swarm of Locusts</t>
  </si>
  <si>
    <t>Once per turn, you can flip this card into face-down Defense Position. When this card is Flip Summoned, destroy 1 Spell or Trap Card your opponent controls.</t>
  </si>
  <si>
    <t>Swarm of Scarabs</t>
  </si>
  <si>
    <t>Once per turn, you can flip this card into face-down Defense Position. When this card is Flip Summoned, destroy 1 monster your opponent controls.</t>
  </si>
  <si>
    <t>Swift Gaia the Fierce Knight</t>
  </si>
  <si>
    <t>If this is the only card in your hand, you can Normal Summon it without Tributing.</t>
  </si>
  <si>
    <t>Sword Slasher</t>
  </si>
  <si>
    <t>A lethal engine of destruction that wields two well-honed blades.</t>
  </si>
  <si>
    <t>Swordstalker</t>
  </si>
  <si>
    <t>A monster formed by the vengeful souls of those who passed away in battle.</t>
  </si>
  <si>
    <t>Sylvan Snapdrassinagon</t>
  </si>
  <si>
    <t>If this card is sent from the field or the hand to the Graveyard: You can excavate the top card of your Deck, and if it is a Plant-Type monster, send it to the Graveyard. Otherwise, place it on the bottom of your Deck. If this card is excavated from the Deck and sent to the Graveyard by a card effect: You can excavate the top card of your Deck, and if it is a Plant-Type monster, send it to the Graveyard. Otherwise, place it on the bottom of your Deck.</t>
  </si>
  <si>
    <t>Synchro Fusionist</t>
  </si>
  <si>
    <t>If this card is sent to the Graveyard as a Synchro Material Monster, you can add 1 Spell Card from your Deck to your hand with "Polymerization" or "Fusion" in the card name, except "Diffusion Wave-Motion".</t>
  </si>
  <si>
    <t>Synkron Resonator</t>
  </si>
  <si>
    <t>If a Synchro Monster is on the field, you can Special Summon this card (from your hand). You can only Special Summon "Synkron Resonator" once per turn this way. If this card is sent from the field to the Graveyard: You can target 1 "Resonator" monster in your Graveyard, except "Synkron Resonator"; add it to your hand.</t>
  </si>
  <si>
    <t>T.G. Hyper Librarian</t>
  </si>
  <si>
    <t>1 Tuner + 1 or more non-Tuner monsters While this card is face-up on the field, each time a Synchro Monster(s) is Synchro Summoned, draw 1 card for each.</t>
  </si>
  <si>
    <t>T.G. Warwolf</t>
  </si>
  <si>
    <t>When a Level 4 or lower monster is Special Summoned, you can Special Summon this card from your hand. During the End Phase of the turn this card on the field was destroyed and sent to the Graveyard, you can add 1 "T.G." monster from your Deck to your hand, except "T.G. Warwolf".</t>
  </si>
  <si>
    <t>Tainted Wisdom</t>
  </si>
  <si>
    <t>When this card is changed from Attack Position to Defense Position, shuffle your own Deck.</t>
  </si>
  <si>
    <t>Taotie, Shadow of the Yang Zing</t>
  </si>
  <si>
    <t>When this card you control is destroyed by battle or card effect andsent to your Graveyard: You can Special Summon 1 "Yang Zing"monster from your Deck in Defense Position, except "Taotie, Shadow of the Yang Zing". You can only use this effect of "Taotie, Shadow of the Yang Zing" once per turn. Once per turn, during your opponent's Main Phase or Battle Phase, you can: Immediately after this effect resolves, Synchro Summon 1 Synchro Monster using only "Yang Zing" monsters you control (this is a Quick Effect). Possession of a Synchro Monster on the field that used this card as a Synchro Material cannot switch.</t>
  </si>
  <si>
    <t>Tardy Orc</t>
  </si>
  <si>
    <t>This card cannot attack the turn it is Normal Summoned.</t>
  </si>
  <si>
    <t>Tatsunecro</t>
  </si>
  <si>
    <t>If this Normal Summoned/Set monster would be used as Synchro Material, 1 monster in your hand can be used as 1 of the other materials. If you do this, all materials for that Summon are banished instead of being sent to the GY. You cannot Special Summon monsters, except Zombie monsters.</t>
  </si>
  <si>
    <t>Tempest Magician</t>
  </si>
  <si>
    <t>1 Tuner + 1 or more non-Tuner Spellcaster-Type monsters When this card is Synchro Summoned, place 1 Spell Counter on it. Once per turn, you can discard any number of cards to place 1 Spell Counter on a monster(s) you control for each card you discarded. You can remove all Spell Counters on the field to inflict 500 damage to your opponent for each removed Spell Counter.</t>
  </si>
  <si>
    <t>Temple of Skulls</t>
  </si>
  <si>
    <t>A mysterious temple of skulls and bones that pulls in unsuspecting enemies.</t>
  </si>
  <si>
    <t>Tenmataitei</t>
  </si>
  <si>
    <t>Your opponent cannot activate cards or effects in response to the activation of any monster effect activated by a monster that was Normal Summoned/Set.</t>
  </si>
  <si>
    <t>Terra the Terrible</t>
  </si>
  <si>
    <t>Known as a swamp dweller, this creature is a minion of the dark forces.</t>
  </si>
  <si>
    <t>Terrifying Toddler of Torment</t>
  </si>
  <si>
    <t>FLIP: You can send 1 Fiend monster from your Deck to the GY. If this card is sent from the hand or Deck to the GY: You can Special Summon this card in face-down Defense Position. You can only use each effect of "Terrifying Toddler of Torment" once per turn.</t>
  </si>
  <si>
    <t>Terrorking Archfiend</t>
  </si>
  <si>
    <t>This card cannot be Normal Summoned or Flip Summoned unless you have an Archfiend Monster Card on your side of the field. The controller of this card pays 800 Life Points during each of his/her Standby Phases (this is not optional). When this card is targeted by the effect of a card controlled by your opponent, when resolving the effect, roll a six-sided die. If the result is 2 or 5, negate the effect and destroy the opponent's card. The effects of an Effect Monster that this card destroyed as a result of battle are negated.</t>
  </si>
  <si>
    <t>Texchanger</t>
  </si>
  <si>
    <t>Once per turn, when your monster is targeted for an attack: You can negate that attack, then Special Summon 1 Cyberse Normal Monster from your hand, Deck, or GY.</t>
  </si>
  <si>
    <t>The 13th Grave</t>
  </si>
  <si>
    <t>A zombie that suddenly appeared from plot #13 - an empty grave.</t>
  </si>
  <si>
    <t>The Agent of Entropy - Uranus</t>
  </si>
  <si>
    <t>If "The Sanctuary in the Sky" is on the field, you can Special Summon this card (from your hand). Once per turn: You can send 1 "The Agent" monster from your Deck to the Graveyard, and if you do, this card's Level becomes the Level of the monster sent to the Graveyard by this effect.</t>
  </si>
  <si>
    <t>The Big Saturn</t>
  </si>
  <si>
    <t>You cannot Special Summon this card from your hand or Deck. Once per turn, you can discard 1 card and pay 1000 Life Points to have this card gain 1000 ATK until the end of the turn. When this card is destroyed and sent to the Graveyard by your opponent's card effect, inflict damage to both players equal to this card's ATK.</t>
  </si>
  <si>
    <t>The Bistro Butcher</t>
  </si>
  <si>
    <t>When this card inflicts Battle Damage to your opponent's Life Points, your opponent draws 2 cards from their Deck.</t>
  </si>
  <si>
    <t>The Black Stone of Legend</t>
  </si>
  <si>
    <t>You can Tribute this card; Special Summon 1 Level 7 or lower "Red-Eyes" monster from your Deck, except "Red-Eyes B. Chick". If this card is in your Graveyard: You can target 1 Level 7 or lower "Red-Eyes" monster in your Graveyard, except "Red-Eyes B. Chick"; shuffle it into the Deck, and if you do, add this card to your hand. You can only use 1 "The Black Stone of Legend" effect per turn, and only once that turn.</t>
  </si>
  <si>
    <t>The Dark - Hex-Sealed Fusion</t>
  </si>
  <si>
    <t>You can substitute this card for any 1 Fusion Material Monster. The other Fusion Material Monster(s) must be the correct one(s). By Tributing Fusion Material Monsters on the field, including this card, Special Summon 1 DARK Fusion Monster from your Fusion Deck.</t>
  </si>
  <si>
    <t>The Dark Creator</t>
  </si>
  <si>
    <t>This card cannot be Normal Summoned or Set. This card can only be Special Summoned, by having 5 or more DARK monsters in your Graveyard while you control no monsters. Once per turn, you can remove from play 1 DARK monster in your Graveyard to Special Summon 1 DARK monster from your Graveyard.</t>
  </si>
  <si>
    <t>The Earl of Demise</t>
  </si>
  <si>
    <t>This gentlemanly creature is extremely wicked, feared by man and fiend alike.</t>
  </si>
  <si>
    <t>The End of Anubis</t>
  </si>
  <si>
    <t>As long as this card remains face-up on the field, all effects of Spell, Trap, and Effect Monster Cards that target a card(s) in the Graveyard or that activate in the Graveyard are negated.</t>
  </si>
  <si>
    <t>The Fiend Megacyber</t>
  </si>
  <si>
    <t>If your opponent controls at least 2 more monsters than you do, you can Special Summon this card (from your hand).</t>
  </si>
  <si>
    <t>The Grand Jupiter</t>
  </si>
  <si>
    <t>Once per turn: You can discard 2 cards, then target 1 face-up monster your opponent controls; equip that face-up monster to this card. This card gains ATK equal to the combined original ATK of the monsters equipped to it by this effect. Once per turn, during the End Phase: You can target 1 Monster Card equipped to this card by this card's effect; Special Summon it to your field.</t>
  </si>
  <si>
    <t>The Gross Ghost of Fled Dreams</t>
  </si>
  <si>
    <t>This monster feeds on the dreams of an unwary sleeper, dragging the victim into eternal slumber.</t>
  </si>
  <si>
    <t>The Illusory Gentleman</t>
  </si>
  <si>
    <t>Wearing odd fashions, this gentleman is very fickle. He sometimes saves people and at other times commits crimes.</t>
  </si>
  <si>
    <t>The Immortal Bushi</t>
  </si>
  <si>
    <t>While this card is face-up on the field, it cannot be Tributed, except for the Tribute Summon of a Warrior-Type monster. During your Standby Phase, if this card is in your Graveyard and all the monsters in your Graveyard are Warrior-Type: You can Special Summon this card from your Graveyard. You must also control no monsters to activate and to resolve this effect.</t>
  </si>
  <si>
    <t>The Kick Man</t>
  </si>
  <si>
    <t>When this card is Special Summoned, you can equip 1 appropriate Equip Spell Card from your Graveyard to this card.</t>
  </si>
  <si>
    <t>The King of D.</t>
  </si>
  <si>
    <t>This card's name becomes "Lord of D." while on the field. When this card is Normal Summoned: You can discard 1 Spell/Trap; add 1 "The Flute of Summoning Dragon", "The Melody of Awakening Dragon", or "Dragon Revival Rhapsody" from your Deck to your hand.</t>
  </si>
  <si>
    <t>The Lady in Wight</t>
  </si>
  <si>
    <t>Face-up Level 3 or lower Zombie-Type monsters on the field, except "The Lady in Wight", cannot be destroyed by battle and are unaffected by Spell/Trap effects. This card's name becomes "Skull Servant" while it is in the Graveyard.</t>
  </si>
  <si>
    <t>The Legendary Exodia Incarnate</t>
  </si>
  <si>
    <t>Cannot be Normal Summoned/Set. Must be Special Summoned (from your hand) by Tributing 1 "Forbidden One" monster, and cannot be Special Summoned by other ways. This card gains 1000 ATK for each "Forbidden One" monster in your Graveyard. Unaffected by other cards' effects. Once per turn, during your End Phase: Add 1 "Forbidden One" monster from your Graveyard to your hand. When this card is destroyed by battle and sent to the Graveyard: You can reveal any number of "Forbidden One" monsters in your hand, and if you do, draw 1 card for each.</t>
  </si>
  <si>
    <t>The Masked Beast</t>
  </si>
  <si>
    <t>This monster can only be Ritual Summoned with the Ritual Spell Card, "Curse of the Masked Beast". You must also offer monsters whose total Level Stars equal 8 or more as a Tribute from the field or your hand.</t>
  </si>
  <si>
    <t>The Phantom Knights of Ancient Cloak</t>
  </si>
  <si>
    <t>If this card is in Attack Position: You can target 1 DARK monster on the field; change this card to Defense Position, and if you do, that monster gains 800 ATK and DEF until the end of your opponent's turn. You can banish this card from your Graveyard; add 1 "The Phantom Knights" card from your Deck to your hand, except "The Phantom Knights of Ancient Cloak". You can only use each effect of "The Phantom Knights of Ancient Cloak" once per turn.</t>
  </si>
  <si>
    <t>The Phantom Knights of Break Sword</t>
  </si>
  <si>
    <t>2 Level 3 monsters Once per turn: You can detach 1 Xyz Material from this card, then target 1 card you control and 1 card your opponent controls; destroy them. If this Xyz Summoned card is destroyed: You can target 2 "The Phantom Knights" monsters with the same Level in your Graveyard; Special Summon them and increase their Levels by 1, also you cannot Special Summon monsters for the rest of this turn, except DARK monsters.</t>
  </si>
  <si>
    <t>The Phantom Knights of Cloven Helm</t>
  </si>
  <si>
    <t>If a "Phantom Knights" card(s) is sent to your Graveyard: This card gains 500 ATK. You can banish this card from your Graveyard; during the End Phase of this turn, add 1 "Phantom Knights" card from your Graveyard to your hand. You can only use each effect of "The Phantom Knights of Cloven Helm" once per turn.</t>
  </si>
  <si>
    <t>The Phantom Knights of Cursed Javelin</t>
  </si>
  <si>
    <t>2 Level 2 monsters You can detach 1 Xyz Material from this card, then target 1 face-up monster your opponent controls; until the end of this turn, change its ATK to 0, also it has its effects negated. This effect can be activated during either player's turn, if this card has a "The Phantom Knights" card as Xyz Material. You can only use this effect of "The Phantom Knights of Cursed Javelin" once per turn.</t>
  </si>
  <si>
    <t>The Phantom Knights of Fragile Armor</t>
  </si>
  <si>
    <t>If a face-up "The Phantom Knights" monster(s) you control is destroyed by battle or card effect: You can Special Summon this card from your hand. You can banish this card from your Graveyard and send 1 "Phantom Knights" card from your hand to the Graveyard; draw 1 card. You can only use each effect of "The Phantom Knights of Fragile Armor" once per turn.</t>
  </si>
  <si>
    <t>The Phantom Knights of Ragged Gloves</t>
  </si>
  <si>
    <t>A DARK Xyz Monster that was summoned using this card on the field as an Xyz Material gains this effect. If it is Xyz Summoned: It gains 1000 ATK. You can banish this card from your Graveyard; send 1 "Phantom Knights" card from your Deck to the Graveyard. You can only use each effect of "The Phantom Knights of Ragged Gloves" once per turn.</t>
  </si>
  <si>
    <t>The Phantom Knights of Rusty Bardiche</t>
  </si>
  <si>
    <t>2+ DARK monsters During your Main Phase: You can send 1 "The Phantom Knights" monster from your Deck to the GY, Set 1 "Phantom Knights" Spell/Trap directly from your Deck to your Spell &amp; Trap Zone. If a DARK Xyz Monster(s) is Special Summoned to a zone(s) this card points to while this monster is on the field (except during the Damage Step): You can target 1 card on the field; destroy it. You can only use each effect of "The Phantom Knights of Rusty Bardiche" once per turn. Cannot be used as Link Material.</t>
  </si>
  <si>
    <t>The Phantom Knights of Silent Boots</t>
  </si>
  <si>
    <t>If you control a "The Phantom Knights" monster, you can Special Summon this card (from your hand). You can only Special Summon "The Phantom Knights of Silent Boots" once per turn this way. You can banish this card from your Graveyard; add 1 "Phantom Knights" Spell/Trap Card from your Deck to your hand. You can only use this effect of "The Phantom Knights of Silent Boots" once per turn.</t>
  </si>
  <si>
    <t>The Six Samurai - Irou</t>
  </si>
  <si>
    <t>At the start of the Damage Step, if this card attacked a face-down Defense Position monster: Destroy that monster. You must control a face-up "Six Samurai" monster with a different name to activate and to resolve this effect. If this card would be destroyed, you can destroy another face-up "Six Samurai" monster you control instead.</t>
  </si>
  <si>
    <t>The Snake Hair</t>
  </si>
  <si>
    <t>A monster with a head of poison snakes. One look from this monster can turn an opponent to stone.</t>
  </si>
  <si>
    <t>The Suppression Pluto</t>
  </si>
  <si>
    <t>Once per turn: You can declare 1 card name; look at your opponent's hand, then if they have the declared card in their hand, apply 1 of these effects. Take control of 1 monster your opponent controls. Destroy 1 Spell/Trap Card your opponent controls, then you can Set the destroyed Spell/Trap Card on your field.</t>
  </si>
  <si>
    <t>The Supremacy Sun</t>
  </si>
  <si>
    <t>Cannot be Special Summoned, except by its own effect. After this face-up card on the field is destroyed and sent to the Graveyard, during the Standby Phase of the next turn: You can discard 1 card; Special Summon this card from the Graveyard.</t>
  </si>
  <si>
    <t>The Weather Painter Aurora</t>
  </si>
  <si>
    <t>When this card is Normal Summoned: You can place 1 "The Weather" Spell/Trap from your hand, Deck, or GY face-up in your Spell &amp; Trap Zone. Your opponent cannot target "The Weather" Spells/Traps you control with card effects, also they cannot be destroyed by your opponent's card effects. Once per turn, during the Standby Phase of the turn after this card was banished from the field to activate a "The Weather" card's effect: You can Special Summon this banished card.</t>
  </si>
  <si>
    <t>The Wicked Avatar</t>
  </si>
  <si>
    <t>This card cannot be Special Summoned. This card cannot be Normal Summoned or Set except by Tributing 3 monsters. Your opponent cannot activate Spell or Trap Cards until the end of their 2nd turn after this card is Normal Summoned. The ATK and DEF of this card are each 100 points higher than the highest face-up monster's ATK on the field (except "The Wicked Avatar").</t>
  </si>
  <si>
    <t>The Wicked Dreadroot</t>
  </si>
  <si>
    <t>This card cannot be Special Summoned. This card cannot be Normal Summoned or Set except by Tributing 3 monsters. Halve the ATK and DEF of all monsters on the field, except this card.</t>
  </si>
  <si>
    <t>The Wicked Eraser</t>
  </si>
  <si>
    <t>This card cannot be Special Summoned. This card cannot be Normal Summoned or Set except by Tributing 3 monsters. The ATK and DEF of this card are each equal to the number of cards your opponent controls x 1000. When this card is destroyed and sent to the Graveyard, destroy all cards on the field. During your Main Phase, you can destroy this card.</t>
  </si>
  <si>
    <t>Thought Ruler Archfiend</t>
  </si>
  <si>
    <t>1 Tuner + 1 or more Non-Tuner monster When this card destroys a monster by battle and sends it to the graveyard, gain life points equal to that monster's original ATK. You can pay 1000 life points to negate the activation of a spell or trap card that targets 1 Psychic-Type monster, and destroy it.</t>
  </si>
  <si>
    <t>Thousand-Eyes Idol</t>
  </si>
  <si>
    <t>A wicked entity that controls the hearts of men, its thousand eyes are able to see and expand the negative influences in an individual's soul.</t>
  </si>
  <si>
    <t>Thousand-Eyes Restrict</t>
  </si>
  <si>
    <t>Relinquished+ "Thousand-Eyes Idol" As long as this card remains face-up on the field, other monsters cannot change their battle positions or attack. Select 1 monster on your opponent's side of the field and equip it to this card (this effect can only be used once per turn and you can only equip 1 monster at a time to this card). The ATK and DEF of this card become the same amounts as the monster equipped to this card. If this card is destroyed as a result of battle, the equipped monster is destroyed instead.</t>
  </si>
  <si>
    <t>Three-Headed Geedo</t>
  </si>
  <si>
    <t>A three-headed nocturnal monster that is absolutely ruthless when fighting.</t>
  </si>
  <si>
    <t>Three-Legged Zombies</t>
  </si>
  <si>
    <t>A pair of friendly skeletons, lean and fat, that travel with extreme difficulty.</t>
  </si>
  <si>
    <t>Thunder Dragon Colossus</t>
  </si>
  <si>
    <t>Thunder Dragon + 1 Thunder monster Must be either Fusion Summoned, or Special Summoned during the turn a Thunder monster's effect was activated in the hand, by Tributing 1 Thunder Effect non-Fusion Monster (in which case you do not use "Polymerization"). Cards cannot be added from the Main Deck to your opponent's hand except by drawing them. If this card would be destroyed by battle or card effect, you can banish 1 Thunder monster from your GY instead.</t>
  </si>
  <si>
    <t>Thunder Dragondark</t>
  </si>
  <si>
    <t>(Quick Effect): You can discard this card; add 1 "Thunder Dragondark" from your Deck to your hand. If this card is banished, or sent from the field to the GY: You can add 1 "Thunder Dragon" card from your Deck to your hand, except "Thunder Dragondark". You can only use 1 "Thunder Dragondark" effect per turn, and only once that turn.</t>
  </si>
  <si>
    <t>Thunder Dragonduo</t>
  </si>
  <si>
    <t>Cannot be Normal Summoned/Set. Must first be Special Summoned (from your hand) by banishing 1 LIGHT and 1 DARK monster from your GY. Once per turn, if a monster effect is activated in the hand: This card gains 300 ATK until the end of this turn. When this card destroys an opponent's monster by battle: You can banish 1 card from your GY; add 1 Thunder monster from your Deck to your hand. Once per turn, during your opponent's End Phase: You can target 1 of your banished cards; place it on the top or bottom of your Deck.</t>
  </si>
  <si>
    <t>Thunder Dragonroar</t>
  </si>
  <si>
    <t>You can discard this card; add to your hand, 1 of your "Thunder Dragon" cards that is banished or in your GY, except "Thunder Dragonroar". If this card is banished, or sent from the field to the GY: You can Special Summon 1 "Thunder Dragon" monster from your Deck in Defense Position, but return it to the hand during the End Phase. You can only use 1 "Thunder Dragonroar" effect per turn, and only once that turn.</t>
  </si>
  <si>
    <t>Time Thief Bezel Ship</t>
  </si>
  <si>
    <t>(Quick Effect): You can Tribute this card, then target 1 "Time Thief" Xyz Monster you control; attach 1 card from your opponent's GY to that monster as material. If this card is in the GY: You can detach 1 material from an Xyz Monster you control: Special Summon this card, but banish it when it leaves the field. You can only use each effect of "Time Thief Bezel Ship" once per turn.</t>
  </si>
  <si>
    <t>Time Thief Redoer</t>
  </si>
  <si>
    <t>2 Level 4 monsters Once per turn, during the Standby Phase: You can attach the top card of your opponent's Deck to this card as material. (Quick Effect): You can detach up to 3 different types of materials from this card, then apply the following effect(s) depending on what was detached. Monster: Banish this card until the End Phase. Spell: Draw 1 card. Trap: Place 1 face-up card your opponent controls on the top of the Deck. You can only use this effect of "Time Thief Redoer" once per turn. Timestar Magician</t>
  </si>
  <si>
    <t>Time Thief Regulator</t>
  </si>
  <si>
    <t>If you control no other monsters: You can Tribute this card; Special Summon 2 "Time Thief" monsters with different names from your Deck in Defense Position, except "Time Thief Regulator". When an Xyz Monster you control is destroyed by battle, while this card is in your GY: You can Special Summon this card, but banish it when it leaves the field. You can only use each effect of "Time Thief Regulator" once per turn.</t>
  </si>
  <si>
    <t>Time Thief Winder</t>
  </si>
  <si>
    <t>You can detach 1 material from an Xyz Monster you control; Special Summon this card from your hand. If this card is Normal or Special Summoned: You can add 1 "Time Thief" card from your Deck to your hand, except "Time Thief Winder". You can only use each effect of "Time Thief Winder" once per turn.</t>
  </si>
  <si>
    <t>Timeater</t>
  </si>
  <si>
    <t>If this monster destroys a monster on your opponent's side of the field in battle, your opponent skips his/her next Main Phase 1.</t>
  </si>
  <si>
    <t>Timebreaker Magician</t>
  </si>
  <si>
    <t>When this card is Pendulum Summoned from the hand (and no other cards are Pendulum Summoned at the same time): You can make this card's ATK become double its original ATK. Once per turn: You can target 1 monster on the field; banish both it and this card from the field, but return them in your next Standby Phase.   Pendulum Scale: 2  Pendulum Effect: Each turn, the first Pendulum Monster(s) you control that would be destroyed by an opponent's card effect, is not destroyed.</t>
  </si>
  <si>
    <t>Timegazer Magician</t>
  </si>
  <si>
    <t>Each turn, the first card(s) in your Pendulum Zone that would be destroyed by an opponent's card effect, is not destroyed.   Pendulum Scale: 8  Pendulum Effect: You must control no monsters to activate this card. If a Pendulum Monster you control attacks or is attacked, your opponent cannot activate Trap Cards until the end of the Damage Step. Unless you have a "Magician" card or "Odd-Eyes" card in your other Pendulum Zone, this card's Pendulum Scale becomes 4.</t>
  </si>
  <si>
    <t>Timestar Magician</t>
  </si>
  <si>
    <t>2 Level 4 "Magician" Pendulum Monsters Must first be Xyz Summoned with the above Xyz Materials. Once per turn: You can detach 1 Xyz Material from this card; add to your hand, 1 DARK Spellcaster-Type monster from your Deck, Graveyard, or face-up from your Extra Deck. Once per turn, if a Pendulum Monster Card(s) in your Monster Zone or Pendulum Zone would be destroyed by battle or card effect, you can send 1 Spellcaster-Type monster from your Deck to the Graveyard instead.</t>
  </si>
  <si>
    <t>Tindangle Acute Cerberus</t>
  </si>
  <si>
    <t>3 "Tindangle" monsters Gains 3000 ATK if you have 3 or more "Tindangle" monsters with different names in your GY, including "Tindangle Base Gardna". Gains 500 ATK for each "Tindangle" monster it points to. At the end of the Battle Phase, if this card declared an attack: You can Special Summon 1 "Tindangle Token" (Fiend/DARK/Level 1/ATK 0/DEF 0).</t>
  </si>
  <si>
    <t>Tindangle Angel</t>
  </si>
  <si>
    <t>FLIP: You can Special Summon 1 Flip monster from your hand or GY in face-down Defense Position, except "Tindangle Angel", then if it is your opponent's Battle Phase, end the Battle Phase. You can only use this effect of "Tindangle Angel" once per turn.</t>
  </si>
  <si>
    <t>Tindangle Base Gardna</t>
  </si>
  <si>
    <t>If you control a face-down Defense Position monster, you can Special Summon this card (from your hand) in Defense Position. You can only Special Summon "Tindangle Base Gardna" once per turn this way. If a monster(s) is Normal or Special Summoned, and is now pointed to by an opponent's Link Monster (except during the Damage Step): You can Tribute this card; Special Summon 1 "Tindangle" monster from your hand or Deck in Attack Position or face-down Defense Position.</t>
  </si>
  <si>
    <t>Tindangle Hound</t>
  </si>
  <si>
    <t>FLIP: You can target 1 other face-up monster on the field; this card gains ATK equal to that target's original ATK, then change that target to face-down Defense Position. Each monster your opponent controls loses 1000 ATK for each monster linked to it. If this card is destroyed by battle or card effect and sent to the GY: You can target 1 face-down monster on the field; change it to face-up Defense Position.</t>
  </si>
  <si>
    <t>Tindangle Intruder</t>
  </si>
  <si>
    <t>FLIP: You can add 1 "Tindangle" card from your Deck to your hand. When this card is Normal Summoned: You can send 1 "Tindangle" card from your Deck to the GY. If a monster(s) is Special Summoned to your field in face-down Defense Position while this card is in your GY: Special Summon this card in face-down Defense Position (this is not optional). You can only use each effect of "Tindangle Intruder" once per turn.</t>
  </si>
  <si>
    <t>Tindangle Protector</t>
  </si>
  <si>
    <t>FLIP: You can change up to 3 face-down Defense Position monsters you control to face-up Defense Position, then if all those monsters are "Tindangle" monsters, you can add up to that many "Tindangle" cards from your Deck to your hand. You can only use this effect of "Tindangle Apostle" once per turn.</t>
  </si>
  <si>
    <t>Tindangle Trinity</t>
  </si>
  <si>
    <t>FLIP: You can Special Summon 1 "Tindangle Base Gardna" from your Deck. If this card was flipped face-up, your "Tindangle" monsters cannot be destroyed by battle. If this card is sent to the GY as Link Material for the Link Summon of a "Tindangle" monster: You can add 1 "Gergonne's End" from your Deck to your hand, and if you do, send 1 Spell/Trap from your Deck to the GY. You can only use this effect of "Tindangle Trinity" once per turn.</t>
  </si>
  <si>
    <t>Tongue Twister</t>
  </si>
  <si>
    <t>If this card was Tribute Summoned, when it is sent from the field to the Graveyard, draw 2 cards and remove this card from play.</t>
  </si>
  <si>
    <t>Toon Barrel Dragon</t>
  </si>
  <si>
    <t>Cannot attack the turn it is Summoned. While you control "Toon World" and your opponent controls no Toon monsters, this card can attack your opponent directly. Once per turn: You can target 1 card on the field; toss a coin 3 times and destroy it if at least 2 of the results are Heads.</t>
  </si>
  <si>
    <t>Toon Cannon Soldier</t>
  </si>
  <si>
    <t>Toon Monster</t>
  </si>
  <si>
    <t>This card cannot attack during the turn that it is Normal Summoned, Flip Summoned, or Special Summoned. When "Toon World" on the field is destroyed, destroy this card. If "Toon World" is on your side of the field and your opponent does not control a Toon Monster, this card can attack your opponent's Life Points directly. Tribute 1 monster on your side of the field to inflict 500 points of damage to your opponent's Life Points.</t>
  </si>
  <si>
    <t>Toon Dark Magician</t>
  </si>
  <si>
    <t>Cannot attack the turn it is Summoned. While you control "Toon World" and your opponent controls no Toon monsters, this card can attack your opponent directly.Once per turn: You can discard 1 "Toon" card or "Manga Ryu-Ran", then activate 1 of these effects; Special Summon 1 Toon monster from your Deck, except "Toon Dark Magician", ignoring its Summoning conditions. Add 1 "Toon" Spell/Trap Card from your Deck to your hand.</t>
  </si>
  <si>
    <t>Toon Dark Magician Girl</t>
  </si>
  <si>
    <t>This card cannot be Normal Summoned or Set. This card can only be Special Summoned while "Toon World" is on your side of the field. You can Special Summon this monster from your hand, but Tributes are required for monsters Level 5 or more. When "Toon World" on the field is destroyed, this card is also destroyed. If your opponent doesn't control a Toon Monster, this card can attack your opponent directly. If a face-up Toon Monster is on your opponent's side of the field, you must select the Toon Monster as an attack target. This card gains 300 ATK for each "Dark Magician" or "Magician of Black Chaos" in either player's Graveyard.</t>
  </si>
  <si>
    <t>Toon Masked Sorcerer</t>
  </si>
  <si>
    <t>This card cannot attack the turn it is Summoned. If "Toon World" on the field is destroyed, destroy this card. While you control "Toon World" and your opponent controls no Toon Monsters, this card can attack your opponent directly. When this card inflicts Battle Damage to your opponent's Life Points: Draw 1 card from your deck.</t>
  </si>
  <si>
    <t>Toon Summoned Skull</t>
  </si>
  <si>
    <t>This card cannot be Normal Summoned or Set. This card can only be Special Summoned while you control "Toon World". You can Special Summon this card from your hand (but Tributes are required if it is Level 5 or higher). This card cannot attack during the turn it is Summoned. This card cannot attack unless you pay 500 Life Points. When "Toon World" is destroyed, destroy this card. If your opponent doesn't control a Toon Monster, this card can attack your opponent directly. If your opponent controls a face-up Toon Monster, you must select it as an attack target.</t>
  </si>
  <si>
    <t>Topologic Bomber Dragon</t>
  </si>
  <si>
    <t>2+ Effect Monsters If another monster is Special Summoned to a zone a Link Monster points to, while this monster is on the field: Destroy all monsters in the Main Monster Zones, also your other monsters cannot attack for the rest of this turn. After damage calculation, if this card attacked an opponent's monster: Inflict damage to your opponent equal to that monster's original ATK.</t>
  </si>
  <si>
    <t>Topologic Gumblar Dragon</t>
  </si>
  <si>
    <t>2+ Effect Monsters If another monster is Special Summoned to a zone a Link Monster points to, while this monster is on the field: Discard 1 or 2 random cards, then your opponent discards the same number.During your Main Phase, if this card is Extra Linked and your opponent has at least 1 card in their hand: You can make your opponent discard 1 or 2 cards (whichever is higher), then, if they have no cards in their hand, inflict 3000 damage to them. You can only use 1 "Topologic Gumblar Dragon" effect per turn, and only once that turn.</t>
  </si>
  <si>
    <t>Topologic Trisbaena</t>
  </si>
  <si>
    <t>2+ Effect Monsters If a monster(s) is Special Summoned to a zone this card points to: Banish as many of those monster(s) as possible, also as many Spells/Traps on the field as possible, and if you do, inflict 500 damage to your opponent for each of their cards banished by this effect.</t>
  </si>
  <si>
    <t>Torapart</t>
  </si>
  <si>
    <t>This card cannot be used as a Synchro Material Monster, except for the Synchro Summon of a Warrior-Type Synchro Monster. If the Synchro Monster that used this card as a Synchro Material Monster attacks, your opponent cannot activate Trap Cards until the end of the Damage Step.</t>
  </si>
  <si>
    <t>Total Defense Shogun</t>
  </si>
  <si>
    <t>This card is changed to Defense Position when it is Normal Summoned or Flip Summoned successfully. This card can attack while it is in Defense Position. If this card attacks while in Defense Position, apply the ATK of this card for damage calculation.</t>
  </si>
  <si>
    <t>Tour Bus From the Underworld</t>
  </si>
  <si>
    <t>When this card is sent to the Graveyard: Target 1 monster in either player's Graveyard, except "Tour Bus From the Underworld"; shuffle that target into the Deck.</t>
  </si>
  <si>
    <t>Tour Bus To Forbidden Realms</t>
  </si>
  <si>
    <t>FLIP: Add 1 Fiend-Type monster from your Deck to your hand, except a DARK or LIGHT monster.</t>
  </si>
  <si>
    <t>Tour Guide From The Underworld</t>
  </si>
  <si>
    <t>When this card is Normal Summoned: You can Special Summon 1 Level 3 Fiend-Type monster from your hand or Deck. Its effects are negated, and it cannot be used as a Synchro Material Monster.</t>
  </si>
  <si>
    <t>Traffic Ghost</t>
  </si>
  <si>
    <t>Link Monster</t>
  </si>
  <si>
    <t>Tragoedia</t>
  </si>
  <si>
    <t>When you take Battle Damage: You can Special Summon this card from your hand. This card gains 600 ATK and DEF for each card in your hand. Once per turn: You can send 1 monster from your hand to the Graveyard to target 1 face-up monster your opponent controls with the same Level as the sent monster; take control of that target. Once per turn: You can target 1 monster in your Graveyard; this card's Level becomes the same as that target's, until the End Phase.</t>
  </si>
  <si>
    <t>Trance Archfiend</t>
  </si>
  <si>
    <t>Once per turn: You can discard 1 Fiend-Type monster, and this card gains 500 ATK until the End Phase. When this card you control is destroyed and sent to the Graveyard: You can target 1 of your banished DARK monsters; add that target to your hand.</t>
  </si>
  <si>
    <t>Trancefamiliar</t>
  </si>
  <si>
    <t>Once per turn: You can target 1 monster you control; move that monster you control to another of your Main Monster Zones.</t>
  </si>
  <si>
    <t>Trap Eater</t>
  </si>
  <si>
    <t>This card cannot be Normal Summoned or Set. This card cannot be Special Summoned except by sending 1 face-up Trap Card your opponent controls to the Graveyard.</t>
  </si>
  <si>
    <t>Trap Reactor ? Y FI</t>
  </si>
  <si>
    <t>Once per turn, when your opponent activates a Trap Card, you can destroy the Trap Card and inflict 800 damage to your opponent.</t>
  </si>
  <si>
    <t>Trial of Nightmare</t>
  </si>
  <si>
    <t>This fiend passes judgment on enemies that are locked in coffins.</t>
  </si>
  <si>
    <t>Trifortressops</t>
  </si>
  <si>
    <t>During either player's turn, if your opponent Summoned 3 or more monsters this turn: You can Special Summon this card from your hand. If this card is Special Summoned this way, it is unaffected by other card effects, but loses 500 DEF during each player's Standby Phase.</t>
  </si>
  <si>
    <t>Triggering Wurm</t>
  </si>
  <si>
    <t>If this card is sent to the GY as Link Material for the Link Summon of a DARK monster: You can Special Summon this card from your GY in Attack Position, to your zone that Link Monster points to, but it cannot be used as Link Material. If this card is destroyed or banished by an effect activated by a Link Monster: Draw 1 card. You can only use each effect of "Triggering Wurm" once per turn.</t>
  </si>
  <si>
    <t>Tri-Horned Dragon</t>
  </si>
  <si>
    <t>An unworthy dragon with three sharp horns sprouting from its head.</t>
  </si>
  <si>
    <t>Triple Burst Dragon</t>
  </si>
  <si>
    <t>2+ monsters, except Tokens Once per turn, during the Damage Step, when a Spell/Trap Card, or monster effect, is activated (Quick Effect): You can negate the activation. If this card attacks a Defense Position monster, inflict piercing battle damage. During your Main Phase, except the turn this card was Special Summoned: You can Tribute this card, then target 1 Link-2 or lower monster in your GY; Special Summon it, then you can Special Summon 1 Level 4 or lower Dragon monster from your hand.</t>
  </si>
  <si>
    <t>Tristan, Knight of the Underworld</t>
  </si>
  <si>
    <t>When this card is Normal Summoned: You can target 1 Zombie-Type monster with 0 DEF in your Graveyard; add it to your hand. If you control a Zombie-Type monster (other than this card), this card gains 300 ATK.</t>
  </si>
  <si>
    <t>True King of All Calamities</t>
  </si>
  <si>
    <t>2 or more Level 9 monsters Once per turn, during either player's turn: You can detach 1 Xyz Material from this card and declare 1 Attribute; this turn, all face-up monsters on the field become that Attribute, also all monsters in your opponent's possession with that Attribute cannot activate their effects or attack. Monsters that "True Draco" and "True King" monsters in your hand would destroy with their effects can be chosen from your opponent's field.</t>
  </si>
  <si>
    <t>Tsukuyomi</t>
  </si>
  <si>
    <t>Cannot be Special Summoned. During the End Phase of the turn this card is Normal Summoned or flipped face-up: Return it to the hand. When this card is Normal Summoned or flipped face-up: Target 1 face-up monster on the field; change that target to face-down Defense Position.</t>
  </si>
  <si>
    <t>Tuning Gum</t>
  </si>
  <si>
    <t>You can target 1 face-up monster you control; that face-up monster is treated as aTuner this turn. You can only use this effect of "Tuning Gum" once per turn. You can only attack with Synchro Monsters during the turn you activate this effect. During either player's turn, when a card or effect is activated that targets exactly 1 Synchro Monster you control (and no other cards): You can banish this card from your Graveyard; negate the activation.</t>
  </si>
  <si>
    <t>Tuning Magician</t>
  </si>
  <si>
    <t>If you have 2 "Magician" cards in your Pendulum Zones, while this card is in your hand or Graveyard: You can Special Summon this card, but banish it when it leaves the field. You can only use this effect of "Tuning Magician" once per turn. If this card is Normal or Special Summoned: Your opponent gains 400 LP, then you take 400 damage.</t>
  </si>
  <si>
    <t>Twilight Ninja Getsuga, the Shogun</t>
  </si>
  <si>
    <t>You can Tribute Summon this card by Tributing 1 "Ninja" monster. If this card is in Attack Position: You can target 2 "Ninja" monsters in your Graveyard, except "Twilight Ninja Getsuga, the Shogun"; change this card to Defense Position, and if you do, Special Summon those monsters. You can only use this effect of "Twilight Ninja Getsuga, the Shogun" once per turn.</t>
  </si>
  <si>
    <t>Twilight Ninja Jogen</t>
  </si>
  <si>
    <t>You can reveal 1 "Ninjitsu Art" card in your hand; Special Summon this card from your hand. If this card attacks a Defense Position monster, inflict piercing battle damage to your opponent.   Pendulum Scale: 1  Pendulum Effect: If your "Ninja" monster attacks a Defense Position monster, inflict piercing battle damage to your opponent.</t>
  </si>
  <si>
    <t>Twilight Ninja Kagen</t>
  </si>
  <si>
    <t>You can Tribute this card, then target 1 "Ninja" monster you control; it gains 800 ATK until the end of this turn.   Pendulum Scale: 10  Pendulum Effect: You cannot Pendulum Summon monsters, except "Ninja" monsters. This effect cannot be negated. Once per turn, when your "Ninja" monster declares an attack: You can make that monster gain 1000 ATK until the end of the Damage Step (even if this card leaves the field).</t>
  </si>
  <si>
    <t>Twilight Ninja Nichirin, the Chunin</t>
  </si>
  <si>
    <t>Once per turn, during either player's turn: You can discard 1 "Ninja" monster, then activate 1 of these effects; This turn, "Ninja" monsters and "Ninjitsu Art" cards you control cannot be destroyed by battle or card effects. 1 "Ninja" monster you control gains 1000 ATK until the end of this turn.</t>
  </si>
  <si>
    <t>Twilight Ninja Shingetsu</t>
  </si>
  <si>
    <t>Monsters your opponent controls cannot target face-up "Ninja" monsters for attacks, except this one. Your opponent cannot target face-up "Ninja" monsters with card effects, except this one. If this card is destroyed by battle and sent to the Graveyard, or if this card in your possession is destroyed by an opponent's card effect and sent to your Graveyard: You can add 1 "Ninja" monster from your Deck to your hand, except "Twilight Ninja Shingetsu". You can only use this effect of "Twilight Ninja Shingetsu" once per turn.</t>
  </si>
  <si>
    <t>Twilight Rose Knight</t>
  </si>
  <si>
    <t>Your opponent cannot select a face-up Plant-Type monster as an attack target. When this card is Normal Summoned, you can Special Summon 1 Level 4 or lower Plant-Type monster from your hand.</t>
  </si>
  <si>
    <t>Twin Triangle Dragon</t>
  </si>
  <si>
    <t>2 Level 4 or lower Dragon monsters, except Tokens When this card is Link Summoned: You can pay 500 LP, then target 1 Level 5 or higher monster in your GY; Special Summon it to your zone this card points to, but it cannot attack this turn, also it has its effects negated.</t>
  </si>
  <si>
    <t>Twin-Barrel Dragon</t>
  </si>
  <si>
    <t>When this card is Summoned, select 1 card your opponent controls. Toss a coin twice, and if the result is 2 heads destroy the selected card.</t>
  </si>
  <si>
    <t>Twin-Headed Wolf</t>
  </si>
  <si>
    <t>When there is another face-up Fiend-Type monster on your side of the field, negate the effect of Flip Effect Monsters destroyed by this card as a result of battle.</t>
  </si>
  <si>
    <t>Twin-Sword Marauder</t>
  </si>
  <si>
    <t>Once per Battle Phase, if this card attacks a Defense Position monster, it can make a second attack in a row. If this card attacks a Defense Position monster, inflict piercing Battle Damage to your opponent.</t>
  </si>
  <si>
    <t>Tyrant Red Dragon Archfiend</t>
  </si>
  <si>
    <t>2 Tuners + 1 or more non-Tuner monsters Must be Synchro Summoned, and cannot be Special Summoned by other ways. You can only use each of these effects of "Tyrant Red Dragon Archfiend" once per turn. During your Main Phase 1: You can destroy all other cards on the field, also, for the rest of this turn, other monsters you control cannot attack. During either player's Battle Phase, when a Spell/Trap Card is activated: You can negate the activation, and if you do, destroy that card, and if you do that, this card gains 500 ATK.</t>
  </si>
  <si>
    <t>Ultimaya Tzolkin</t>
  </si>
  <si>
    <t>(This card's original Level is always treated as 12.) Cannot be Synchro Summoned. Must be Special Summoned (from your Extra Deck) by sending 2 Level 5 or higher monsters you control with the same Level to the Graveyard (1 Tuner and 1 non-Tuner), and cannot be Special Summoned by other ways. Once per turn, when a Spell/Trap Card(s) is Set on your side of the field (except during the Damage Step): You can Special Summon 1 "Power Tool" Synchro Monster or 1 Level 7 or 8 Dragon-Type Synchro Monster from your Extra Deck. Cannot be targeted for attacks or by card effects, while you control another Synchro Monster.</t>
  </si>
  <si>
    <t>Umbral Horror Ghost</t>
  </si>
  <si>
    <t>During your Main Phase: You can Special Summon this card and 1 Level 4 or lower Fiend-Type monster from your hand. You cannot Normal Summon/Set during the turn you activate this effect. You can only use this effect of "Umbral Horror Ghost" once per turn.</t>
  </si>
  <si>
    <t>Umbral Horror Ghoul</t>
  </si>
  <si>
    <t>Once per turn: You can make this card's ATK 0, and if you do, Special Summon 1 "Umbral Horror" monster with 0 ATK from your hand.</t>
  </si>
  <si>
    <t>Umbral Horror Unform</t>
  </si>
  <si>
    <t>When this card is destroyed by battle and send to the Graveyard while attacking a monster: You can Special Summon 2 "Umbral Horror" monsters from your Deck. You can only use the effect of "Umbral Horror Unform" once per turn.</t>
  </si>
  <si>
    <t>Umbral Horror Will o' the Wisp</t>
  </si>
  <si>
    <t>When this card is Normal or Special Summoned: You can target 1 "Umbral Horror" monster you control or in your Graveyard, except this card; this card's Level becomes the current Level of that monster. When this Attack Position card is destroyed by battle and sent to the Graveyard, and was in face-up Attack Position at the start of the Damage Step: Destroy the monster that destroyed this card.</t>
  </si>
  <si>
    <t>Umbral Soul</t>
  </si>
  <si>
    <t>When this card is destroyed by battle and sent to the Graveyard, destroy all face-down and non-DARK monsters.</t>
  </si>
  <si>
    <t>Umbramirage the Elemental Lord</t>
  </si>
  <si>
    <t>Cannot be Normal Summoned/Set. Must be Special Summoned (from your hand) by having exactly 5 DARK monsters in your GY. If this card is Special Summoned: Add 1 monster with 1500 or less ATK from your Deck to your hand. You can only use this effect of "Umbramirage the Elemental Lord" once per turn. If this face-up card leaves the field, skip the Battle Phase of your next turn.</t>
  </si>
  <si>
    <t>Underclock Taker</t>
  </si>
  <si>
    <t>2 Effect Monsters Once per turn: You can target 1 face-up monster this card points to, and 1 face-up monster your opponent controls; the opponent's target loses ATK equal to the ATK of the target this monster points to, until the end of this turn.</t>
  </si>
  <si>
    <t>Underworld Fighter Balmung</t>
  </si>
  <si>
    <t>1 Tuner + 1 or more non-Tuner monsters When this card is destroyed by a card effect and sent to the Graveyard: You can target 1 Level 4 or lower monster in your Graveyard, except this card; Special Summon that target.</t>
  </si>
  <si>
    <t>Uni-Zombie</t>
  </si>
  <si>
    <t>You can target 1 face-up monster on the field; discard 1 card, and if you do, increase that target's Level by 1. You can target 1 face-up monster on the field; monsters you control cannot attack for the rest of this turn, except Zombie-Type monsters, also send 1 Zombie-Type monster from your Deck to the Graveyard, and if you do, increase that target's Level by 1. You can only use each effect of "Uni-Zombie" once per turn.</t>
  </si>
  <si>
    <t>Unknown Synchron</t>
  </si>
  <si>
    <t>If your opponent controls a monster and you control no monsters, you can Special Summon this card from your hand. Each player can only use the effect of "Unknown Synchron" once per Duel.</t>
  </si>
  <si>
    <t>Unknown Warrior of Fiend</t>
  </si>
  <si>
    <t>A deadly duo consisting of a beast master and its loyal servant.</t>
  </si>
  <si>
    <t>Ushi Oni</t>
  </si>
  <si>
    <t>A bull fiend restored by the dark arts, this monster appears out of a jar.</t>
  </si>
  <si>
    <t>Vampire Baby FKA Red-Moon Baby</t>
  </si>
  <si>
    <t>At the end of the Battle Phase, if this card destroyed a monster by battle and sent it to the Graveyard this turn: You can Special Summon that monster to your side of the field.</t>
  </si>
  <si>
    <t>Vampire Dragon</t>
  </si>
  <si>
    <t>When this Tribute Summoned card is sent from the field to the Graveyard, you can add 1 Level 4 or lower monster from your Deck to your hand.</t>
  </si>
  <si>
    <t>Vampire Duke</t>
  </si>
  <si>
    <t>When this card is Normal Summoned: You can target 1 DARK "Vampire" monster in your Graveyard; Special Summon that target in face-up Defense Position. When this card is Special Summoned: You can declare 1 card type (Monster, Spell, or Trap); your opponent sends 1 card of that type from their Deck to the Graveyard. You can only use this effect of "Vampire Duke" once per turn. This card cannot be used as an Xyz Material for an Xyz Summon, except for the Xyz Summon of a DARK monster.</t>
  </si>
  <si>
    <t>Vampire Familiar</t>
  </si>
  <si>
    <t>If this card is Special Summoned: You can pay 500 LP; add 1 "Vampire" monster from your Deck to your hand, except "Vampire Familar". If this card is in your GY: You can send 1 "Vampire" card from your hand or face-up field to the GY; Special Summon this card, but banish it when it leaves the field. You can only use each effect of "Vampire Familiar" once per turn.</t>
  </si>
  <si>
    <t>Vampire Fraulein</t>
  </si>
  <si>
    <t>When a monster declares an attack: You can Special Summon this card from your hand in Defense Position. You can only use this effect of "Vampire Fraulein" once per turn. Once per battle, if your Zombie monster battles an opponent's monster, during damage calculation (Quick Effect): You can pay LP in multiples of 100 (max. 3000); your battling monster gains that much ATK/DEF during that damage calculation only. At the end of the Battle Phase, if this card destroyed any monster(s) by battle: You can Special Summon them from the GYs to your field.</t>
  </si>
  <si>
    <t>Vampire Genesis</t>
  </si>
  <si>
    <t>This card cannot be Normal Summon or Set. This card cannot be Special Summoned except by removing 1 Vampire Lord" on your side of the field from play. Discard 1 Zombie-Type monster from your hand to the Graveyard to select and Special Summon 1 Zombie-Type monster from your Graveyard with a Level less than the discarded Zombie-Type monster. You can only use this effect once per turn."</t>
  </si>
  <si>
    <t>Vampire Grace</t>
  </si>
  <si>
    <t>When a Level 5 or higher Zombie-Type monster(s) is Special Summoned to your side of the field by the effect of a Zombie-Type monster while this card is in your Graveyard: You can pay 2000 Life Points; Special Summon this card from your Graveyard. You can only use this effect of "Vampire Grace" once per turn. Once per turn: You can declare 1 card type (Monster, Spell, or Trap); your opponent sends 1 card of that type from their Deck to the Graveyard.</t>
  </si>
  <si>
    <t>Vampire Grimson</t>
  </si>
  <si>
    <t>If a monster(s) you control would be destroyed by battle or an opponent's card effect, you can pay 1000 LP for monster that would be destroyed, instead (you must protect all your monsters that would be destroyed, if you use this effect). At the end of the Battle Phase, if this card destroyed any monster(s) by battle: You can Special Summon them from the GYs to your field.</t>
  </si>
  <si>
    <t>Vampire Hunter</t>
  </si>
  <si>
    <t>At the start of the Damage Step, if this card battles a DARK monster: Destroy that monster.</t>
  </si>
  <si>
    <t>Vampire Lady</t>
  </si>
  <si>
    <t>When this card inflicts Battle Damage to your opponent: Declare 1 card type (Monster, Spell or Trap); your opponent sends 1 card of that type from their Deck to the Graveyard.</t>
  </si>
  <si>
    <t>Vampire Lord</t>
  </si>
  <si>
    <t>Each time this card inflicts Battle Damage to your opponent, declare 1 card type (Monster, Spell, or Trap). Your opponent selects 1 card of that type from their Deck and sends it to the Graveyard. Also, if this card is destroyed and sent from your field to your Graveyard by your opponent's card effect, it is Special Summoned to your side of the field during your next Standby Phase.</t>
  </si>
  <si>
    <t>Vampire Red Baron</t>
  </si>
  <si>
    <t>Once per turn: You can pay 1000 LP, then target 1 monster your opponent controls and 1 other "Vampire" monster you control; switch control of those monsters. At the end of the Battle Phase, if this card destroyed any monster(s) by battle: You can Special Summon them from the GYs to your field.</t>
  </si>
  <si>
    <t>Vampire Retainer</t>
  </si>
  <si>
    <t>If this card is Special Summoned: You can pay 500 LP; add 1 "Vampire" Spell/Trap from your Deck to your hand. If this card is in your GY: You can send 1 "Vampire" card from your hand or face-up field to the GY; Special Summon this card, but banish it when it leaves the field. You can only use each effect of "Vampire Retainer" once per turn.</t>
  </si>
  <si>
    <t>Vampire Scarlet Scourge</t>
  </si>
  <si>
    <t>If this card is Normal or Special Summoned: You can pay 1000 LP, then target 1 "Vampire" monster in your GY, except "Vampire Scarlet Scourge"; Special Summon it, but it cannot attack this turn. You can only use this effect of "Vampire Scarlet Scourge" once per turn. At the end of the Battle Phase, if this card destroyed any monster(s) by battle: You can Special Summon them from the GYs to your field.</t>
  </si>
  <si>
    <t>Vampire Sorcerer</t>
  </si>
  <si>
    <t>If this card in your possession is sent to your Graveyard by your opponent's card (either by battle or by card effect): You can add 1 DARK "Vampire" monster or 1 "Vampire" Spell/Trap Card from your Deck to your hand. You can banish this card from your Graveyard; 1 DARK "Vampire" monster you Normal Summon this turn can be Summoned without Tributing.</t>
  </si>
  <si>
    <t>Vampire Sucker</t>
  </si>
  <si>
    <t>2 Zombie monsters If you would Tribute a monster(s) for a Tribute Summon, you can Tribute a Zombie monster(s) your opponent controls, even though you do not control them. You can only use each of the following effects of "Vampire Sucker" once per turn. You can target 1 monster in your opponent's GY; Special Summon it to your opponent's field in Defense Position, but it becomes a Zombie monster. If a Zombie monster(s) is Special Summoned from the GY: Draw 1 card.</t>
  </si>
  <si>
    <t>Vampire Vamp</t>
  </si>
  <si>
    <t>Once per turn, when this card or a "Vampire" monster is Normal Summoned to your side of the field: You can target 1 face-up monster your opponent controls, whose ATK is higher than this card's; equip it to this card. This card gains ATK equal to the combined original ATK of the monsters equipped to it by this effect. When this card is sent to theGraveyard, while equipped with a card by this effect: Special Summonthis card from the Graveyard.</t>
  </si>
  <si>
    <t>Vampire's Curse</t>
  </si>
  <si>
    <t>When this card is destroyed by battle and sent to the Graveyard: You can pay 500 Life Points; Special Summon it during the Standby Phase of the next turn. When you do: It gains 500 ATK.</t>
  </si>
  <si>
    <t>Vanadis of the Nordic Ascendant</t>
  </si>
  <si>
    <t>You can substitute this card for any 1 "Nordic" Tuner monster for a Synchro Summon. If this card is used as a Synchro Material Monster, all other Synchro Material Monsters must be "Nordic" monsters. Once per turn, you can send 1 "Nordic" monster from your Deck to the Graveyard to change this card's Level to the Level of the monster you sent to the Graveyard, until the End Phase.</t>
  </si>
  <si>
    <t>Van'Dalgyon the Dark Dragon Lord</t>
  </si>
  <si>
    <t>After a Counter Trap Card you control negates the activation of an opponent's card(s) or effect(s), you can Special Summon this card from your hand. Then activate the appropriate effects, based on the type of card negated: Spell: Inflict 1500 damage to your opponent. Trap: Select and destroy 1 card your opponent controls. Effect Monster: Select 1 monster in your Graveyard and Special Summon it.</t>
  </si>
  <si>
    <t>Vanity's Fiend</t>
  </si>
  <si>
    <t>This card cannot be Special Summoned. While this card is on the field, neither player can Special Summon monsters.</t>
  </si>
  <si>
    <t>Vector Pendulum, the Dracoverlord</t>
  </si>
  <si>
    <t>This Overlord overran an entire world with his army of Dracofiends, using his Dragon Alchemy to convert all life into his terrible minions. The source of this power is unidentified, and probably extra-dimensional.   Pendulum Scale: 3  Pendulum Effect: Negate all card effects in your opponent's Pendulum Zones.</t>
  </si>
  <si>
    <t>Vector Scare Archfiend</t>
  </si>
  <si>
    <t>2+ Cyberse monsters When this card destroys an opponent's monster by battle and sends it to the GY: You can Tribute 1 monster that this card points to; Special Summon that destroyed monster to any zone this card points to. If you Special Summon to your opponent's field to your opponent's field by this effect, this card can make a second attack during this Battle Phase (although your opponent gains control of that Special Summoned monster).</t>
  </si>
  <si>
    <t>Vendread Anima</t>
  </si>
  <si>
    <t>You can banish this card from your GY, then target 1 of your banished "Vendread" monsters, except "Vendread Anima"; Special Summon it, also you cannot Special Summon monsters for the rest of this turn, except Zombie monsters. A "Vendread" monster Ritual Summoned using this card on the field gains the following effect. You can only use each of the preceding effects of "Vendread Anima" once per turn. Banish any monster destroyed by battle with this card.</t>
  </si>
  <si>
    <t>Vendread Battlelord</t>
  </si>
  <si>
    <t>You can Ritual Summon this card with any "Vendread" Ritual Spell. You can banish 1 "Vendread" card from your GY and declare 1 type of card (Monster, Spell, or Trap); for the rest of this turn, your opponent cannot activate cards or effects of that type. If this Ritual Summoned card is sent to the GY: You can add 1 Ritual Monster from your Deck to your hand, and if you do, send 1 "Vendread" monster from your Deck to the GY. You can only use each effect of "Vendread Battlelord" once per turn.</t>
  </si>
  <si>
    <t>Vendread Chimera</t>
  </si>
  <si>
    <t>You can Ritual Summon this card with any "Vendread" Ritual Spell. When a card or effect is activated that would destroy a card on the field (Quick Effect): You can banish 1 Zombie monster from your GY; negate the activation, and if you do, destroy that card. If this card is Tributed, or banished, for a Ritual Summon: All monsters your opponent controls lose 500 ATK/DEF. You can only use each effect of "Vendread Chimera" once per turn.</t>
  </si>
  <si>
    <t>Vendread Core</t>
  </si>
  <si>
    <t>If this card is in your GY: You can banish 1 other Zombie monster from your GY: Special Summon this card, but banish it when it leaves the field. A "Vendread" monster Ritual Summoned using this card on the field gains the following effect. You can only use each of the preceding effects of "Vendread Core" once per turn. Your opponent cannot target this card with card effects.</t>
  </si>
  <si>
    <t>Vendread Houndhorde</t>
  </si>
  <si>
    <t>If this card is in your GY: You can discard 1 "Vendread" card; Special Summon this card, but banish it when it leaves the field. A "Vendread" monster Ritual Summoned using this card on the field gains the following effect. You can only use each of the preceding effects of "Vendread Houndhorde" once per turn. Once per turn (Quick Effect): You can target 1 Spell/Trap your opponent controls; banish it.</t>
  </si>
  <si>
    <t>Vendread Revenants</t>
  </si>
  <si>
    <t>If this card in your possession is destroyed by an opponent's card (by battle or card effect) and sent to your GY: You can Special Summon this card, but banish it when it leaves the field. A "Vendread" monster Ritual Summoned using this card on the fieldgains this effect. You can only use the preceding effect of "Vendread Revenants" once per turn. Once per turn (Quick Effect): You can target 1 Special Summoned monster your opponent controls; banish it.</t>
  </si>
  <si>
    <t>Vendread Striges</t>
  </si>
  <si>
    <t>If this card is sent to the GY: You can reveal 1 "Vendread" card in your hand; Special Summon this card, but banish it when it leaves the field. A "Vendread" monster Ritual Summoned using this card on the field gains the following effect. You can only use each of the preceding effects of "Vendread Striges" once per turn. After damage calculation, if this card battled an opponent's monster: You can draw 1 card, then discard 1 card.</t>
  </si>
  <si>
    <t>Vengeful Shinobi</t>
  </si>
  <si>
    <t>When this face-up Attack Position card is targeted for an attack: Draw 1 card.</t>
  </si>
  <si>
    <t>Vennominaga the Deity of Poisonous Snakes</t>
  </si>
  <si>
    <t>Cannot be Normal Summoned or Set. Must first be Special Summoned with "Rise of the Snake Deity" and cannot be Special Summoned by other ways except by its own effect. This card gains 500 ATK for each Reptile-Type monster in your Graveyard. This card cannot be targeted by, and is unaffected by, Spell/Trap effects and other Effect Monsters' effects. When this card is destroyed by battle and sent to the Graveyard: You can banish 1 other Reptile-Type monster from your Graveyard; Special Summon this card. When this card inflicts Battle Damage to your opponent: Place 1 Hyper-Venom Counter on it. When 3 Hyper-Venom Counters are on this card, you win the Duel.</t>
  </si>
  <si>
    <t>Vennominon the King of Poisonous Snakes</t>
  </si>
  <si>
    <t>Cannot be Special Summoned by another Effect Monster's effect. This card is unaffected by "Venom Swamp". This card gains 500 ATK for each Reptile-Type monster in your Graveyard. When this card is destroyed by battle and sent to the Graveyard: You can banish 1 other Reptile-Type monster from your Graveyard; Special Summon this card.</t>
  </si>
  <si>
    <t>Versago the Destroyer</t>
  </si>
  <si>
    <t>You can substitute this card for any 1 Fusion-Material Monster. When you do this, the other Fusion-Material Monster(s) must be the correct one(s).</t>
  </si>
  <si>
    <t>Vice Berserker</t>
  </si>
  <si>
    <t>If this card is sent to the Graveyard as a Synchro Material Monster, inflict 2000 damage to the player that Synchro Summoned, and the Synchro Monster that used this card as a Synchro Material Monster gains 2000 ATK until the End Phase.</t>
  </si>
  <si>
    <t>Vice Dragon</t>
  </si>
  <si>
    <t>If your opponent controls a monster and you control no monsters, you can Special Summon this card (from your hand), but its original ATK and DEF are halved.</t>
  </si>
  <si>
    <t>Victory Dragon</t>
  </si>
  <si>
    <t>This card cannot be Special Summoned. To Tribute Summon this card, you must Tribute 3 Dragon-Type monsters. If this card attacks your opponent directly and reductes their Life Points to 0, you win the Match.</t>
  </si>
  <si>
    <t>Vijam the Cubic Seed</t>
  </si>
  <si>
    <t>Cannot be destroyed by battle. At the end of the Damage Step, if this card battled an opponent's monster: You can place this card face-up in your Spell &amp; Trap Zone as a Continuous Spell Card, and if you do, place 1 Cubic Counter on that opponent's monster. (Monsters with a Cubic Counter cannot attack, also negate their effects.) If this card is treated as a Continuous Spell Card by this effect, during your Main Phase: You can Special Summon this card from your Spell &amp; Trap Zone.</t>
  </si>
  <si>
    <t>Violet Witch</t>
  </si>
  <si>
    <t>When this card is destroyed by battle and sent to the Graveyard, add 1 Plant-Type monster with 1500 or less DEF from your Deck to your hand.</t>
  </si>
  <si>
    <t>Viser Des</t>
  </si>
  <si>
    <t>When this card is Normal Summoned, select 1 monster your opponent controls. Destroy that monster during your 3rd Standby Phase after the Summon. This card cannot be destroyed by battle until this effect is resolved.</t>
  </si>
  <si>
    <t>Vision HERO Adoration</t>
  </si>
  <si>
    <t>2 "HERO" monsters Once per turn: You can target 1 face-up monster your opponent controls and 1 face-up "HERO" monster you control, except this card; the opponent's targeted monster loses ATK and DEF equal to the ATK of your targeted monster, until the End Phase.</t>
  </si>
  <si>
    <t>Vision HERO Trinity</t>
  </si>
  <si>
    <t>3 "HERO" monsters During the turn this card was Fusion Summoned, its ATK is double its original ATK. This Fusion Summoned card can attack 3 times during each Battle Phase. This card cannot attack your opponent directly.</t>
  </si>
  <si>
    <t>Vision HERO Vyon</t>
  </si>
  <si>
    <t>If this card is Normal or Special Summoned: You can send 1 "HERO" monster from your Deck to the Graveyard. You can only use this effect of "Vision HERO Vyon" once per turn. Once per turn: You can banish 1 "HERO" monster from your Graveyard; add 1 "Polymerization" from your Deck to your hand.</t>
  </si>
  <si>
    <t>Vision HERO Witch Raider</t>
  </si>
  <si>
    <t>To Tribute Summon this card face-up, you can Tribute Trap(s) you control, as well as monsters. When this card is Normal Summoned: You can destroy all Spells and Traps your opponent controls. You cannot Special Summon monsters during the turn you activate this effect, except "HERO" monsters.</t>
  </si>
  <si>
    <t>Void Ogre Dragon</t>
  </si>
  <si>
    <t>1 DARK Tuner + 1 or more non-Tuner monsters Once per turn, during either player's turn, when your opponent activates a Spell/Trap Card while you have no cards in your hand: You can negate the activation and destroy it.</t>
  </si>
  <si>
    <t>Vorse Raider</t>
  </si>
  <si>
    <t>This wicked Beast-Warrior does every horrid thing imaginable and loves it! His axe bears the marks of his countless victims.</t>
  </si>
  <si>
    <t>Vorticular Drumgon</t>
  </si>
  <si>
    <t>3 DARK Dragon monsters If this card is Special Summoned: You can draw 1 card. You can only use this effect of "Vorticular Drumgon" once per turn. If this effect resolves, the unused Monster Zones this card points to cannot be used for the rest of this turn.</t>
  </si>
  <si>
    <t>Wall of Illusion</t>
  </si>
  <si>
    <t>A monster that attacks this monster is returned to its owner's hand after damage calculation. Damage calculation is applied normally.</t>
  </si>
  <si>
    <t>Wall Shadow</t>
  </si>
  <si>
    <t>You cannot Normal Summon this monster. This card can only be Special Summoned by offering "Labyrinth Wall" equipped with "Magical Labyrinth" as a Tribute. No other Tribute Monsters are necessary.</t>
  </si>
  <si>
    <t>Wandering King Wildwind</t>
  </si>
  <si>
    <t>If you control a Fiend-Type Tuner with 1500 or less ATK, you can Special Summon this card (from your hand). If you attempt this, you cannot Special Summon monsters from the Extra Deck for the rest of this turn, except Synchro Monsters. During your Main Phase, except the turn this card was sent to the Graveyard: You can banish this card from your Graveyard; add 1 Fiend-Type Tuner with 1500 or less ATK from your Deck to your hand.</t>
  </si>
  <si>
    <t>Wee Witch's Apprentice</t>
  </si>
  <si>
    <t>2 DARK monsters All DARK monsters on the field gain 500 ATK/DEF, also all LIGHT monsters on the field lose 400 ATK/DEF. If this card is destroyed by battle or card effect: You can target 1 DARK monster in your GY; add it to your hand. You can only use this effect of "Wee Witch's Apprentice" once per turn.</t>
  </si>
  <si>
    <t>Weeping Idol</t>
  </si>
  <si>
    <t>You can remove from play 1 Tuner monster in your Graveyard to Special Summon this card from your hand.</t>
  </si>
  <si>
    <t>Wheel of Prophecy</t>
  </si>
  <si>
    <t>When this card is Special Summoned by the effect of a Spellcaster-Type monster: You can target any number of your banished "Spellbook" Spell Cards; shuffle them into the Deck, and if you do, return your other banished "Spellbook" Spell Cards to your Graveyard. You can only use the effect of "Wheel of Prophecy" once per turn.</t>
  </si>
  <si>
    <t>Whiptail Crow</t>
  </si>
  <si>
    <t>Attacks from the sky with a whip-like tail.</t>
  </si>
  <si>
    <t>White-Horned Dragon</t>
  </si>
  <si>
    <t>When this card is Normal or Special Summoned: Target up to 5 Spell Cards in your opponent's Graveyard; banish those target(s), and if you do, this card gains 300 ATK for each card banished by this effect.</t>
  </si>
  <si>
    <t>Wicked Acolyte Chilam Sabak</t>
  </si>
  <si>
    <t>If you have 5 or more cards in your hand, you can Normal Summon this card without Tributing. When this card is destroyed by battle and sent to the GY: You can Special Summon this card in Defense Position, and if you do, it is treated as a Tuner. You can only use this effect of "Wicked Acolyte Chilam Sabak" once per turn.</t>
  </si>
  <si>
    <t>Wightmare</t>
  </si>
  <si>
    <t>While it is in the Graveyard, this card's name is treated as "Skull Servant". You can discard this card to activate 1 of the following effects: Select 1 of your removed from play "Skull Servant" or "Wightmare", and return it to your Graveyard. Select 1 of your removed from play "The Lady in Wight" or "King of the Skull Servants", and Special Summon it.</t>
  </si>
  <si>
    <t>Wightprince</t>
  </si>
  <si>
    <t>If this card is sent to the Graveyard: You can send 1 "Skull Servant" and 1 "The Lady in Wight" from your hand and/or Deck to the Graveyard. You can banish 2 "Skull Servants" and this card from your Graveyard; Special Summon 1 "King of the Skull Servants" from your Deck. This card's name becomes "Skull Servant" while it is in theGraveyard.</t>
  </si>
  <si>
    <t>Wind-Up Hunter</t>
  </si>
  <si>
    <t>You can Tribute 1 face-up "Wind-Up" monster, except "Wind-Up Hunter"; send 1 random card from your opponent's hand to the Graveyard. This effect can only be used once while this card is face-up on the field.</t>
  </si>
  <si>
    <t>Winged Minion</t>
  </si>
  <si>
    <t>Tribute this face-up card. Select 1 face-up Fiend-Type monster on the field. Increase the ATK and DEF of the monster by 700 points as long as it remains face-up on the field.</t>
  </si>
  <si>
    <t>Witch Doctor of Chaos</t>
  </si>
  <si>
    <t>FLIP: Select 1 Monster Card from you or your opponent's Graveyard. Remove it from play.</t>
  </si>
  <si>
    <t>Witch of the Black Forest</t>
  </si>
  <si>
    <t>When this card is sent from the field to the Graveyard, select 1 monster with a DEF of 1500 or less from your Deck, show it to your opponent, and add to your hand. Then shuffle your Deck.</t>
  </si>
  <si>
    <t>Witch of the Black Rose</t>
  </si>
  <si>
    <t>This card cannot be Special Summoned. When this card is Normal Summoned while you control no cards, draw 1 card and reveal it. If the card you drew is not a Monster Card, send it to the Graveyard and destroy this card.</t>
  </si>
  <si>
    <t>Witch's Apprentice</t>
  </si>
  <si>
    <t>As long as this card remains face-up on the field, increase the ATK of all DARK monsters by 500 points and decrease the ATK of all LIGHT monsters by 400 points.</t>
  </si>
  <si>
    <t>Witty Phantom</t>
  </si>
  <si>
    <t>Dressed in a night-black tuxedo, this creature presides over death.</t>
  </si>
  <si>
    <t>Wizard Buster Destruction Sword</t>
  </si>
  <si>
    <t>You can target 1 "Buster Blader" you control; equip this monster from your hand or your side of the field to that target. While this card is equipped to a monster, monsters in your opponent's Graveyard cannot activate their effects. You can send this Equip Card to the Graveyard, then target 1 "Destruction Sword" monster in your Graveyard, except "Wizard Buster Destruction Sword"; add it to your hand.</t>
  </si>
  <si>
    <t>World Carrotweight Champion</t>
  </si>
  <si>
    <t>If this card is in your Graveyard: You can send 1 Plant-Type monster from your hand or face-up from your field to the Graveyard, except "World Carrotweight Champion"; Special Summon this card. You can only use this effect of "World Carrotweight Champion" once per turn.</t>
  </si>
  <si>
    <t>World Legacy - "World Ark"</t>
  </si>
  <si>
    <t>This card can be treated as 2 Tributes for the Tribute Summon of a monster. You can only use each of the following effects of "World Legacy - "World Ark"" once per turn. If a Link Monster(s) you control is destroyed by an opponent's card effect and sent to the GY (except during the Damage Step): You can send this card from your hand to the GY, then target 1 of those Link Monsters; Special Summon it. If your opponent Special Summons a monster(s) from the Extra Deck, while this Normal Summoned/Set card is on the field (except during the Damage Step): You can send 1 monster from your Deck to the GY.</t>
  </si>
  <si>
    <t>World Legacy - "World Crown"</t>
  </si>
  <si>
    <t>You can Special Summon this card (from your hand) in Defense Position to your zone a Link Monster points to. You can only Special Summon "World Legacy - "World Crown"" once per turn this way. When a monster on the field that was Special Summoned from the Extra Deck activates its effect (Quick Effect): You can Tribute this card; negate the activation, and if you do, destroy it. If this Normal Summoned/Set card is Tributed: You can add 1 "World Legacy" Spell/Trap Card from your Deck to your hand. You can only use this effect of "World Legacy - "World Crown"" once per turn.</t>
  </si>
  <si>
    <t>World Legacy - "World Shield"</t>
  </si>
  <si>
    <t>Unaffected by activated effects from any monster Special Summoned from the Extra Deck. Your opponent cannot target your "World Legacy" cards in this card's column with card effects, also they cannot be destroyed by your opponent's card effects. During the Standby Phase, if this card is in your GY: You can pay 1000 LP; Special Summon this card, then your opponent can Special Summon 1 monster from their hand or GY. You can only use this effect of "World Legacy - "World Shield"" once per turn.</t>
  </si>
  <si>
    <t>World Legacy - "World Wand"</t>
  </si>
  <si>
    <t>This Normal Summoned/Set card cannot be destroyed by battle with a monster Special Summoned from the Extra Deck. You can only use each of the following effects of "World Legacy - "World Wand" once per turn. If this card is sent to the GY: You can Special Summon 1 "World Legacy" monster from your hand. You can banish this card from your GY, then target 1 of your banished "Orcust" monsters; Special Summon it, also you cannot Special Summon monsters for the rest of this turn, except DARK monsters</t>
  </si>
  <si>
    <t>World Legacy - World Armor</t>
  </si>
  <si>
    <t>When a monster is Flip Summoned: You can Special Summon this card from your hand. If this card is Normal or Special Summoned: You can add 1 "World Legacy" card from your Deck to your hand. If this Normal Summoned/Set card is on the field (Quick Effect): You can target 1 face-up opponent's monster that was Special Summoned from the Extra Deck; return both that monster and this card to the hand. You can only use each effect of "World Legacy - "World Armor"" once per turn.</t>
  </si>
  <si>
    <t>World Legacy - World Chalice</t>
  </si>
  <si>
    <t>If a monster(s) is Special Summoned from the Extra Deck (except during the Damage Step): You can Tribute this card; send that monster(s) to the GY. You can only use each of the following effects of "World Legacy - "World Chalice"" once per turn. If this face-up Normal Summoned/Set card leaves the field: You can Special Summon 2 "World Chalice" monsters from your Deck, except "World Legacy - "World Chalice"". During your Main Phase, except the turn this card was sent to the GY: You can banish this card from your GY; add 1 "World Legacy" card from your Deck to your hand.</t>
  </si>
  <si>
    <t>World Legacy - World Lance</t>
  </si>
  <si>
    <t>Monsters your opponent controls cannot attack "World Legacy" monsters you control, except this one. You can only use each of the following effects of "World Legacy - "World Lance"" once per turn. During damage calculation, if a Link Monster battles a monster (Quick Effect): You can discard this card; the opponent's battling monster loses 3000 ATK. If a monster(s) is Special Summoned from the Extra Deck: Special Summon 1 "World Legacy Token" (Machine/DARK/Level 1/ATK 0/DEF 0) to both players' fields in Defense Position.</t>
  </si>
  <si>
    <t>Wretched Ghost of the Attic</t>
  </si>
  <si>
    <t>A harmless monster found lurking in just about any attic.</t>
  </si>
  <si>
    <t>Xiangke Magician</t>
  </si>
  <si>
    <t>Once per turn, during either player's turn: You can target 1 LIGHT monster on the field; negate that face-up monster's effects until the end of this turn.   Pendulum Scale: 3  Pendulum Effect: Once per turn: You can target 1 face-up Xyz Monster you control; this turn, you can use it as an Xyz Material for an Xyz Summon using its Rank as if it were a Level (even if this card leaves the field).</t>
  </si>
  <si>
    <t>Xtra HERO Dread Decimator</t>
  </si>
  <si>
    <t>2+ "HERO" monsters This card, also any "HERO" monsters it points to gain 100 ATK for each "HERO" monster with different names in your GY. If this card attacks a Defense Position monster, inflict piercing battle damage.</t>
  </si>
  <si>
    <t>Xyz Avenger</t>
  </si>
  <si>
    <t>This card is unaffected by the effects of Xyz Monsters. When this card is destroyed by battle with an Xyz Monster and sent to the Graveyard: Activate 1 of these effects, depending on the Rank of the Xyz Monster that destroyed this card. Rank 3 or lower: Your opponent sends 1 card from their Extra Deck to the Graveyard. Rank 4: Choose 1 card in your opponent's Extra Deck and send it to the Graveyard. Rank 5 or higher: Your opponent sends as many cards from their Extra Deck to the Graveyard as possible, but not more than the Xyz Monster's Rank.</t>
  </si>
  <si>
    <t>Yajiro Invader</t>
  </si>
  <si>
    <t>If this card is Normal or Special Summoned to a zone that is not the center Main Monster Zone, destroy this card. Once per turn: You can move this card to an unused adjacent Main Monster Zone. Each time exactly 1 monster is Normal or Special Summoned to your opponent's field: Move this card to the adjacent Main Monster Zone closer to that opponent's monster's column, then destroy all other cards in this card's column.</t>
  </si>
  <si>
    <t>Yamato-no-Kami</t>
  </si>
  <si>
    <t>This card cannot be Normal Summoned or Set. This card cannot be Special Summoned, except by removing from play 1 Spirit monster from your Graveyard. this card returns to its owner's hand durong the End Phase of the turn is is Special Summoned. If this card destroys an opponent's monster by battle, you can destroy 1 Spell or Trap Card your opponent controls.</t>
  </si>
  <si>
    <t>Yaranzo</t>
  </si>
  <si>
    <t>A treasure box containing a monster that attacks any unwary bandit.</t>
  </si>
  <si>
    <t>Yasha, the Skeletal Mayakashi</t>
  </si>
  <si>
    <t>You can discard 1 other "Mayakashi" monster; Special Summon this card from your hand. You can only use this effect of "Yasha, the Skeletal Mayakashi" once per turn. You cannot Special Summon monsters from the Extra Deck, except "Mayakashi" monsters.</t>
  </si>
  <si>
    <t>Yazi, Evil of the Yang Zing</t>
  </si>
  <si>
    <t>1 Tuner + 1 or more non-Tuner monsters Cannot be targeted by an opponent's card effects. You can only use each of these effects of "Yazi, Evil of the Yang Zing" once per turn. You can target 1 "Yang Zing" monster you control and 1 card your opponent controls; destroy them. When this card you control is destroyed by battle or card effect and sent to your Graveyard: You can Special Summon 1 Wyrm-Type monster from your Deck in Defense Position.</t>
  </si>
  <si>
    <t>Yellow-Bellied Oni</t>
  </si>
  <si>
    <t>When you Xyz Summon a monster: You can Special Summon this card from your hand. Once per turn: You can detach 1 Xyz Material from a monster you control, then target 1 face-up Xyz Monster on the field; reduce its Rank by 1, and if you do, it loses 300 ATK.</t>
  </si>
  <si>
    <t>Yubel</t>
  </si>
  <si>
    <t>This card cannot be destroyed by battle. You take no Battle Damage from battles involving this card. Before damage calculation, when this face-up Attack Position card is attacked by an opponent's monster: Inflict damage to your opponent equal to that monster's ATK. During your End Phase: Tribute 1 other monster or destroy this card. When this card is destroyed, except by its own effect: Its owner can Special Summon 1 "Yubel - Terror Incarnate" from their hand, Deck or Graveyard.</t>
  </si>
  <si>
    <t>Yubel - Terror Incarnate</t>
  </si>
  <si>
    <t>Cannot be Normal Summoned or Set. Must be Special Summoned by "Yubel", and cannot be Special Summoned other ways. This card cannot be destroyed by battle. You take no Battle Damage from battles involving this card. Before damage calculation, when this face-up Attack Position card is attacked by an opponent's monster: Inflict damage to your opponent equal to that monster's ATK. During your End Phase: Destroy all other monsters on the field. When this face-up card leaves the field: You can Special Summon 1 "Yubel - The Ultimate Nightmare" from your hand, Deck or Graveyard.</t>
  </si>
  <si>
    <t>Yubel - The Ultimate Nightmare</t>
  </si>
  <si>
    <t>Cannot be Normal Summoned or Set. Must be Special Summoned by "Yubel - Terror Incarnate", and cannot be Special Summoned by other ways. This card cannot be destroyed by battle. You take no Battle Damage from battles involving this card. At the end of the Damage Step, if this face-up Attack Position card battles with an opponent's monster: Inflict damage equal to that monster's ATK to your opponent, also destroy that monster.</t>
  </si>
  <si>
    <t>Zany Zebra</t>
  </si>
  <si>
    <t>If this card is Normal or Special Summoned: You can choose 1 unused Monster Zone or Spell &amp; Trap Zone; while this card is face-up in the Monster Zone, that Zone cannot be used.   Pendulum Scale: 7  Pendulum Effect: Once per turn, during your Main Phase, if this card was activated this turn: You can choose 1 unused Monster Zone or Spell &amp; Trap Zone; while this card is in the Pendulum Zone, that chosen Zone cannot be used.</t>
  </si>
  <si>
    <t>Zera the Mant</t>
  </si>
  <si>
    <t>This card can only be Ritual Summoned with the Ritual Spell Card, "Zera Ritual".</t>
  </si>
  <si>
    <t>Zeta Reticulant</t>
  </si>
  <si>
    <t>You can Tribute 1 "Eva Token" to Special Summon this card from your hand. While this card is in your Graveyard, each time a monster(s) your opponent controls is removed from play, Special Summon 1 "Eva Token" (Fiend-Type/DARK/Level 2/ATK 500/DEF 500).</t>
  </si>
  <si>
    <t>Zoa</t>
  </si>
  <si>
    <t>A monster whose full potential can be achieved when outfitted with "Metalmorph"</t>
  </si>
  <si>
    <t>Zombie Master</t>
  </si>
  <si>
    <t>Once per turn: You can send 1 monster from your hand to the Graveyard, then target 1 Level 4 or lower Zombie-Type monster in either player's Graveyard; Special Summon that target. This card must remain face-up on the field to activate and to resolve this effect.</t>
  </si>
  <si>
    <t>Zombowwow</t>
  </si>
  <si>
    <t>When this card declares an attack, it gains 500 ATK. If this card on the field is destroyed and sent to the Graveyard: You can Special Summon 1 Level 1 monster with 0 ATK and DEF from your Deck. Its effects are negated, also it is destroyed during your next End Phase.</t>
  </si>
  <si>
    <t>Zombyra the Dark</t>
  </si>
  <si>
    <t>This card cannot attack your opponent directly. If this card destroys a monster by battle: This card loses 200 ATK.</t>
  </si>
  <si>
    <t>Zure, Knight of Dark World</t>
  </si>
  <si>
    <t>The name of this illustrious knight is known by all residents of Dark World. He never oppresses the commoners.</t>
  </si>
  <si>
    <t>Obelisk the Tormentor</t>
  </si>
  <si>
    <t>Divine Beast</t>
  </si>
  <si>
    <t>Divine</t>
  </si>
  <si>
    <t>Requires 3 Tributes to Normal Summon (cannot be Normal Set). This card's Normal Summon cannot be negated. When Normal Summoned, cards and effects cannot be activated. Cannot be targeted by Spells, Traps, or card effects. During the End Phase, if this card was Special Summoned: Send it to the Graveyard. You can Tribute 2 monsters; destroy all monsters your opponent controls. This card cannot declare an attack the turn this effect is activated.</t>
  </si>
  <si>
    <t>Slifer the Sky Dragon</t>
  </si>
  <si>
    <t>Requires 3 Tributes to Normal Summon (cannot be Normal Set). This card's Normal Summon cannot be negated. When Normal Summoned, cards and effects cannot be activated. During the End Phase, if this card was Special Summoned: Send it to the Graveyard. This card gains 1000 ATK and DEF for each card in your hand. When a monster(s) is Normal or Special Summoned to your opponent's side of the field in face-up Attack Position: That monster(s) loses 2000 ATK, then if its ATK has been reduced to 0 as a result, destroy it.</t>
  </si>
  <si>
    <t>The Winged Dragon of Ra</t>
  </si>
  <si>
    <t>Cannot be Special Summoned. Requires 3 Tributes to Normal Summon (cannot be Normal Set). This card's Normal Summon cannot be negated. When Normal Summoned, other cards and effects cannot be activated. When this card is Normal Summoned: You can pay Life Points so that you only have 100 left; this card gains ATK and DEF equal to the amount of Life Points paid. You can pay 1000 Life Points, then target 1 monster on the field; destroy that target.</t>
  </si>
  <si>
    <t>The Winged Dragon of Ra - Immortal Phoenix</t>
  </si>
  <si>
    <t>Divine-Beast</t>
  </si>
  <si>
    <t>Cannot be Normal Summoned/Set. Must be Special Summoned by its own effect, and cannot be Special Summoned by other ways. If "The Winged Dragon of Ra" is sent from the field to your Graveyard while this card is in your Graveyard: Special Summon this card. Cards and effects cannot be activated in response to this effect's activation. This card is unaffected by other cards' effects. You can pay 1000 LP; send 1 monster on the field to the Graveyard. Once per turn, during the End Phase: Send this card to the Graveyard, and if you do, Special Summon 1 "The Winged Dragon of Ra - Sphere Mode" from your hand, Deck, or Graveyard, ignoring its Summoning conditions.</t>
  </si>
  <si>
    <t>The Winged Dragon of Ra - Sphere Mode</t>
  </si>
  <si>
    <t>Cannot be Special Summoned. Requires 3 Tributes from either side of the field toNormal Summon to that side of the field (cannot be Normal Set), then shift control to this card's owner during the End Phase of the next turn. Cannot attack. Your opponent cannot target this card for attacks or by card effects. You can Tribute this card; Special Summon 1 "The Winged Dragon of Ra" from your hand or Deck,ignoring its Summoning conditions, and if you do, its ATK and DEF become 4000.</t>
  </si>
  <si>
    <t>Obelisk the Tormentor (Non-Playable)</t>
  </si>
  <si>
    <t>The descent of this mighty creature shall be heralded by burning winds and twisted lands. And with the coming of this horror, those who draw breath shall know the true meaning of eternal slumber.</t>
  </si>
  <si>
    <t>Slifer the Sky Dragon (Non-Playable)</t>
  </si>
  <si>
    <t>X000</t>
  </si>
  <si>
    <t>The heavens twist and thunder roars, signaling the coming of this ancient creature, and the dawn of true power.</t>
  </si>
  <si>
    <t>The Winged Dragon of Ra (Non-Playable)</t>
  </si>
  <si>
    <t>????</t>
  </si>
  <si>
    <t>Spirits sing of a powerful creature that rules over all that is mystic.</t>
  </si>
  <si>
    <t>3-Hump Lacooda</t>
  </si>
  <si>
    <t>Earth</t>
  </si>
  <si>
    <t>If there are 3 face-up 3-Hump Lacooda" cards on your side of the field, Tribute 2 of them to draw 3 cards."</t>
  </si>
  <si>
    <t>Abare Ushioni</t>
  </si>
  <si>
    <t>Once per turn, you can toss a coin and call it. If you call it right, inflict 1000 damage to your opponent. If you call it wrong, you take 1000 damage.</t>
  </si>
  <si>
    <t>Absolute Crusader</t>
  </si>
  <si>
    <t>When a Level 5 or higher monster is Special Summoned: Tribute this face-up card on the field; destroy that Level 5 or higher monster.</t>
  </si>
  <si>
    <t>Absorbing Jar</t>
  </si>
  <si>
    <t>FLIP: Destroy all Set Spell/Trap Cards on the field, then each player draws 1 card for each of the cards they controlled that was destroyed by this effect. You cannot Set any cards this turn.</t>
  </si>
  <si>
    <t>Acorno</t>
  </si>
  <si>
    <t>During your Main Phase: You can send 1 "Pinecono" from your hand to the Graveyard, and Special Summon this card from the hand.</t>
  </si>
  <si>
    <t>Acrobat Monkey</t>
  </si>
  <si>
    <t>An autonomous monkey type robot which was developed with cutting-edge technology. It moves very acrobatically.</t>
  </si>
  <si>
    <t>Agave Dragon</t>
  </si>
  <si>
    <t>2+ monsters, except Tokens if this card is Link Summoned: You can apply these effects in sequence, depending on the Types of monsters in the GYs (skip over any that do not apply). You can only use this effect of "Agave Dragon" once per turn. Inflict 100 damage to your opponent for each Dragon. This card gains 200 ATK for each Dinosaur. All monsters your opponent currently controls lose 300 ATK for each Sea Serpent. You gain 400 LP for each Wyrm.</t>
  </si>
  <si>
    <t>Agido</t>
  </si>
  <si>
    <t>When this card is destroyed and sent to the Graveyard as a result of battle, roll a six-sided die. You can Special Summon 1 Fairy-Type monster from your Graveyard whose Level is equal to the number rolled. (If the result is 6, you can Special Summon a Level 6 or higher monster.)</t>
  </si>
  <si>
    <t>Akz, the Pumer</t>
  </si>
  <si>
    <t>This card cannot be Normal Summoned or Set. This card can only be Special Summoned by removing from play 2 Beast-Warrior-Type monsters in your Graveyard. Once per turn, you can discard 1 Beast-Warrior-Type monster from your hand to activate 1 of the following effects: Double this card's ATK until the End Phase. This card can attack your opponent directly this turn.</t>
  </si>
  <si>
    <t>Alien Infiltrator</t>
  </si>
  <si>
    <t>Once per turn, this card can move to an adjacent unoccupied Monster Card Zone. If no Spell, Trap or Monster Card on your opponent's side of the field is in the same column as this card, it can attack your opponent directly.</t>
  </si>
  <si>
    <t>Alien Shocktrooper</t>
  </si>
  <si>
    <t>The Aliens have used a mysterious biological substance to create a supreme race of soldiers. They do not have the natural powers of the other Aliens, but can make stunning physical attacks.</t>
  </si>
  <si>
    <t>Alien Warrior</t>
  </si>
  <si>
    <t>When this card is destroyed by battle and sent to the Graveyard, place 2 A-Counters on the monster that destroyed it. (If a monster with an A-Counter battles an "Alien" monster, it loses 300 ATK and DEF for each A-Counter during damage calculation only.)</t>
  </si>
  <si>
    <t>Alligator's Sword</t>
  </si>
  <si>
    <t>'ey, dis mighty lissard man can swing his sword so fast, dat it's more dan da speed a sound!</t>
  </si>
  <si>
    <t>Alpacaribou, Mystical Beast of the Forest</t>
  </si>
  <si>
    <t xml:space="preserve"> While in Attack Position: Attack Position Winged Beast, Insect. and Plant-Type monsters you control cannot be destroyed by battle. While in Defense Position: Defense Position Winged Beast, Insect, and Plant-Type monsters you control cannot be targeted by, or be destroyed by, card effects.</t>
  </si>
  <si>
    <t>Alpha The Electromagnet Warrior</t>
  </si>
  <si>
    <t>If this card is Normal or Special Summoned: You can add 1 Level 8 "Magna Warrior" monster from your Deck to your hand. You can only use this effect of "Alpha The Electromagnet Warrior" once per turn. During your opponent's turn: You can Tribute this card; Special Summon 1 Level 4 "Magnet Warrior" monster from your Deck (this is a Quick Effect).</t>
  </si>
  <si>
    <t>Alpha the Magnet Warrior</t>
  </si>
  <si>
    <t>Alpha, Beta, and Gamma meld as one to form a powerful monster.</t>
  </si>
  <si>
    <t>Altergeist Kunquery</t>
  </si>
  <si>
    <t>When an opponent's monster declares an attack, if you control an "Altergeist" card: You can Special Summon this card from your hand, and if you do, negate that attack. If this card is Special Summoned: You can target 1 face-up card your opponent controls; negate the effects of that card while it and this monster are face-up on the field.</t>
  </si>
  <si>
    <t>Amano-Iwato</t>
  </si>
  <si>
    <t>Cannot be Special Summoned. Monsters cannot activate their effects, except Spirit monsters. Once per turn, during the End Phase, if this card was Normal Summoned or flipped face-up this turn: Return this card to the hand.</t>
  </si>
  <si>
    <t>Amarylease</t>
  </si>
  <si>
    <t>During your Main Phase: You can banish this card from your Graveyard; you can Normal Summon 1 monster this turn for 1 less Tribute. You can only use the effect of "Amarylease" once per turn.</t>
  </si>
  <si>
    <t>Amazoness Archer (F.K.A. Amazon Archer)</t>
  </si>
  <si>
    <t>You can Tribute 2 monsters to inflict 1200 damage to your opponent.</t>
  </si>
  <si>
    <t>Amazoness Baby Tiger</t>
  </si>
  <si>
    <t>This card's name becomes "Amazoness Tiger" while on the field or in the GY. If an "Amazoness" monster is Normal or Special Summoned to your field while this card is in your hand or GY: You can Special Summon this card. You can only use this effect of "Amazoness Baby Tiger" once per turn. Gains 100 ATK for each "Amazoness" card in your GY.</t>
  </si>
  <si>
    <t>Amazoness Blowpiper</t>
  </si>
  <si>
    <t>Select 1 face-up monster your opponent controls during each of your Standby Phases. It loses 500 ATK until the end of this turn.</t>
  </si>
  <si>
    <t>Amazoness Chain Master</t>
  </si>
  <si>
    <t>When this monster is destroyed by battle and sent to the Graveyard, you can pay 1500 Life Points to look at your opponent's hand, select 1 Monster Card in it, and add that card to your hand.</t>
  </si>
  <si>
    <t>Amazoness Empress</t>
  </si>
  <si>
    <t>Amazoness Queen + 1 "Amazoness" monster Other "Amazoness" cards you control cannot be destroyed by battle or card effects. If your "Amazoness" monster attacks a Defense Position monster, inflict piercing battle damage to your opponent. If this face-up Fusion Summoned card is destroyed by battle, or leaves the field because of an opponent's card effect while its owner controls it: You can Special Summon 1 "Amazoness Queen" from your hand, Deck, or GY.</t>
  </si>
  <si>
    <t>Amazoness Fighter</t>
  </si>
  <si>
    <t>You take no battle damage from attacks involving this card.</t>
  </si>
  <si>
    <t>Amazoness Paladin</t>
  </si>
  <si>
    <t>This card gains 100 ATK for each "Amazoness" monster you control.</t>
  </si>
  <si>
    <t>Amazoness Pet Liger</t>
  </si>
  <si>
    <t>Amazoness Tiger + 1 "Amazoness" monster Once per battle, if this card attacks, during damage calculation: You can make this card gain 500 ATK during that damage calculation only. If your "Amazoness" monster attacked an opponent's monster, after damage calculation: You can target 1 face-up monster your opponent controls; it loses 800 ATK. Monsters your opponent controls cannot attack "Amazoness" monsters you control, except this one.</t>
  </si>
  <si>
    <t>Amazoness Princess</t>
  </si>
  <si>
    <t>This card's name becomes "Amazoness Queen" while on the field or in the GY. If this card is Normal or Special Summoned: You can add 1 "Amazoness" Spell/Trap from your Deck to your hand. You can only use this effect of "Amazoness Princess" once per turn. When this card declares an attack: You can send 1 other card from your hand or field to the GY; Special Summon 1 "Amazoness" monster from your Deck in Defense Position, except "Amazoness Princess".</t>
  </si>
  <si>
    <t>Amazoness Queen</t>
  </si>
  <si>
    <t>Amazoness monsters you control cannot be destroyed by battle.</t>
  </si>
  <si>
    <t>Amazoness Sage</t>
  </si>
  <si>
    <t>If this card attacks, select 1 Spell or Trap Card your opponent controls and destroy it at the end of the Damage Step.</t>
  </si>
  <si>
    <t>Amazoness Scouts</t>
  </si>
  <si>
    <t>During either player's turn: You can Tribute this card; this turn, face-up "Amazoness" monsters you currently control cannot be targeted by monster effects, and cannot be destroyed by card effects.</t>
  </si>
  <si>
    <t>Amazoness Spy</t>
  </si>
  <si>
    <t>You can reveal 1 other "Amazoness" monster in your hand; Special Summon this card from your hand. You can only use this effect of "Amazoness Spy" once per turn. When this card is destroyed by battle and sent to the GY: You can target 1 "Amazoness" monster in your GY, except "Amazoness Spy"; return it to the hand, or shuffle it into the Deck.</t>
  </si>
  <si>
    <t>Amazoness Swords Woman</t>
  </si>
  <si>
    <t>Your opponent takes all Battle Damage that you would have taken from a battle involving this card.</t>
  </si>
  <si>
    <t>Amazoness Tiger</t>
  </si>
  <si>
    <t>You can only control 1 "Amazoness Tiger". This card gains 400 ATK for each "Amazoness" monster you control. Your opponent cannot attack any face-up "Amazoness" monsters, except this one.</t>
  </si>
  <si>
    <t>Amazoness Trainee</t>
  </si>
  <si>
    <t>Monsters destroyed by battle with this card are returned to the bottom of the owner's Deck instead of going to the Graveyard. If this card destroys an opponent's monster by battle, this card gains 200 ATK.</t>
  </si>
  <si>
    <t>Ambulanceroid</t>
  </si>
  <si>
    <t>When a "roid" monster is added from your Graveyard to your hand, you can Special Summon that monster.</t>
  </si>
  <si>
    <t>Amores of Prophecy</t>
  </si>
  <si>
    <t>Once per turn: You can reveal 1 "Spellbook" Spell Card in your hand; Special Summon 1 Level 4 or lower Spellcaster-Type monster from your hand.</t>
  </si>
  <si>
    <t>Amorphactor Pain, the Imagination Dracoverlord</t>
  </si>
  <si>
    <t>You can Ritual Summon this card with "Amorphous Persona". If this card is Ritual Summoned: Your opponent skips their next Main Phase 1. Negate the effects of face-up Fusion, Synchro, and Xyz Monsters while they are on the field. If this card is sent from the field to the Graveyard: You can add 1 "Dracoverlord" monster from yourDeck to your hand, except "Amorphactor Pain, the Imagination Dracoverlord".</t>
  </si>
  <si>
    <t>Amorphage Envy</t>
  </si>
  <si>
    <t>If this card is Pendulum Summoned or flipped face-up, neither player can Special Summon monsters from the Extra Deck while this card is face-up on the field, except "Amorphage" monsters.   Pendulum Scale: 5  Pendulum Effect: While you control an "Amorphage" monster, neither player can activate cards or effects as Chain Link 2 or higher. Once per turn, during your Standby Phase, Tribute 1 monster or destroy this card.</t>
  </si>
  <si>
    <t>Amorphage Gluttony</t>
  </si>
  <si>
    <t>If this card is Pendulum Summoned or flipped face-up, neither player can Special Summon monsters from the Extra Deck while this card is face-up on the field, except "Amorphage" monsters.   Pendulum Scale: 5  Pendulum Effect: While you control an "Amorphage" monster, monsters cannot activate their effects, except "Amorphage" monsters. Once per turn, during yourStandby Phase, Tribute 1 monster or destroy this card.</t>
  </si>
  <si>
    <t>Amorphage Goliath</t>
  </si>
  <si>
    <t>Neither player can Special Summon monsters from the Extra Deck, except "Amorphage" monsters.   Pendulum Scale: 5  Pendulum Effect: While you control an "Amorphage" monster, any card sent to theGraveyard is banished instead, except "Amorphage" cards. Once per turn, during your Standby Phase, Tribute 1 monster or destroy this card.</t>
  </si>
  <si>
    <t>Amorphage Greed</t>
  </si>
  <si>
    <t>If this card is Pendulum Summoned or flipped face-up, neither player can Special Summon monsters from the Extra Deck while this card is face-up on the field, except "Amorphage" monsters.   Pendulum Scale: 3  Pendulum Effect: While you control an "Amorphage" monster, neither player can activate Trap Cards or their effects, except for "Amorphage" cards. Once per turn, during your Standby Phase, Tribute 1 monster or destroy this card.</t>
  </si>
  <si>
    <t>Amorphage Lechery</t>
  </si>
  <si>
    <t>If this card is Pendulum Summoned or flipped face-up, neither player can Special Summon monsters from the Extra Deck while this card is face-up on the field, except "Amorphage" monsters.   Pendulum Scale: 5  Pendulum Effect: While you control an "Amorphage" monster, neither player can activate Spell Cards or their effects, except for "Amorphage" cards. Once per turn, during your Standby Phase, Tribute 1 monster or destroy this card.</t>
  </si>
  <si>
    <t>Amorphage Pride</t>
  </si>
  <si>
    <t>If this card is Pendulum Summoned or flipped face-up, neither player can Special Summon monsters from the Extra Deck while this card is face-up on the field, except "Amorphage" monsters.   Pendulum Scale: 3  Pendulum Effect: While you control an "Amorphage" monster, neither player takes any effect damage. Once per turn, during your Standby Phase, Tribute 1 monster or destroy this card.</t>
  </si>
  <si>
    <t>Amorphage Sloth</t>
  </si>
  <si>
    <t>Neither player can Special Summon monsters from the Extra Deck, except "Amorphage" monsters.   Pendulum Scale: 3  Pendulum Effect: While you control an "Amorphage" monster, neither player canadd cards from their Deck to their hand except by drawing them. Once per turn, during your Standby Phase, Tribute 1 monster or destroy this card.</t>
  </si>
  <si>
    <t>Amorphage Wrath</t>
  </si>
  <si>
    <t>If this card is Pendulum Summoned or flipped face-up, neither player can Special Summon monsters from the Extra Deck while this card is face-up on the field, except "Amorphage" monsters.   Pendulum Scale: 3  Pendulum Effect: While you control an "Amorphage" monster, neither player canTribute monsters, except "Amorphage" monsters. Once per turn, during your Standby Phase, Tribute 1 monster or destroy this card.</t>
  </si>
  <si>
    <t>Anarchist Monk Ranshin</t>
  </si>
  <si>
    <t>When this card is sent from the field to the Graveyard by your opponent's card (including by battle, card effect, or by being destroyed), select 1 monster in your opponent's Graveyard and remove it from play.</t>
  </si>
  <si>
    <t>Ancient Gear</t>
  </si>
  <si>
    <t>While an "Ancient Gear" is face-up on your side of the field, you can Special Summon this card from your hand in Attack Position.</t>
  </si>
  <si>
    <t>Ancient Gear Beast</t>
  </si>
  <si>
    <t>This card cannot be Special Summoned. The effects of your opponent's Effect Monster that this monster destroys as a result of battle are negated. If this card attacks, your opponent cannot activate any Spell or Trap Cards until the end of the Damage Step.</t>
  </si>
  <si>
    <t>Ancient Gear Box</t>
  </si>
  <si>
    <t>If this card is added from the Deck or Graveyard to your hand, except by drawing it: You can add 1 EARTH Machine-Type monster with 500ATK and/or DEF from your Deck to your hand, except "Ancient Gear Box". You can only use this effect of "Ancient Gear Box" once per turn.</t>
  </si>
  <si>
    <t>Ancient Gear Cannon</t>
  </si>
  <si>
    <t>You can Tribute this card to inflict 500 damage to your opponent, and then neither player can activate Trap Cards during the Battle Phase of this turn.</t>
  </si>
  <si>
    <t>Ancient Gear Engineer</t>
  </si>
  <si>
    <t>Negate the effect of any Trap Card that targets this card, and destroy that Trap Card. If this card attacks, your opponent cannot activate any Spell or Trap Cards until the end of the Damage Step. When this card attacks, destroy 1 Spell or Trap Card on your opponent's side of the field at the end of the Damage Step.</t>
  </si>
  <si>
    <t>Ancient Gear Frame</t>
  </si>
  <si>
    <t>You can discard 1 card; add 1 "Ancient Gear Golem", or 1 Spell/Trap that specifically lists the card "Ancient Gear Golem" in its text, from your Deck to your hand. You can only use this effect of "Ancient Gear Frame" once per turn. If this card attacks, your opponent cannot activate Spell/Trap Cards until the end of the Damage Step. If this face-up card in its owner's control leaves the field because of an opponent's card effect: You can Special Summon up to 3 "Ancient Gear Golem" and/or "Ancient Gear Golem - Ultimate Pound" from your hand, ignoring their Summoning conditions.</t>
  </si>
  <si>
    <t>Ancient Gear Gadget</t>
  </si>
  <si>
    <t>If this card is Normal or Special Summoned: You can declare 1 card type (Monster, Spell, or Trap); this turn, if a monster you control attacks, your opponent's Spell Cards, Trap Cards, or monster effects (whichever was declared) cannot be activated until the end of the Damage Step. Once per turn: You can declare 1 "Gadget" monster's card name; until the End Phase, this card's name becomes that name.</t>
  </si>
  <si>
    <t>Ancient Gear Gadjiltron Chimera</t>
  </si>
  <si>
    <t>If you Tribute Summon this card by Tributing 1 of the following monsters, this card gets the appropriate effect: Green Gadget: This card gains 300 ATK. Red Gadget: If this card successfully attacks your opponent directly inflict 500 damage to your opponent. Yellow Gadget: If this card destroys your opponent's monster by battle, inflict 700 damage to your opponent.</t>
  </si>
  <si>
    <t>Ancient Gear Gadjiltron Dragon</t>
  </si>
  <si>
    <t>If this card attacks, your opponent cannot activate any Spell/Trap Cards until the end of the Damage Step. This card gets extra effects if you Tribute Summon it by Tributing Green Gadget: During battle between this attacking card and a Defense Position monster whose DEF is lower than the ATK of this card, inflict the difference as Battle Damage to your opponent. Red Gadget: When this card inflicts Battle Damage to your opponent, inflict 400 damage to your opponent.  Yellow Gadget: If this card destroys your opponent's monster by battle, inflict 600 damage to your opponent.</t>
  </si>
  <si>
    <t>Ancient Gear Golem</t>
  </si>
  <si>
    <t>Cannot be Special Summoned. If this card attacks a Defense Position monster, inflict piercing Battle Damage to your opponent. If this card attacks, your opponent cannot activate any Spell/Trap Cards until the end of the Damage Step.</t>
  </si>
  <si>
    <t>Ancient Gear Golem - Ultimate Pound</t>
  </si>
  <si>
    <t>Cannot be Special Summoned. If this card attacks a Defense Position monster, inflict piercing battle damage. Up to twice per turn, when this attacking card destroys a monster by battle: You can discard 1 Machine monster; this card can attack again in a row. If this card on the field is destroyed by battle or card effect: You can add 1 "Polymerization" from your Deck to your hand, and if you do, add 1 other "Ancient Gear" monster from your GY to your hand.</t>
  </si>
  <si>
    <t>Ancient Gear Howitzer</t>
  </si>
  <si>
    <t>2 "Ancient Gear" monsters Unaffected by other cards' effects. During your Main Phase: You can inflict 1000 damage to your opponent. You can only use this effect of "Ancient Gear Howitzer" once per turn. If this card is destroyed by battle and sent to the Graveyard: You can Special Summon 1 "Ancient Gear" monster from your Deck, ignoring its Summoning conditions.</t>
  </si>
  <si>
    <t>Ancient Gear Hunting Hound</t>
  </si>
  <si>
    <t>If this card is Normal Summoned: Inflict 600 damage to your opponent. If this card attacks, your opponent cannot activate Spell/Trap Cards until the end of the Damage Step. Once per turn: You can Fusion Summon 1 "Ancient Gear" Fusion Monster from your Extra Deck, using monsters from your hand or field as Fusion Materials.</t>
  </si>
  <si>
    <t>Ancient Gear Hydra</t>
  </si>
  <si>
    <t>At the end of the Damage Step, when this card that was Tribute Summoned by Tributing an "Ancient Gear" monster battles an opponent's monster, but the opponent's monster was not destroyed by the battle: You can banish that opponent's monster. If this card was Tribute Summoned by Tributing a "Gadget" monster, it can attack all monsters your opponent controls, once each. If an "Ancient Gear" monster you control attacks, your opponent's Spell/Trap Cards and monster effects cannot be activated until the end of the Damage Step.</t>
  </si>
  <si>
    <t>Ancient Gear Knight</t>
  </si>
  <si>
    <t>This card is treated as a Normal Monster while face-up on the field or in the Graveyard. While this card is face-up on the field, you can Normal Summon it to have it become an Effect Monster with this effect. If this card attacks, your opponent cannot activate Spell/Trap Cards until the end of the Damage Step.</t>
  </si>
  <si>
    <t>Ancient Gear Megaton Golem</t>
  </si>
  <si>
    <t>3 "Ancient Gear" monsters If this card attacks, your opponent cannot activate Spell/Trap Cards until the end of the Damage Step. If this card was Fusion Summoned using 2 or more "Ancient Gear Golem" and/or "Ancient Gear Golem - Ultimate Pound" as material, it can attack up to that many times during each Battle Phase. If this face-up Fusion Summoned card in its owner's control leaves the field because of an opponent's card effect: You can Special Summon 1 "Ultimate Ancient Gear Golem" from your Extra Deck, ignoring its Summoning conditions.</t>
  </si>
  <si>
    <t>Ancient Gear Reactor Dragon</t>
  </si>
  <si>
    <t>If this card that was Tribute Summoned by Tributing an "Ancient Gear" monster attacks a Defense Position monster, inflict piercing battle damage to your opponent. If this card was Tribute Summoned by Tributing a "Gadget" monster, it can make a second attack during each Battle Phase. If this card attacks, your opponent's Spell/Trap Cards and monster effects cannot be activated until the end of the Damage Step. At the end of the Damage Step, if this card attacked: You can destroy 1 Spell/Trap Card on the field.</t>
  </si>
  <si>
    <t>Ancient Gear Soldier</t>
  </si>
  <si>
    <t>If this card attacks, your opponent cannot activate any Spell or Trap Cards until the end of the Damage Step.</t>
  </si>
  <si>
    <t>Ancient Gear Token</t>
  </si>
  <si>
    <t>This card can be used as an "Ancient Gear Token"  *If used for another Token, apply that Token's Type/Attribute/Level/ATK/DEF</t>
  </si>
  <si>
    <t>Ancient Gear Wyvern</t>
  </si>
  <si>
    <t>If this card is Normal or Special Summoned: You can add 1 "Ancient Gear" card from your Deck to your hand, except "Ancient Gear Wyvern", also you cannot Set cards for the rest of this turn. You can only use this effect of "Ancient Gear Wyvern" once per turn. If this card attacks, your opponent's monsters cannot activate their effects until the end of the Damage Step.</t>
  </si>
  <si>
    <t>Ancient Lizard Warrior</t>
  </si>
  <si>
    <t>Before the dawn of time, this lizard warrior reigned supreme.</t>
  </si>
  <si>
    <t>Ancient One of the Deep Forest</t>
  </si>
  <si>
    <t>This creature adopts the form of a white goat living in the forest, but is actually a Forest Elder.</t>
  </si>
  <si>
    <t>Angel Trumpeter</t>
  </si>
  <si>
    <t>This beautiful, fairy-like flower generates a delusional mist to keep intruders away from the deepest parts of the forest, where sacred beasts dwell.</t>
  </si>
  <si>
    <t>Ansatsu</t>
  </si>
  <si>
    <t>A silent and deadly warrior specializing in assassinations.</t>
  </si>
  <si>
    <t>Anteatereatingant</t>
  </si>
  <si>
    <t>This card cannot be Normal Summoned or Set. This card cannot be Special Summoned except by sending 2 Spell or Trap Cards on your side of the field to the Graveyard. This card can destroy 1 Spell or Trap Card on your opponent's side of the field, but it cannot attack this turn if you activate this effect.</t>
  </si>
  <si>
    <t>Anthrosaurus</t>
  </si>
  <si>
    <t>Dis man-like dinosawz gotta high I.Q., even tho he's lackin' in da strength depawtment. (Kinda like yooz, if ya had a high I.Q.! Nyaah!)</t>
  </si>
  <si>
    <t>Anti-Aircraft Flower</t>
  </si>
  <si>
    <t>By tributing 1 Insect-Type monster on your side of the field, inflict 800 points of damage to your opponent's Life Points.</t>
  </si>
  <si>
    <t>Antialian</t>
  </si>
  <si>
    <t>Once per turn, if this card battled a monster this Battle Phase, you can (Quick Effect): Immediately after this effect resolves, Normal Summon 1 Cyberse monster. If this face-up card you control leaves the field because of an opponent's card effect: Draw 1 card.</t>
  </si>
  <si>
    <t>Apoqliphort Skybase</t>
  </si>
  <si>
    <t>Cannot be Special Summoned. Requires 3 "Qli" Tributes to Normal Summon/Set. If this card is Normal Summoned/Set, it is unaffected by Spell/Trap effects and by activated effects from any monster whose original Level/Rank is lower than this card's current Level. Once per turn: You can target 1 monster your opponent controls; take control of it until the End Phase.</t>
  </si>
  <si>
    <t>Apoqliphort Towers</t>
  </si>
  <si>
    <t>Cannot be Special Summoned. Requires 3 "Qli" monsters to Normal Summon/Set. If this card is Normal Summoned/Set, it is unaffected bySpell/Trap effects and by activated effects from any monster whose original Level/Rank is lower than this card's current Level. All Special Summoned monsters lose 500 ATK and DEF. Once per turn: You can make your opponent send 1 monster from their hand or their side of the field to the Graveyard (their choice).</t>
  </si>
  <si>
    <t>Arcane Archer of the Forest</t>
  </si>
  <si>
    <t>While there is a Plant-Type monster on your side of the field, this card cannot be attacked. By Tributing 1 Plant-Type monster on your side of the field, destroy 1 Spell or Trap Card on the field.</t>
  </si>
  <si>
    <t>Archfiend Marmot of Nefariousness</t>
  </si>
  <si>
    <t>An air marmot that has a nefarious horna dnwings. It attacks by throwing acorns.</t>
  </si>
  <si>
    <t>Armaill</t>
  </si>
  <si>
    <t>A strange warrior who manipulates three deadly blades with both hands and his tail.</t>
  </si>
  <si>
    <t>Armed Ninja</t>
  </si>
  <si>
    <t>FLIP: Select 1 Spell Card on the field and destroy it. If the selected card is Set, pick up and see the card. If it is a Spell Card, it is destroyed. If it is a Trap Card, return it to its original position.</t>
  </si>
  <si>
    <t>Armor Breaker</t>
  </si>
  <si>
    <t>Once per turn, you can equip this card to a Warrior-Type monster you control OR unequip it to Special Summon this card in face-up Attack Position. While equipped to a monster by this effect, when that monster inflicts Battle Damage to your opponent, destroy 1 card on the field. (A monster can only be equipped with 1 Union Monster at a time. If the equipped monster would be destroyed by battle, this card is destroyed instead.)</t>
  </si>
  <si>
    <t>Armored Axon Kicker</t>
  </si>
  <si>
    <t>If you control a face-up Psychic-Type monster, you can Normal Summon this card without Tributing. If this card destroys an opponent's monster by battle, you take damage equal to half the destroyed monster's ATK. Then, you can Special Summon 1 monster from the Graveyard with ATK less than or equal to the damage you took.</t>
  </si>
  <si>
    <t>Armored Lizard</t>
  </si>
  <si>
    <t>A lizard with a very tough hide and a vicious bite.</t>
  </si>
  <si>
    <t>Armoroid</t>
  </si>
  <si>
    <t>When you Tribute Summoned this card by Tributing at least 1 "roid" monster, remove from play all Spell and Trap Cards on the field.</t>
  </si>
  <si>
    <t>Aromage Cananga</t>
  </si>
  <si>
    <t>While your LP is higher than your opponent's, face-up monsters your opponent controls lose 500 ATK and DEF. Once per turn, if you gain LP: Target 1 Spell/Trap Card your opponent controls; return it to the hand.</t>
  </si>
  <si>
    <t>Arsenal Bug</t>
  </si>
  <si>
    <t>If there are no face-up Insect-Type monsters (except this monster) on your side of the field, both the ATK and DEF of this monster become 1000 points.</t>
  </si>
  <si>
    <t>Assault Beast</t>
  </si>
  <si>
    <t>You can discard this card from your Hand to the Graveyard to add 1 "Assault Mode Activate" from your Deck to your hand.</t>
  </si>
  <si>
    <t>Assault Dog</t>
  </si>
  <si>
    <t>When this card is destroyed by battle and sent to the Graveyard: You can Special Summon any number of "Assault Dogs" from your Deck.</t>
  </si>
  <si>
    <t>Assault Mercenary</t>
  </si>
  <si>
    <t>Once per turn, you can return 1 "Assault Mode Activate" from your hand or Graveyard to the Deck to destroy 1 Spell or Trap Card your opponent controls.</t>
  </si>
  <si>
    <t>Atomic Scrap Dragon</t>
  </si>
  <si>
    <t>1 "Scrap" Tuner + 2 or more non-Tuner Monsters Once per turn, you can select 1 card you control and up to 3 cards in your opponent's Graveyard. Destroy your selected card and return the opponent's cards to the Deck. When this card is destroyed by your opponent's card (either by battle or by card effect) and sent to the Graveyard, Select 1 non-Synchro "Scrap" monster from your Graveyard. and Special Summon it.</t>
  </si>
  <si>
    <t>Attack Gainer</t>
  </si>
  <si>
    <t>If this card is sent to the Graveyard as a Synchro Material Monster, select 1 face-up monster your opponent controls. The selected opponent's monster loses 1000 ATK until the End Phase.</t>
  </si>
  <si>
    <t>Aussa the Earth Charmer</t>
  </si>
  <si>
    <t>FLIP: Take control of 1 EARTH monster on your opponent's side of the field, for as long as this card remains face-up on the field.</t>
  </si>
  <si>
    <t>Avalanching Aussa</t>
  </si>
  <si>
    <t>Once per turn, by Tributing 1 EARTH monster on your side of the field (except this card), Special Summon 1 EARTH monster from your hand. The monster Special Summoned by this effect is destroyed if "Avalanching Aussa" is removed from your side of the field.</t>
  </si>
  <si>
    <t>Avatar of The Pot</t>
  </si>
  <si>
    <t>By sending 1 "Pot of Greed" from your hand to the Graveyard, draw 3 cards from your Deck.</t>
  </si>
  <si>
    <t>Axe Raider</t>
  </si>
  <si>
    <t>An axe-wielding monster of tremendous strength and agility.</t>
  </si>
  <si>
    <t>Aye-Iron</t>
  </si>
  <si>
    <t>Once per turn: You can have this card gain 400 ATK. This card cannot attack the turn you activate this effect.</t>
  </si>
  <si>
    <t>Aztekipede, the Worm Warrior</t>
  </si>
  <si>
    <t>This card cannot be Normal Summoned or Set. This card cannot be Special Summoned except by removing from play 1 Insect Type Monster from your Graveyard. When this card inflicts Battle Damage to your opponent, send the top card of their Deck to the Graveyard.</t>
  </si>
  <si>
    <t>B.E.S. Covered Core</t>
  </si>
  <si>
    <t>Put 2 counters on this card when you Normal Summon it. This card is not destroyed as a result of battle. If this card battles a monster, toss a coin and call it at the end of the Damage Step. If you call it wrong, remove 1 counter. If this card battles without a counter, destroy this card at the end of the Damage Step.</t>
  </si>
  <si>
    <t>Baby Raccoon Ponpoko</t>
  </si>
  <si>
    <t>When this card is Normal Summoned: You can Special Summon 1 Level 2 Beast-Type monster from your Deck in face-down Defense Position, except "Baby Raccoon Ponpoko". You cannot Special Summon any monsters during the turn you activate this effect, except Beast-Type monsters.</t>
  </si>
  <si>
    <t>Baby Raccoon Tantan</t>
  </si>
  <si>
    <t>FLIP: Special Summon 1 Level 2 Beast-Type monster from your Deck, except "Baby Raccoon Tantan".</t>
  </si>
  <si>
    <t>Baby Tiragon</t>
  </si>
  <si>
    <t>3 Level 1 monsters During your Main Phase 1: You can detach 1 Xyz Material from this card, the target 1 Level 1 monster you control; it can attack your opponent directly.</t>
  </si>
  <si>
    <t>Babycerasaurus</t>
  </si>
  <si>
    <t>When this card is destroyed by a card effect and sent to the Graveyard; Special Summon 1 Level 4 or lower Dinosaur-Type monster from your Deck.</t>
  </si>
  <si>
    <t>Backup Warrior</t>
  </si>
  <si>
    <t>Cannot be Normal Summoned or Set. Must first be Special Summoned (from you hand) while the only monsters you control are 2 Defense Position monsters. You cannot Synchro Summon the turn you Special Summon this card.</t>
  </si>
  <si>
    <t>Balloon Lizard</t>
  </si>
  <si>
    <t>Put 1 counter on this card during each of your Standby Phases. When this card is destroyed, inflict damage to the controller of the card that destroyed it equal to the number of counters x 400 points.</t>
  </si>
  <si>
    <t>Barbaroid, the Ultimate Battle Machine</t>
  </si>
  <si>
    <t>5 Machine-Type "roid" monsters This card can make a second attack during each Battle Phase. This card cannot attack your opponent directly. After damage calculation, if this card attacked an opponent's monster: Negate the effects of that monster (including in the Graveyard). If this card destroys an opponent's monster by battle: Inflict 1000 damage to your opponent.</t>
  </si>
  <si>
    <t>Barrier Statue of the Drought</t>
  </si>
  <si>
    <t>No monsters can be Special Summoned, except for EARTH monsters.</t>
  </si>
  <si>
    <t>Basic Insect</t>
  </si>
  <si>
    <t>Usually found traveling in swarms, this creature's ideal environment is the forest.</t>
  </si>
  <si>
    <t>Battle Ox</t>
  </si>
  <si>
    <t>A monster with tremendous power, it destroys enemies with a swing of its axe.</t>
  </si>
  <si>
    <t>Battle Steer</t>
  </si>
  <si>
    <t>A bull monster often found in the woods, it charges enemy monsters with a pair of deadly horns.</t>
  </si>
  <si>
    <t>Battle Warrior</t>
  </si>
  <si>
    <t>A warrior that fights with his bare hands.</t>
  </si>
  <si>
    <t>Battlecruiser Dianthus</t>
  </si>
  <si>
    <t>3 Level 3 monsters You can detach 1 Xyz Material from this card; inflict 200 damage to your opponent for each card in their hand. You can only use the effect of "Battlecruiser Dianthus" once per turn.</t>
  </si>
  <si>
    <t>Battleguard King</t>
  </si>
  <si>
    <t>Once per turn: You can Tribute any number of Warrior-Type monsters, except this card; for each Tributed monster, this card gains 1 additional attack during each Battle Phase this turn.</t>
  </si>
  <si>
    <t>Bazoo the Soul-Eater</t>
  </si>
  <si>
    <t>Once per turn: You can banish up to 3 monsters from your Graveyard; this card gains 300 ATK for each, until your opponent's End Phase.</t>
  </si>
  <si>
    <t>Bean Soldier</t>
  </si>
  <si>
    <t>A plant-warrior that attacks with seeds and sword.</t>
  </si>
  <si>
    <t>Beast King Barbaros</t>
  </si>
  <si>
    <t>You can Normal Summon/Set this card without Tributing, but its original ATK becomes 1900. You can Tribute 3 monsters to Tribute Summon this card. If you do: Destroy all cards your opponent controls.</t>
  </si>
  <si>
    <t>Beast Machine King Barbaros Ur</t>
  </si>
  <si>
    <t>You can Special Summon this card (from your hand) by banishing 1 Machine-Type monster and 1 Beast-Warrior-Type monster from your hand, field, and/or Graveyard. If this card attacks or is attacked, your opponent takes no battle damage.</t>
  </si>
  <si>
    <t>Beast of the Pharaoh</t>
  </si>
  <si>
    <t>If this card is sent to the Graveyard for a Synchro Summon, you can Special Summon 1 Level 4 or lower Zombie-Type monster from your Graveyard.</t>
  </si>
  <si>
    <t>Beast Striker</t>
  </si>
  <si>
    <t>Once per turn, you can discard 1 card to Special Summon 1 "Moja" from your Deck.</t>
  </si>
  <si>
    <t>Beast-Eyes Pendulum Dragon</t>
  </si>
  <si>
    <t>1 DARK Dragon-Type monster + 1 Beast-Type monster Must be either Fusion Summoned, or Special Summoned by Tributing the above cards you control (in which case you do not use "Polymerization"), and cannot be Special Summoned by other ways. If this card destroys a monster by battle: Inflict damage to your opponent equal to the original ATK of the Beast-Type Fusion Material used for this card's Summon.</t>
  </si>
  <si>
    <t>Beat, Bladesman Fur Hire</t>
  </si>
  <si>
    <t>During your Main Phase: You can Special Summon 1 monster"Fur Hire" from your hand, except "Beat, Bladesman Fur Hire". If a monster "Fur Hire" is Special Summoned to your field while you control this monster (except during the Damage Step): You can add 1 monster "Fur Hire" from your Deck to your hand, except "Beat, Bladesman Fur Hire". You can only use each effect of "Beat, Bladesman Fur Hire" once per turn.</t>
  </si>
  <si>
    <t>Beautiful Headhuntress</t>
  </si>
  <si>
    <t>A vicious creature that has decapitated numerous enemy monsters.</t>
  </si>
  <si>
    <t>Beaver Warrior</t>
  </si>
  <si>
    <t>What this creature lacks in size it makes up for in defense when battling in the prairie.</t>
  </si>
  <si>
    <t>Beckoned by the World Chalice</t>
  </si>
  <si>
    <t>His battle with the Mekkstrosities never seems to end. Even when their forest was invaded by Mekkstrocious Insects, he stood his ground and inspired the other defenders around him.</t>
  </si>
  <si>
    <t>Behemoth the King of All Animals</t>
  </si>
  <si>
    <t>This card can be Normal Summoned or Set with 1 Tribute Monster. In that case, the original ATK of this card becomes 2000. When this card is Tribute Summoned successfully, you can return from your Graveyard to the owner's hand a number of Beast-Type monsters equal to the number of Tributed monsters.</t>
  </si>
  <si>
    <t>Berry Magician Girl</t>
  </si>
  <si>
    <t>If this card is Normal Summoned: You can add 1 "Magician Girl" monster from your Deck to your hand. Once per turn, during either player's turn, when your opponent activates a card or effect that targets this card, or targets this card for an attack: You can change this card's battle position, and if you do, Special Summon 1 "Magician Girl" monster from your Deck, except "Berry Magician Girl".</t>
  </si>
  <si>
    <t>Berserk Gorilla</t>
  </si>
  <si>
    <t>If this card is in face-up Defense Position on the field, destroy this card. The controller of this card must attack with this card if possible.</t>
  </si>
  <si>
    <t>Berserkion the Electromagna Warrior</t>
  </si>
  <si>
    <t>Cannot be Normal Summoned/Set. Must first be Special Summoned (from your hand) by banishing 1 "Alpha The Electromagnet Warrior", "Beta The Electromagnet Warrior", and "Gamma The Electromagnet Warrior" from your hand, Graveyard, and/or face-up from your Monster Zone. You can banish 1 Level 4 or lower "Magnet Warrior" monster from your Graveyard, then target 1 card your opponent controls; destroy it. If this card is destroyed by battle, or if this card in its owner's possession is destroyed by an opponent's card effect: You can target 1 each of your banished "Alpha The Electromagnet Warrior", "Beta The Electromagnet Warrior", and "Gamma The Electromagnet Warrior"; Special Summon them.</t>
  </si>
  <si>
    <t>Beta The Electromagnet Warrior</t>
  </si>
  <si>
    <t>If this card is Normal or Special Summoned: You can add 1 Level 4 or lower "Magnet Warrior" monster from your Deck to your hand, except "Beta The Electromagnet Warrior". You can only use this effect of "Beta The Electromagnet Warrior" once per turn. During your opponent's turn: You can Tribute this card; Special Summon 1 Level 4 "Magnet Warrior" monster from your Deck (this is a Quick Effect).</t>
  </si>
  <si>
    <t>Beta the Magnet Warrior</t>
  </si>
  <si>
    <t>Bi'an, Earth of the Yang Zing</t>
  </si>
  <si>
    <t>When this card you control is destroyed by battle or card effect and sent to your Graveyard: You can Special Summon 1 "Yang Zing" monster from your Deck in Defense Position, except "Bi'an, Earth of the Yang Zing". You can only use this effect of "Bi'an, Earth of the Yang Zing" once per turn. Once per turn, during your opponent's Main Phase or Battle Phase, you can: Immediately after this effect resolves, Synchro Summon 1 Synchro Monster, using only "Yang Zing" monsters you control (this is a Quick Effect). A Synchro Monster that used this card as a Synchro Material cannot be destroyed by battle.</t>
  </si>
  <si>
    <t>Bicular</t>
  </si>
  <si>
    <t>When this card is destroyed by battle, you can Special Summon 1 "Unicycular" from your hand or Deck.</t>
  </si>
  <si>
    <t>Big Belly Knight</t>
  </si>
  <si>
    <t>If this card is detached from an Xyz Monster and sent to the Graveyard to activate that monster's effect: You can Special Summon 1 Level 3 or lower monster from your hand.</t>
  </si>
  <si>
    <t>Big Koala</t>
  </si>
  <si>
    <t>A species of huge Des Koala. He's meek, but people are afraid of him because he's very powerful.</t>
  </si>
  <si>
    <t>Big Piece Golem</t>
  </si>
  <si>
    <t>If your opponent controls a monster and you control no monster, you can Normal Summon this card without Tributing.</t>
  </si>
  <si>
    <t>Big Shield Gardna</t>
  </si>
  <si>
    <t>During either player's turn, when this face-down card (and no other cards) is targeted by a Spell Card: Change this card to face-up Defense Position, and if you do, negate the Spell Card's activation. If this card is attacked, change it to Attack Position at the end of the Damage Step.</t>
  </si>
  <si>
    <t>Big-Tusked Mammoth</t>
  </si>
  <si>
    <t>Monsters on your opponent's side of the field cannot attack during the same turn that they are Normal Summoned, Flip Summoned, or Special Summoned.</t>
  </si>
  <si>
    <t>Binary Sorceress</t>
  </si>
  <si>
    <t>2 monsters, expect Tokens This card gains these effects based on the number of monsters co-linked to this card. 1+: When a monster co-linked to this card battles your opponent's monster and inflicts battle damage to them: You can gain that much LP. 2: Once per turn (Quick Effect): You can target 2 face-up monsters you control; until the end of this turn, halve the ATK of 1 monster, and if you do, add that lost ATK to the other monster.</t>
  </si>
  <si>
    <t>Bite Bug</t>
  </si>
  <si>
    <t>If your opponent controls a face-up Xyz Monster, you can Special Summon this card (from your hand). When you do: Target 1 monster your opponent controls; that monster loses 300 ATK.</t>
  </si>
  <si>
    <t>Bitron</t>
  </si>
  <si>
    <t>A new species found in electronic space. There's not much information on it.</t>
  </si>
  <si>
    <t>Bitrooper</t>
  </si>
  <si>
    <t>You can send 1 Level 2 or lower monster from your hand to the GY; Special Summon this card from your hand. You can only use this effect of "Bitrooper" once per turn.</t>
  </si>
  <si>
    <t>Black Brachios</t>
  </si>
  <si>
    <t>When this card is Normal Summoned: You can target 1 monster on the field; change that target to face-up Defense Position.</t>
  </si>
  <si>
    <t>Black Luster Soldier</t>
  </si>
  <si>
    <t>This monster can only be Ritual Summoned with the Ritual Spell Card, "Black Luster Ritual".</t>
  </si>
  <si>
    <t>Black Luster Soldier - Super Soldier</t>
  </si>
  <si>
    <t>You can Ritual Summon this card with "Super Soldier Ritual". If this card destroys an opponent's monster by battle and sends it to the Graveyard: Inflict damage to your opponent equal to its ATK in the Graveyard. If this card is destroyed by battle and sent to the Graveyard, or if this card in your possession is destroyed by an opponent's card effect and sent to your Graveyard: You can Special Summon 1 "Gaia The Fierce Knight" monster from your hand, Deck, or Graveyard. You can only Special Summon "Black Luster Soldier - Super Soldier(s)" once per turn.</t>
  </si>
  <si>
    <t>Black Stego</t>
  </si>
  <si>
    <t>When this card is selected as an attack target by your opponent's Monster, this card is changed to Defense Position.</t>
  </si>
  <si>
    <t>Black Tyranno</t>
  </si>
  <si>
    <t>If you opponent Controls no cards except Defense Position Monster Cards, this card can attack your opponent directly.</t>
  </si>
  <si>
    <t>Black Veloci</t>
  </si>
  <si>
    <t>If this card attacks an opponent's monster, this card gains 400 ATK during the Damage Step only. If this card is attacked by an opponent's monster, this card loses 400 ATK during the Damage Step only.</t>
  </si>
  <si>
    <t>Blade Bounzer</t>
  </si>
  <si>
    <t>Once per turn, if this card attacks and your opponent controls a monster at the end of the Damage Step: You can discard 1 card; this card can attack an opponent's monster once again during this Battle Phase.</t>
  </si>
  <si>
    <t>Blade Rabbit</t>
  </si>
  <si>
    <t>When this card is changed from Attack Position to face-up Defense Position, destroy 1 monster on your opponent's side of the field.</t>
  </si>
  <si>
    <t>Blade Skater</t>
  </si>
  <si>
    <t>An image of beauty on the ice, this gorgeous warrior rips her opponents into pieces with her stylish Accel Slicer attack.</t>
  </si>
  <si>
    <t>Blindly Loyal Goblin</t>
  </si>
  <si>
    <t>As long as this card remains face-up on the field, control of this card cannot switch.</t>
  </si>
  <si>
    <t>Block Dragon</t>
  </si>
  <si>
    <t>Cannot be Normal Summoned/Set. Must be Special Summoned (from your hand orGraveyard) by banishing 3 EARTH monsters from your hand and/or Graveyard, and cannot be Special Summoned by other ways. Rock-Type monsters you control cannot be destroyed, except by battle. If this card is sent from the field to the Graveyard: You can add up to 3 Rock-Type monsters from your Deck to your hand, whose total Levels equal 8. You can only use this effect of "Block Dragon" once per turn.</t>
  </si>
  <si>
    <t>Block Golem</t>
  </si>
  <si>
    <t>If all the monsters in your Graveyard are EARTH: You can Tribute this card to target 2 Level 4 or lower Rock-Type monsters in your Graveyard, except "Block Golem"; Special Summon those targets, but their effects that activate on the field cannot be activated this turn.</t>
  </si>
  <si>
    <t>Block Spider</t>
  </si>
  <si>
    <t>Your opponent cannot target Insect-Type monsters for attacks, except this one. If this card is Special Summoned: You can Special Summon 1 "Block Spider" from your Deck. You can only use this effect of "Block Spider" once per turn.</t>
  </si>
  <si>
    <t>Blockman</t>
  </si>
  <si>
    <t>By Tributing this face-up card, Special Summon in Defense Position a number of "Block Tokens" (Rock-Type/EARTH/Level 4/ATK 1000/DEF 1500) equal to the number of turns this card has been face-up on your side of the field. These tokens cannot declare an attack.</t>
  </si>
  <si>
    <t>Boar Soldier</t>
  </si>
  <si>
    <t>If this card is Normal Summoned, destroy this card. If your opponent controls 1 or more monsters, decrease the ATK of this card by 1000 points.</t>
  </si>
  <si>
    <t>Bone Crusher</t>
  </si>
  <si>
    <t>When this card is Special Summoned from your Graveyard by the effect of a Zombie-Type monster: You can target 1 Spell/Trap Card your opponent controls; destroy that target. During the End Phase of the turn this card was Special Summoned: Destroy it.</t>
  </si>
  <si>
    <t>Boot-Up Soldier - Dread Dynamo</t>
  </si>
  <si>
    <t>Increase the ATK of this card by 2000 points if you have a face-up "Gadget" on your side of the field.</t>
  </si>
  <si>
    <t>Botanical Lion</t>
  </si>
  <si>
    <t>This card gains 300 ATK for each face-up Plant-Type monster you control. Control of this face-up card cannot switch.</t>
  </si>
  <si>
    <t>BOXer</t>
  </si>
  <si>
    <t>When this card destroys an opponent's monster by battle and sends it to the Graveyard: You can place 1 counter on this card. You can send this card with 2 or more counters to the Graveyard; Special Summon 1 EARTH monster from your Deck. If this card would be destroyed by battle or card effect, you can remove 1 counter from this card instead.</t>
  </si>
  <si>
    <t>Boycotton</t>
  </si>
  <si>
    <t>You take any battle damage your opponent would have taken from battles involving this card, instead. If this card battles, is not destroyed, and you took battle damage from that battle: Return this card to the hand.</t>
  </si>
  <si>
    <t>Bri Synchron</t>
  </si>
  <si>
    <t>If this card is sent to the Graveyard as a Synchro Material Monster, until the End Phase of this turn, the Synchro Monster that used this card as a Synchro Material Monster gains 600 ATK but its effects are negated.</t>
  </si>
  <si>
    <t>Bubonic Vermin</t>
  </si>
  <si>
    <t>FLIP: You can take 1 Bubonic Vermin" card from your Deck and Special Summon it on the field in face-down Defense Position. The Deck is then shuffled."</t>
  </si>
  <si>
    <t>Bull Blader</t>
  </si>
  <si>
    <t>When an attack is declared involving this card and an opponent's monster: You can activate this effect; during this battle involving this monster, neither player takes any battle damage, also destroy the opponent's monster after damage calculation.</t>
  </si>
  <si>
    <t>Bunilla</t>
  </si>
  <si>
    <t>This rabbit's got a sweet tooth! He's on a quest for the world's sweetest carrot, and just wants to nibble carrots all day today, tomorrow, and the day after that!</t>
  </si>
  <si>
    <t>Burglar</t>
  </si>
  <si>
    <t>A sly rat. He will come at you with his huge left claw.</t>
  </si>
  <si>
    <t>Buster Blader</t>
  </si>
  <si>
    <t>This card gains 500 ATK for each Dragon-Type monster your opponent controls or is in their Graveyard.</t>
  </si>
  <si>
    <t>Buster Blader, the Destruction Swordmaster</t>
  </si>
  <si>
    <t>This card's name becomes "Buster Blader" while it is on the field or in the Graveyard. If a monster(s) your opponent controls is destroyed by battle or card effect and sent to the Graveyard: You can target 1 of those destroyed monsters; equip it to this card.Once per turn: You can send 1 Monster Card you control that is equipped to this card to the Graveyard; destroy all monsters your opponent controls with the same Type as that monster sent to the Graveyard.</t>
  </si>
  <si>
    <t>Buster Blaster</t>
  </si>
  <si>
    <t>Once per turn, during your Main Phase, you can equip this card to a monster you control as an Equip Card, OR unequip it to Special Summon this card in face-up Attack Position. The equipped monster loses 500 ATK and DEF. If the equipped monster destroys an opponent's monster by battle, destroy all monsters your opponent controls with the same Type as the destroyed monster. (A monster can only be equipped with 1 Union Monster at a time. If the equipped monster would be destroyed, destroy this card instead.)</t>
  </si>
  <si>
    <t>Cactus Bouncer</t>
  </si>
  <si>
    <t>This card cannot be Special Summoned. While a Plant-Type monster other than this card is face-up on the field, neither player can Special Summon monsters.</t>
  </si>
  <si>
    <t>Cactus Fighter</t>
  </si>
  <si>
    <t>If this card destroys an opponent''s monster by battle, Special Summon 1 "Needle Token" (Plant-Type/EARTH/Level 1/ATK 500/DEF 500) to your opponent''s side of the field in Defense Position.</t>
  </si>
  <si>
    <t>Cannon Soldier MK-2</t>
  </si>
  <si>
    <t>You can Tribute 2 monsters to inflict 1500 damage to your opponent.</t>
  </si>
  <si>
    <t>Carboneddon</t>
  </si>
  <si>
    <t>If this card battles a FIRE monster, during damage calculation: This card gains 1000 ATK, during damage calculation only. You can banishthis card from your Graveyard; Special Summon, from your hand orDeck, 1 Level 7 or lower Dragon-Type Normal Monster in face-upDefense Position. You can only use this effect of "Carboneddon" once per turn.</t>
  </si>
  <si>
    <t>Card Blocker</t>
  </si>
  <si>
    <t>When this card is Summoned: Change it to Defense Position. When a face-up monster you control is targeted for an attack: You can change the target to this card. When this card is targeted for an attack: You can choose a number from 1 to 3, then send that many cards from the top of your Deck to the Graveyard; this card gains 500 DEF for each card sent, until the End Phase.</t>
  </si>
  <si>
    <t>Card Ejector</t>
  </si>
  <si>
    <t>Once per turn: You can target 1 card in your opponent's Graveyard; banish that target.</t>
  </si>
  <si>
    <t>Card Trooper</t>
  </si>
  <si>
    <t>Once per turn: You can choose a number from 1 to 3, then send that many cards from the top of your Deck to the Graveyard; this card gains 500 ATK for each card sent to the Graveyard this way, until the End Phase. When this card you control is destroyed and sent to your Graveyard: Draw 1 card.</t>
  </si>
  <si>
    <t>Cardcar D</t>
  </si>
  <si>
    <t>Cannot be Special Summoned. During your Main Phase 1, if this card was Normal Summoned this turn: You can Tribute this card; draw 2 cards, then it becomes the End Phase of this turn. You cannot Special Summon during the turn you activate this effect.</t>
  </si>
  <si>
    <t>Castle Gate</t>
  </si>
  <si>
    <t>This card cannot be destroyed by battle. Once per turn, if this card is in face-up Attack Position, you can Tribute 1 Level 5 or lower monster to inflict damage to your opponent equal to that monster's original ATK.</t>
  </si>
  <si>
    <t>Catapult Warrior</t>
  </si>
  <si>
    <t>1 Tuner + 1 or more non-Tuner monsters Once per turn: You can Tribute 1 "Junk" monster; inflict damage to your opponent equal to the original ATK of the Tributed monster.</t>
  </si>
  <si>
    <t>Catnipped Kitty</t>
  </si>
  <si>
    <t>This card cannot be attacked if there is another Beast-Type monster on your side of the field. Make the DEF of 1 monster on your opponent's side of the field 0 until the End Phase. This effect can only be used once per turn.</t>
  </si>
  <si>
    <t>Catoblepas and the Witch of Fate</t>
  </si>
  <si>
    <t>When your opponent Special Summons a monster(s), you can remove from play 1 monster with ? ATK from your Graveyard to destroy that Special Summoned monster(s).</t>
  </si>
  <si>
    <t>Cat's Ear Tribe</t>
  </si>
  <si>
    <t>The original ATK of your opponent's monster(s) that battles with this card during his/her turn becomes 200 points during the Damage Step.</t>
  </si>
  <si>
    <t>Celtic Guard of Noble Arms</t>
  </si>
  <si>
    <t>Cannot attack while you have any cards in your hand. Once per turn: You can Special Summon 1 "Celtic Guard" monster from your hand. When this attacking card inflicts battle damage to your opponent: You can draw cards equal to the number of "Celtic Guard" monsters you control.</t>
  </si>
  <si>
    <t>Celtic Guardian</t>
  </si>
  <si>
    <t>An elf who learned to wield a sword, he baffles enemies with lightning-swift attacks.</t>
  </si>
  <si>
    <t>Chain Dog</t>
  </si>
  <si>
    <t>This card cannot be used as a Synchro Material Monster, except for the Synchro Summon of a Beast-Type monster. If you control 2 face-up Beast-Type monsters, you can Special Summon this card from the Graveyard. If this card is Special Summoned this way, remove it from play when it is removed from the field.</t>
  </si>
  <si>
    <t>Chainsaw Insect</t>
  </si>
  <si>
    <t>At the end of the Damage Step, if this card attacked or was attacked: Your opponent draws 1 card.</t>
  </si>
  <si>
    <t>Chamberlain of the Six Samurai</t>
  </si>
  <si>
    <t>The Six Samurai are supported from the shadows by this silent and mysterious warrior. His past is unknown to them, but his countless scars are proof of his experience.</t>
  </si>
  <si>
    <t>Charm of Shabti</t>
  </si>
  <si>
    <t>Discard this card from your hand. Until the End Phase, make the Battle Damage to monsters that include "Gravekeeper's" in their card name 0.</t>
  </si>
  <si>
    <t>Chewbone</t>
  </si>
  <si>
    <t>FLIP: Special Summon 3 "Chewbone Jr. Tokens" (Zombie-Type/EARTH/Level 1/ATK 100 / DEF 300) in Defense Position to your opponent's side of the field.</t>
  </si>
  <si>
    <t>Chiron the Mage</t>
  </si>
  <si>
    <t>Once per turn: You can discard 1 Spell Card, then target 1 Spell/Trap Card your opponent controls; destroy that target.</t>
  </si>
  <si>
    <t>Chirubim?, Princess of Autumn Leaves</t>
  </si>
  <si>
    <t>Your opponent cannot target face-up Plant-Type monsters for attacks, except this one. If this card in your possession is sent to your Graveyard by your opponent's card (either by battle or by card effect): You can Special Summon 1 Plant-Type monster from your Deck, except "Chirubim?, Princess of Autumn Leaves".</t>
  </si>
  <si>
    <t>Chow Chow Chan</t>
  </si>
  <si>
    <t>When your opponent activates a Normal Trap Card in response to your monster?s attack declaration targeting an opponent?s monster: You can discard this card; negate the activation, and if you do, destroy that card (this is a Quick Effect).</t>
  </si>
  <si>
    <t>Chronomaly Aztec Mask Golem</t>
  </si>
  <si>
    <t>During your turn, if you have activated a "Chronomaly" Spell Card previously this turn, you can Special Summon this card (from your hand). You can only control 1 "Chronomaly Aztec Mask Golem".</t>
  </si>
  <si>
    <t>Chronomaly Cabrera Trebuchet</t>
  </si>
  <si>
    <t>Once per turn: You can Tribute 1 other "Chronomaly" monster, then target 1 face-up monster your opponent controls; its ATK becomes 0 until the End Phase.</t>
  </si>
  <si>
    <t>Chronomaly Colossal Head</t>
  </si>
  <si>
    <t>You can banish this card from your Graveyard to target 1 Level 3 or higher Attack Position monster on the field; change it to face-up or face-down Defense Position. The effect of "Chronomaly Colossal Head" can only be used once per turn.</t>
  </si>
  <si>
    <t>Chronomaly Gordian Knot</t>
  </si>
  <si>
    <t>When this card is Normal Summoned: You can Special Summon 1 "Chronomaly" monster from your hand, and if you do, this card's Level becomes the current Level of that Special Summoned monster.</t>
  </si>
  <si>
    <t>Chronomaly Mayan Machine</t>
  </si>
  <si>
    <t>This card can be treated as 2 Tributes for the Tribute Summon of a Machine-Type monster.</t>
  </si>
  <si>
    <t>Chronomaly Moai</t>
  </si>
  <si>
    <t>If you control a face-up "Chronomaly" monster, you can Special Summon this card (from your hand) in face-up Defense Position.</t>
  </si>
  <si>
    <t>Chronomaly Moai Carrier</t>
  </si>
  <si>
    <t>If your opponent controls a card and you control no cards, you can Special Summon this card (from your hand).</t>
  </si>
  <si>
    <t>Chronomaly Mud Golem</t>
  </si>
  <si>
    <t>If a "Chronomaly" monster you control attacks a Defense Position monster, inflict piercing battle damage to your opponent.</t>
  </si>
  <si>
    <t>Chronomaly Sol Monolith</t>
  </si>
  <si>
    <t>Once per turn: You can target 1 "Chronomaly" monster you control; its Level becomes 6. You cannot Special Summon any monsters during the turn you activate this effect, except "Chronomaly" monsters.</t>
  </si>
  <si>
    <t>Chronomaly Tula Guardian</t>
  </si>
  <si>
    <t>If there is a face-up Field Spell Card on the field, you can Special Summon this card (from your hand). You can only control 1 "Chronomaly Tula Guardian".</t>
  </si>
  <si>
    <t>Chronomaly Winged Sphinx</t>
  </si>
  <si>
    <t>When this card is Normal Summoned: You can target 1 Level 5 "Chronomaly" monster in your Graveyard; Special Summon that target. You cannot Special Summon monsters the turn you activate this effect, except "Chronomaly" monsters.</t>
  </si>
  <si>
    <t>Chrysalis Mole</t>
  </si>
  <si>
    <t>You can Tribute this card while "Neo Space" is on the field to Special Summon 1 "Neo-Spacian Grand Mole" from your hand or Deck.</t>
  </si>
  <si>
    <t>Chu-Ske the Mouse Fighter</t>
  </si>
  <si>
    <t>A fiery mouse, traveling the world to become the strongest fighter in the world of mice. Be careful not to touch him, or you will get burned.</t>
  </si>
  <si>
    <t>Clara &amp; Rushka, the Ventriloduo</t>
  </si>
  <si>
    <t>1 Normal Summoned/Set monster Cannot be Link Summoned, except during Main Phase 2.</t>
  </si>
  <si>
    <t>Clock Resonator</t>
  </si>
  <si>
    <t>Once per turn, this face-up Defense Position card cannot be destroyed by battle or by card effects.</t>
  </si>
  <si>
    <t>Coach Goblin</t>
  </si>
  <si>
    <t>While this card is face-up on your side of the field, you can return 1 Normal Monster Card in your hand to the bottom of your Deck during your End Phase to draw 1 card from your Deck. You can only use this effect once per turn.</t>
  </si>
  <si>
    <t>Cobra Jar</t>
  </si>
  <si>
    <t>FLIP: Special Summon 1 "Poisonous Snake Token" (Reptile-Type/EARTH/3 Stars/ATK 1200/DEF 1200). When the "Poisonous Snake Token" is destroyed as a result of battle, inflict 500 points of damage to your opponent's Life Points.</t>
  </si>
  <si>
    <t>Cobraman Sakuzy</t>
  </si>
  <si>
    <t>You can flip this card into face-down Defense Position once per turn during your Main Phase. When this card is flipped face-up, look at all Set Magic and Trap Cards on your opponent's side of the field and then return them to their original position.</t>
  </si>
  <si>
    <t>Cockroach Knight</t>
  </si>
  <si>
    <t>When this card has been sent to the Graveyard, it is returned to the top of your deck.</t>
  </si>
  <si>
    <t>Cocoon of Evolution</t>
  </si>
  <si>
    <t>You can equip this card from your hand as an Equip Spell Card to a face-up Petit Moth" on the field. If equipped, the ATK and DEF of "Cocoon of Evolution" is applied to "Petit Moth"."</t>
  </si>
  <si>
    <t>Comics Hero King Arthur</t>
  </si>
  <si>
    <t>2 Level 4 Warrior-Type monsters If this card would be destroyed by battle, you can detach 1 Xyz Material from this card instead. When you do: It gains 500 ATK, and if it does, inflict 500 damage to your opponent.</t>
  </si>
  <si>
    <t>Commander Covington</t>
  </si>
  <si>
    <t>You can send one face-up "Machina Soldier", "Machina Sniper", and "Machina Defender" you control to the Graveyard to Special Summon 1 "Machina Force" from your hand or your Deck.</t>
  </si>
  <si>
    <t>Commander Gottoms, Swordmaster</t>
  </si>
  <si>
    <t>All face-up "Saber" monsters you control gain 400 ATK.</t>
  </si>
  <si>
    <t>Comrade Swordsman of Landstar</t>
  </si>
  <si>
    <t>All Warrior-Type monsters you control gain 400 ATK.</t>
  </si>
  <si>
    <t>Confronting the "C"</t>
  </si>
  <si>
    <t>When your opponent Special Summons a monster from the Extra Deck: You can Special Summon this card from your hand. If you do, this card is unaffected by monster effects that target this card.</t>
  </si>
  <si>
    <t>Construction Train Signal Red</t>
  </si>
  <si>
    <t>When your opponent's monster declares an attack: You can Special Summon this card from your hand, and if you do, change the attack target to this card and proceed to damage calculation. This card cannot be destroyed by that battle.</t>
  </si>
  <si>
    <t>Contact "C"</t>
  </si>
  <si>
    <t>When your opponent Normal or Special Summons a monster(s) (except during the Damage Step): You can Special Summon this card from your hand to the opponent's field in Defense Position. This card's controller cannot Fusion, Synchro, Xyz, or Link Summon unless they use this card as material.</t>
  </si>
  <si>
    <t>Cosmic Compass</t>
  </si>
  <si>
    <t>When this card is Normal Summoned, you can Special Summon a number of "Compass Tokens" (Machine-Type/EARTH/Level 1/ATK 0/DEF 0) up to the number of monsters your opponent controls.</t>
  </si>
  <si>
    <t>Counselor Lily</t>
  </si>
  <si>
    <t>When this card is sent to the Graveyard for a Synchro Summon you can pay 500 Life Points to have that Synchro Monster gain 1000 ATK until the End Phase.</t>
  </si>
  <si>
    <t>Crane Crane</t>
  </si>
  <si>
    <t>When this card is Normal Summoned: You can target 1 Level 3 monster in your Graveyard; Special Summon that target. Its effects are negated. You can only use the effect of "Crane Crane" once per turn.</t>
  </si>
  <si>
    <t>Crawling Dragon</t>
  </si>
  <si>
    <t>This weakened dragon can no longer fly, but it is still a deadly force to be reckoned with.</t>
  </si>
  <si>
    <t>Crawling Dragon #2</t>
  </si>
  <si>
    <t>A powerful dragon with teeth that can grind almost anything to dust.</t>
  </si>
  <si>
    <t>Creepy Coney</t>
  </si>
  <si>
    <t>FLIP: Inflict 1000 damage to your opponent for each face-up Normal Monster you control, except Tokens.</t>
  </si>
  <si>
    <t>Crimson Ninja</t>
  </si>
  <si>
    <t>FLIP: Select 1 Trap Card on the field and destroy it. If the selected card is Set, pick up and look at the card. If it is a Trap Card, destroy it. If it is a Spell Card, return it to its original position.</t>
  </si>
  <si>
    <t>Criosphinx</t>
  </si>
  <si>
    <t>While this card is face-up on your side of the field, when a monster is returned from the field to the owner's hand, the owner of the returned monster selects 1 card in their hand and sends it to the Graveyard.</t>
  </si>
  <si>
    <t>Crusadia Leonis</t>
  </si>
  <si>
    <t>You can Special Summon this card (from your hand) in Defense Position to your zone a Link Monster points to. You can only Special Summon "Crusadia Leonis" once per turn this way. You can target 1 "Crusadia" Link Monster you control; if it attacks a Defense Position monster this turn, inflict piercing battle damage to your opponent. You can only use this effect of "Crusadia Leonis" once per turn.</t>
  </si>
  <si>
    <t>Crystal Beast Amber Mammoth</t>
  </si>
  <si>
    <t>When another face-up "Crystal Beast" monster you control is targeted for an attack: You can make this card the attack target instead. If this face-up card is destroyed while it is in a Monster Card Zone, you can place it face-up in your Spell &amp; Trap Card Zone as a Continuous Spell Card, instead of sending it to the Graveyard.</t>
  </si>
  <si>
    <t>Crystal Beast Amethyst Cat</t>
  </si>
  <si>
    <t>This card can attack your opponent directly, but when it uses this effect, any Battle Damage it inflicts to your opponent is halved. If this face-up card is destroyed while it is in a Monster Card Zone, you can place it face-up in your Spell &amp; Trap Card Zone as a Continuous Spell Card, instead of sending it to the Graveyard.</t>
  </si>
  <si>
    <t>Crystal Beast Topaz Tiger</t>
  </si>
  <si>
    <t>If this card attacks an opponent's monster, it gains 400 ATK during the Damage Step only. If this face-up card is destroyed while it is in a Monster Card Zone, you can place it face-up in your Spell &amp; Trap Card Zone as a Continuous Spell Card, instead of sending it to the Graveyard.</t>
  </si>
  <si>
    <t>CXyz Battleship Cherry Blossom</t>
  </si>
  <si>
    <t>4 Level 4 monsters Once per turn, during your opponent's End Phase, if your opponent has more cards in their hand then you do: They discard 1 card. If this card has "Battlecruiser Dianthus" as an Xyz Material, it gains this effect. You can detach 1 Xyz Material from this card; inflict 300 damage to your opponent for each card on the field. You can only use this effect of "CXyz Battleship Cherry Blossom" once per turn.</t>
  </si>
  <si>
    <t>CXyz Comics Hero Legend Arthur</t>
  </si>
  <si>
    <t>3 Level 5 monsters Once per turn, this card cannot be destroyed by battle. If this card has "Cosmic Hero King Arthur" as an Xyz Material, it gains this effect. When this card destroys a monster by battle and sends it to the Graveyard: You can detach 1 Xyz Material from this card; banish the destroyed monster, and if you do, inflict damage to your opponent equal to its original ATK.</t>
  </si>
  <si>
    <t>Cyber Blader</t>
  </si>
  <si>
    <t>Etoile Cyber + "Blade Skater" A Fusion Summon of this card can only be conducted with the above Fusion Material Monsters. While your opponent controls only 1 monster, this card is not destroyed as a result of battle. While your opponent controls only 2 monsters, double the ATK of this card. While your opponent controls only 3 monsters, this card negates the effects of your opponent's Spell, Trap, and Effect Monster Cards.</t>
  </si>
  <si>
    <t>Cyber Gymnast</t>
  </si>
  <si>
    <t>Once per turn, by discarding 1 card from your hand, destroy 1 face-up Attack Position monster on your opponent's side of the field.</t>
  </si>
  <si>
    <t>Cyber Ogre</t>
  </si>
  <si>
    <t>By discarding this card from your hand to the Graveyard, negate 1 battle involving a "Cyber Ogre" on your side of the field, and it gains 2000 ATK until the end of its next battle. This effect can be activated during either player's turn.</t>
  </si>
  <si>
    <t>Cyber Ogre 2</t>
  </si>
  <si>
    <t>Cyber Ogre + "Cyber Ogre" A Fusion Summon of this monster can only be conducted with the above Fusion Material Monsters. When this card attacks, it gains ATK equal to half the ATK of the attack target, during damage calculation only.</t>
  </si>
  <si>
    <t>Cyber Saurus</t>
  </si>
  <si>
    <t>Blast Juggler + "Two-Headed King Rex"</t>
  </si>
  <si>
    <t>Cyber Tutu</t>
  </si>
  <si>
    <t>If the ATK of each monster on your opponent's side of the field is higher than the ATK of this card, this card can attack your opponent's Life Points directly.</t>
  </si>
  <si>
    <t>Cyber Tutubon</t>
  </si>
  <si>
    <t>You can Special Summon this card (from your hand) by Tributing 1 Warrior or Fairy-Type monster from your hand or field. If this card is Tributed for a Ritual Summon: You can target 1 Ritual Spell Card in your Graveyard; add it to your hand.</t>
  </si>
  <si>
    <t>Cybernetic Cyclopean</t>
  </si>
  <si>
    <t>While you have no cards in your hand, increase the ATK of this card by 1000 points.</t>
  </si>
  <si>
    <t>Cyborg Doctor</t>
  </si>
  <si>
    <t>Once per turn, you can Tribute 1 Tuner monster you control to Special Summon a monster from your Graveyard with the same Attribute and Level as the Tributed monster.</t>
  </si>
  <si>
    <t>Cycroid</t>
  </si>
  <si>
    <t>The most lovable and friendly of all the Vehicroids. It can arm itself with training wheels!</t>
  </si>
  <si>
    <t>D. Human</t>
  </si>
  <si>
    <t>Gifted with the power of dragons, this warrior wields a sword created from a dragon's fang.</t>
  </si>
  <si>
    <t>D.D. Assailant</t>
  </si>
  <si>
    <t>After damage calculation, when this card is destroyed by battle with an opponent's monster: Banish that monster, also banish this card.</t>
  </si>
  <si>
    <t>D.D. Crazy Beast</t>
  </si>
  <si>
    <t>A monster that this card destroys as a result of battle is removed from play.</t>
  </si>
  <si>
    <t>D.D. Destroyer</t>
  </si>
  <si>
    <t>When this card on the field is removed from play, you can select 1 face-up card your opponent controls and destroy it.</t>
  </si>
  <si>
    <t>D.D. Telepon</t>
  </si>
  <si>
    <t>If this face-up card you control is banished: You can banish 1 Psychic-Type monster with 1500 or less ATK from your Deck. Then, during your next Standby Phase, if this card is still banished: Special Summon that monster banished by this effect.</t>
  </si>
  <si>
    <t>D.D. Warrior</t>
  </si>
  <si>
    <t>When this card battles a monster, after damage calculation remove from play that monster and this card.</t>
  </si>
  <si>
    <t>D/D/D Stone King Darius</t>
  </si>
  <si>
    <t>2 Level 3 Fiend-Type monsters Once per turn, during either player's turn: You can detach 1 Xyz Material from this card, then target 1 "Dark Contract" card you control; destroy it, and if you do, draw 1 card. If this card battles an opponent's monster, during damage calculation: You can detach 1 Xyz Material from this card; make this card unable to be destroyed by that battle, destroy the opponent's monster that battled it after damage calculation, and if you do, inflict 500 damage to your opponent.</t>
  </si>
  <si>
    <t>Dandylion</t>
  </si>
  <si>
    <t>When this card is sent to the Graveyard: Special Summon 2 "Fluff Tokens" (Plant-Type/WIND/Level 1/ATK 0/DEF 0) in Defense Position. These Tokens cannot be Tributed for a Tribute Summon during the turn they are Special Summoned.</t>
  </si>
  <si>
    <t>Danipon</t>
  </si>
  <si>
    <t>When this card is destroyed by battle and sent to the Graveyard, you can add 1 Insect-Type monster with 1000 DEF or less from your Deck to your hand.</t>
  </si>
  <si>
    <t>Dark Cat with White Tail</t>
  </si>
  <si>
    <t>FLIP: Return 2 Monster Cards on your opponent's side of the field and 1 Monster Card on your side of the field to their owners' hands.</t>
  </si>
  <si>
    <t>Dark Catapulter</t>
  </si>
  <si>
    <t>During your Standby Phase, if this card is in Defense Position, put 1 counter on this card. Remove from play a number of card(s) in your Graveyard equal to the number of counters on this card to destroy that same number of Spell or Trap Card(s) on the field. Then remove all counter(s) from this card.</t>
  </si>
  <si>
    <t>Dark Desertapir</t>
  </si>
  <si>
    <t>When this card is removed from play, you can select 1 Level 4 or lower Beast-Type monster in your Graveyard and Special Summon it.</t>
  </si>
  <si>
    <t>Dark Driceratops</t>
  </si>
  <si>
    <t>Dark Dust Spirit</t>
  </si>
  <si>
    <t>This card cannot be Special Summoned. During the End Phase of the turn that this card is Normal Summoned or flipped face-up, return it to its owner's hand. When this card is Normal Summoned or flipped face-up, destroy all other face-up monsters.</t>
  </si>
  <si>
    <t>Dark Garnex the Cubic Beast</t>
  </si>
  <si>
    <t>Cannot be Normal Summoned/Set. Must first be Special Summoned (from your hand) by sending 1 "Cubic" monster you control to the Graveyard. If Summoned this way, this card gains 1000 ATK. When this card destroys a monster by battle: You can target up to 2 "Vijam the Cubic Seed" in your Graveyard; send this card to the Graveyard, and if you do, Special Summon them, then you can add 1 "Blade Garoodia the Cubic Beast" from your Deck to your hand.</t>
  </si>
  <si>
    <t>Dark Gray</t>
  </si>
  <si>
    <t>Entirely gray, this beast has rarely been seen by mortal eyes.</t>
  </si>
  <si>
    <t>Dark Lucius LV4</t>
  </si>
  <si>
    <t>The effects of your opponent's monsters that this card destroys by battle are negated. During your next Standby Phase after this card destroys a monster by battle, by sending this card to the Graveyard, Special Summon 1 "Dark Lucius LV6" from your hand or Deck.</t>
  </si>
  <si>
    <t>Dark Lucius LV6</t>
  </si>
  <si>
    <t>If this card was Special Summoned by the effect of "Dark Lucius LV4", the effects of your opponent's monsters that this card destroys by battle are negated. During your next Standby Phase after this card has negated your opponent's monster effect, by sending this card to the Graveyard, Special Summon 1 "Dark Lucius LV8" from your hand or Deck.</t>
  </si>
  <si>
    <t>Dark Lucius LV8</t>
  </si>
  <si>
    <t>If this card was Special Summoned by the effect of "Dark Lucius LV6", your opponent's monsters that this card destroys by battle are removed from play, and their effects are negated.</t>
  </si>
  <si>
    <t>Dark Verger</t>
  </si>
  <si>
    <t>When a Plant-Type Tuner monster is Normal Summoned to your side of the field, you can Special Summon this card from your Graveyard in Attack Position.</t>
  </si>
  <si>
    <t>Dark Zebra</t>
  </si>
  <si>
    <t>If this is the only card you control during your Standby Phase, it is automatically placed in Defense Position. You cannot change the position of this card during the same turn.</t>
  </si>
  <si>
    <t>Darkworld Thorns</t>
  </si>
  <si>
    <t>A thorny plant found in the darklands that wraps its body around any unwary travelers.</t>
  </si>
  <si>
    <t>Decayed Commander</t>
  </si>
  <si>
    <t>When this card is Normal Summoned successfully, you can Special Summon 1 Zombie Tiger" from your hand. If this card successfully attacks your opponent's Life Points directly, your opponent discards 1 card randomly from his/her hand."</t>
  </si>
  <si>
    <t>Delta The Magnet Warrior</t>
  </si>
  <si>
    <t>If this card is Normal or Special Summoned: You can send 1 Level 4 or lower "Magnet Warrior" monster from your Deck to the Graveyard. If this card is sent to the Graveyard: You can banish 3 Level 4 or lower "Magnet Warrior" monsters from your Graveyard, except "Delta The Magnet Warrior"; Special Summon 1 "Valkyrion the Magna Warrior" from your hand or Deck, ignoring its Summoning conditions. You can only use each effect of "Delta The Magnet Warrior" once per turn.</t>
  </si>
  <si>
    <t>Des Dendle</t>
  </si>
  <si>
    <t>Once per turn, during your Main Phase, if you control this monster on the field, you can equip it to your Vampire Orchis" as an Equip Card, OR unequip the Union equipment and Special Summon this card in face-up Attack Position. While equipped to a monster by this card's effect, each time the equipped monster destroys 1 of your opponent's monsters, Special Summon 1 "Wicked Plant Token" (Plant-Type/EARTH/1 Star/ATK 800/DEF 800). (1 monster can only be equipped with 1 Union Monster at a time. If the equipped monster is destroyed as a result of battle, destroy this card instead.)"</t>
  </si>
  <si>
    <t>Des Lacooda</t>
  </si>
  <si>
    <t>Once per turn, you can flip this card into face-down Defense Position. When this card is Flip Summoned, draw 1 card.</t>
  </si>
  <si>
    <t>Des Volstgalph</t>
  </si>
  <si>
    <t>Each time this card destroys an opponent's monster as a result of battle and sends it to the Graveyard, inflict 500 points of damage to your opponent's Life Points. Also, each time either player activates a Normal or Quick-Play Spell Card, increase the ATK of this card by 200 points until the end of the turn. (This effect is even applied during your opponent's turn.)</t>
  </si>
  <si>
    <t>Des Wombat</t>
  </si>
  <si>
    <t>As long as this card remains face-up on the field, any damage by a card effect to the controller of this card becomes 0.</t>
  </si>
  <si>
    <t>Desert Protector</t>
  </si>
  <si>
    <t>This card gains 300 DEF for each Spell and Trap Card on the field. If an Insect-Type monster you control would be destroyed, you can destroy this card instead.</t>
  </si>
  <si>
    <t>Desertapir</t>
  </si>
  <si>
    <t>FLIP: Flip 1 face-up monster on the field into face-down Defense Position. You cannot select Desertapir"."</t>
  </si>
  <si>
    <t>Deskbot 001</t>
  </si>
  <si>
    <t>This card gains 500 ATK and DEF for each Machine-Type monster you control. If 2 or more Machine-Type monsters are Special Summoned at the same time while this card is in your Graveyard (except during the Damage Step): You can Special Summon this card.</t>
  </si>
  <si>
    <t>Deskbot 002</t>
  </si>
  <si>
    <t>If this card is Special Summoned: You can add 1 "Deskbot" card from your Deck to your hand. All Machine-Type monsters you control gain 500 ATK and DEF, except this card.</t>
  </si>
  <si>
    <t>Deskbot 003</t>
  </si>
  <si>
    <t>When this card is Normal Summoned: You can Special Summon 1 "Deskbot" monster from your Deck, except "Deskbot 003". Once per turn, during either player's turn: You can target 1 "Deskbot" monster you control; it gains 500 ATK and DEF for each "Deskbot" card you currently control, until the end of this turn.</t>
  </si>
  <si>
    <t>Deskbot 004</t>
  </si>
  <si>
    <t>If this card battles an opponent's monster, during damage calculation (in either player's turn): You can activate this effect once per battle; your opponent takes no battle damage for the rest of this turn, also send 1 "Deskbot" monster from your Deck to the Graveyard, except "Deskbot 004", and if you do, this card gains ATK and DEF equal to the sent monster's Level x 500, during damage calculation only. If this card destroys an opponent's monster by battle: You can Special Summon 2 "Deskbot" monsters with different Levels from your hand and/or Graveyard in Defense Position.</t>
  </si>
  <si>
    <t>Deskbot 005</t>
  </si>
  <si>
    <t>If this card is Normal or Special Summoned: You can target 1 Spell/Trap Card on the field; destroy it. This card gains 500 ATK for each face-up "Deskbot" monster in your Extra Deck. If this card in the Pendulum Zone is destroyed: You can target 1 "Deskbot" monster in your Graveyard; Special Summon it. You can only use this effect of "Deskbot 005" once per turn.   Pendulum Scale: 10  Pendulum Effect: You cannot Pendulum Summon monsters, except "Deskbot" monsters. This effect cannot be negated.</t>
  </si>
  <si>
    <t>Deskbot 006</t>
  </si>
  <si>
    <t>If this card is Normal or Special Summoned: You can target 1 monster on the field; change its battle position. This card gains 500 ATK for each face-up "Deskbot" monster in your Extra Deck. If this card in the Pendulum Zone isdestroyed: You can target 1 "Deskbot" monster in your Graveyard; add that target to your hand. You can only use this effect of "Deskbot 006" once per turn.   Pendulum Scale: 1  Pendulum Effect: You cannot Pendulum Summon monsters, except "Deskbot" monsters. This effect cannot be negated.</t>
  </si>
  <si>
    <t>Deskbot 007</t>
  </si>
  <si>
    <t>This card gains 500 ATK for each "Deskbot" card in your Graveyard. Monsters your opponent controls cannot target face-up "Deskbot" monsters for attacks, except this one. If this card attacks a Defense Position monster, inflict piercing battle damage to your opponent.   Pendulum Scale: 10  Pendulum Effect: You cannot Pendulum Summon monsters, except "Deskbot" monsters. This effect cannot be negated.</t>
  </si>
  <si>
    <t>Deskbot 008</t>
  </si>
  <si>
    <t>This card gains 500 ATK for each "Deskbot" card in your Graveyard. Your opponent cannot target face-up "Deskbot" cards with card effects, except this one. This card can make up to 2 attacks on monsters during each Battle Phase.   Pendulum Scale: 1  Pendulum Effect: You cannot Pendulum Summon monsters, except "Deskbot" monsters. This effect cannot be negated.</t>
  </si>
  <si>
    <t>Deskbot 009</t>
  </si>
  <si>
    <t>Once per turn, during your Main Phase 1: You can make this card gain ATK equal to the combined ATK of all "Deskbot" monsters you currently control, except "Deskbot 009", until the end of your opponent's turn. Only this card can attack the turn this effect is activated. If this card battles, your opponent's cards and effects cannot be activated until the end of the Damage Step. If this card would be destroyed by battle or card effect, you can destroy 1 "Deskbot" card you control instead.</t>
  </si>
  <si>
    <t>Deskbot Jet</t>
  </si>
  <si>
    <t>1 Tuner + 1 or more non-Tuner monsters This card gains 500 ATK and DEF for each "Deskbot" card on the field. You can only use 1 of the following effects of "Deskbot Jet" per turn, and only once that turn. You can target 1 "Deskbot" card you control; destroy it, and if you do, Special Summon 1 "Deskbot" monster from your Deck. You can target 1 "Deskbot" card you control and 1 face-up card on the field; destroy them.</t>
  </si>
  <si>
    <t>Desmanian Devil</t>
  </si>
  <si>
    <t>When this card destroys an opponent's monster by battle: You can add 1 Level 4 or lower Beast monster from your Deck to your hand.</t>
  </si>
  <si>
    <t>Destroyer Golem</t>
  </si>
  <si>
    <t>A golem with a massive right hand for crushing its victims.</t>
  </si>
  <si>
    <t>Destroyersaurus</t>
  </si>
  <si>
    <t>You can discard this card to the Graveyard to add 1 "Jurassic World" from your Deck to your hand.</t>
  </si>
  <si>
    <t>Destructotron</t>
  </si>
  <si>
    <t>During the End Phase, if this card is the only Psychic-Type monster you control, destroy it. You can pay 1000 Life Points to destroy 1 face-down Spell or Trap card your opponent controls.</t>
  </si>
  <si>
    <t>Diamond Dire Wolf</t>
  </si>
  <si>
    <t>2 Level 4 monsters Once per turn: You can detach 1 Xyz Material from this card to target 1 Beast, Beast-Warrior, or Winged Beast-Type monster you control and 1 other card on the field; destroy them.</t>
  </si>
  <si>
    <t>Dig Beak</t>
  </si>
  <si>
    <t>This beast coils like a snake, and strikes quickly with its snapping beak.</t>
  </si>
  <si>
    <t>Digitron</t>
  </si>
  <si>
    <t>A subspecies found in electronic space. There's little information on it.</t>
  </si>
  <si>
    <t>Digvorzhak, King of Heavy Industry</t>
  </si>
  <si>
    <t>3 Level 5 monsters Once per turn: You can detach 1 Xyz Material from this card; send the top 3 cards of your opponent's Deck to the Graveyard, then, if any monsters were sent to the Graveyard by this effect, destroy cards your opponent controls, up to the number of monsters sent.</t>
  </si>
  <si>
    <t>Dino-Sewing</t>
  </si>
  <si>
    <t>Cannot be destroyed by battle. If this card is targeted for an attack: It gains 1000 ATKand DEF. After damage calculation, if this card attacked: This increased ATK and DEF returns to 0.</t>
  </si>
  <si>
    <t>Dinowrestler Capoeiraptor</t>
  </si>
  <si>
    <t>This Attack Position card cannot be destroyed by battle. If this card is attacked, change it to Defense Position at the end of the Damage Step. During the Standby Phase, if this card is in Defense Position: You can Special Summon 1 "Dinowrestler Capoeiraptor" from your Deck. You can only use this effect of "Dinowrestler Capoeiraptor" once per turn.</t>
  </si>
  <si>
    <t>Dinowrestler King T Wrextle</t>
  </si>
  <si>
    <t>2+ "Dinowrestler" monsters If this card battles, your opponent cannot activate Spell/Trap Cards until the end of the Damage Step. Your opponent's monsters cannot target monsters for attack, except this one. At the start of your opponent's Battle Phase: You can target 1 Attack Position monster your opponent controls; this Battle Phase, your opponent cannot attack with other monsters until that one has, and if it does not declare an attack, destroy it at the end of the Battle Phase.</t>
  </si>
  <si>
    <t>Dinowrestler Pankratops</t>
  </si>
  <si>
    <t>If your opponent controls more monsters than you do, you can Special Summon this card (from your hand). You can only Special Summon "Dinowrestler Pankratops" once per turn this way. (Quick Effect): You can Tribute 1 "Dinowrestler" monster, then target 1 card your opponent controls; destroy it. You can only use this effect of "Dinowrestler Pankratops" once per turn.</t>
  </si>
  <si>
    <t>Dinowrestler Systegosaur</t>
  </si>
  <si>
    <t>If this card is Special Summoned: You can add 1 "Dinowrestler" monster or 1 "World Dino Wrestling" from your Deck to your hand. During the End Phase, if this card is in the GY because it was sent there this turn, and your opponent controls more monsters than you: You can target 1 "Dinowrestler" monster in your GY, except "Dinowrestler Systego"; Special Summon it. You can only use each effect of "Dinowrestler Systego" once per turn.</t>
  </si>
  <si>
    <t>Disc Fighter</t>
  </si>
  <si>
    <t>If this card attacks a Defense Position monster with DEF 2000 or more, destroy the monster with this card's effect without applying Damage Calculation.</t>
  </si>
  <si>
    <t>Dissolverock</t>
  </si>
  <si>
    <t>A monster born in the lava pits, it generates intense heat that can melt away its enemies.</t>
  </si>
  <si>
    <t>Doctor Cranium</t>
  </si>
  <si>
    <t>When this card is destroyed by battle and sent to the Graveyard, you can pay 800 Life Points to add 1 Psychic-Type monster from your Deck to your hand.</t>
  </si>
  <si>
    <t>Dododo Bot</t>
  </si>
  <si>
    <t>Cannot be Normal Summoned (but can be Normal Set). If this card attacks, it is unaffected by other card effects until the end of the Damage Step.</t>
  </si>
  <si>
    <t>Dododo Buster</t>
  </si>
  <si>
    <t>If your opponent controls a monster and you control no monsters, you can Special Summon this card (from your hand). If Summoned this way, its Level becomes 4. When this card is Tribute Summoned: You can target 1 "Dododo" monster in your Graveyard; Special Summon that target in face-up Defense Position.</t>
  </si>
  <si>
    <t>Dododo Driver</t>
  </si>
  <si>
    <t>Up to twice per turn, if this card was Special Summoned by the effect of a "Dododo" monster this turn: You can target 1 "Dododo" monster youcontrol, then activate 1 of these effects: Increase its Level by 1. Reduce its Level by 1.</t>
  </si>
  <si>
    <t>Dododo Swordsman</t>
  </si>
  <si>
    <t>While this Flip Summoned card is face-up on the field, it gains 3500 ATK. When this card is flipped face-up: You can target up to 2 face-up monsters on the field; destroy them.</t>
  </si>
  <si>
    <t>Dododo Warrior</t>
  </si>
  <si>
    <t>You can Normal Summon this card without Tributing, but its original ATK becomes 1800. If this card attacks, negate all card effects that activate in the opponent's Graveyard, until the end of the Damage Step.</t>
  </si>
  <si>
    <t>Dododo Witch</t>
  </si>
  <si>
    <t>When this card is Normal or Special Summoned: You can Special Summon 1 "Dododo" monster from your hand in Attack Position or face-down Defense Position, except "Dododo Witch".</t>
  </si>
  <si>
    <t>Dogu</t>
  </si>
  <si>
    <t>You can only use this effect of "Dogu" once per turn. During the End Phase, if this card is in the Graveyard because it was sent there this turn by your opponent's card effect: You can add 1 monster from your Deck to your hand that has a different Level from any monsters you control or in your Graveyard.</t>
  </si>
  <si>
    <t>Doitsu</t>
  </si>
  <si>
    <t>Once per turn, during your Main Phase, if you control this card on the field, you can equip it to your "Soitsu" as an Equip Card, OR unequip the Union equipment and Special Summon this card in face-up Attack Position. While equipped to a monster by this card's effect, increase the ATK of the equipped monster by 2500 points. (1 monster can only be equipped with 1 Union Monster at a time. If the equipped monster is destroyed as a result of battle, destroy this card instead.)</t>
  </si>
  <si>
    <t>Doki Doki</t>
  </si>
  <si>
    <t>You can discard 1 Rock-Type monster; Special Summon from your Deck, 1 Rock-Type monster that has the same original Attribute and Level as that monster, in face-up Attack Position or face-down Defense Position. You can only use this effect of "Doki Doki" once per turn.</t>
  </si>
  <si>
    <t>Doom Dozer</t>
  </si>
  <si>
    <t>This card cannot be Normal Summoned or Set. This card cannot be Special Summoned except by removing from play 2 Insect Type monsters from your Graveyard. When this card inflicts Battle Damage to your opponent, send 1 card from the top of your opponent's Deck to the Graveyard.</t>
  </si>
  <si>
    <t>Dotscaper</t>
  </si>
  <si>
    <t>If this card is sent to the GY: You can Special Summon this card. If this card is banished: You can Special Summon this card. You can only use 1 "Dotscaper" effect per turn, and only once that turn. You can only use each effect of "Dotscaper" once per Duel.</t>
  </si>
  <si>
    <t>Dragon Dowser</t>
  </si>
  <si>
    <t>When this card is destroyed by battle and sent to the Graveyard or when this card you control is destroyed by an opponent's card effect and sent to your Graveyard: You can Special Summon 1 EARTH Pendulum Monster from your Deck in Defense Position, but destroy it during the End Phase. You can only use this effect of "Dragon Dowser" once per turn.</t>
  </si>
  <si>
    <t>Dragon Manipulator</t>
  </si>
  <si>
    <t>FLIP: Take control of 1 face-up Dragon-Type monster on your opponent's side of the field until the end of the End Phase.</t>
  </si>
  <si>
    <t>Dragong</t>
  </si>
  <si>
    <t>This gong harbors the soul of an untamed dragon. It soars though the skies with an incredible roar, marshaling all those who hear this call to battle.   Pendulum Scale: 7  Pendulum Effect:</t>
  </si>
  <si>
    <t>Dragonpulse Magician</t>
  </si>
  <si>
    <t>This boy magician has the gift of seeing the natural lines of energy that run through the earth, which his people call the Pulse of the Dragon. His exuberance and skill put him in high regard with his mentor, the "Dragonpit Magician".   Pendulum Scale: 1  Pendulum Effect: Once per turn, if you have a "Magician" card in your other Pendulum Zone: You can discard 1 Pendulum Monster, then target 1 face-up monster on the field; destroy it.</t>
  </si>
  <si>
    <t>Dream Clown</t>
  </si>
  <si>
    <t>When this card is changed from Attack Position to Defense Position, destroy 1 monster on your opponent's side of the field.</t>
  </si>
  <si>
    <t>Dreiath III, the True Dracocavalry General</t>
  </si>
  <si>
    <t>To Tribute Summon this card face-up, you can Tribute a Continuous Spell/Trap Card you control, instead of a monster. Your opponent cannot target face-up "True Draco" or "True King" monsters on the field with card effects, except this one, also they cannot be destroyed by your opponent's card effects. If this face-up Tribute Summoned monster leaves the field: You can Special Summon 1 "True Draco" or "True King" monster from your Deck in Defense Position.</t>
  </si>
  <si>
    <t>Drill Bug</t>
  </si>
  <si>
    <t>When this card inflicts damage to your opponent's Life Points, you may take 1 Parasite Paracide" card from your Deck, shuffle the Deck, and place "Parasite Paracide" face-down on top of the Deck."</t>
  </si>
  <si>
    <t>Drill Synchron</t>
  </si>
  <si>
    <t>While you control this face-up card, during each battle between a Warrior-Type attacking monster you control and a Defense Position monster whose DEF is lower than the ATK of the attacking monster, inflict the difference as Battle Damage to your opponent. Once per turn, when you inflict battle damage to your opponent with this effect, you can draw 1 card.</t>
  </si>
  <si>
    <t>Drill Warrior</t>
  </si>
  <si>
    <t>Drill Synchron + 1 or more non-Tuner monsters. Once per turn, during your Main Phase, you can halve this card's ATK (permanently). If you do, it can attack your opponent directly this turn. Once per turn, during your Main Phase, you can discard 1 card and remove this card from play. During your next Standby Phase, Special Summon this card, if removed by this effect. Then, add 1 Monster Card from your Graveyard to your hand.</t>
  </si>
  <si>
    <t>Drillroid</t>
  </si>
  <si>
    <t>Before damage calculation, if this card attacks a Defense Position monster: Destroy that monster.</t>
  </si>
  <si>
    <t>Driven Daredevil</t>
  </si>
  <si>
    <t>1 Warrior-Type Tuner + 1 or more non-Tuner Warrior-Type monsters If this card is attacked by an opponent's monster that has more ATK than this card, this card cannot be destroyed by battle. Then, destroy the monster that this card battled with at the end of the Damage Step.</t>
  </si>
  <si>
    <t>Drooling Lizard</t>
  </si>
  <si>
    <t>A blood-sucking snake in human form that attacks any living being that passes nearby.</t>
  </si>
  <si>
    <t>Dummy Golem</t>
  </si>
  <si>
    <t>FLIP: Your opponent selects 1 monster that he/she controls. Switch control of the selected monster and this card.</t>
  </si>
  <si>
    <t>Dungeon Worm</t>
  </si>
  <si>
    <t>Hidden under the floors of a labyrinth, it swallows any who pass above.</t>
  </si>
  <si>
    <t>Dust Knight</t>
  </si>
  <si>
    <t>FLIP: Send 1 EARTH monster from your Deck to the Graveyard.</t>
  </si>
  <si>
    <t>Dverg of the Nordic Alfar</t>
  </si>
  <si>
    <t>During the turn this card is Normal Summoned, you can Normal Summon 1 "Nordic" in addition to your Normal Summon or Set. (You can only gain this effect once per turn.) When this face-up card on the field is sent to the Graveyard, select 1 "Nordic Relic" card in your Graveyard and add it to your hand.</t>
  </si>
  <si>
    <t>Dweller in the Depths</t>
  </si>
  <si>
    <t>This card gains 300 ATK for every Continuous Spell Card you control.</t>
  </si>
  <si>
    <t>Dyna, Hero Fur Hire</t>
  </si>
  <si>
    <t>If this card is Special Summoned: You can banish cards from your opponent's GY, up to the number of monsters "Fur Hire" you control with different names. You can only use this effect of "Dyna, Hero Fur Hire" once per turn. Monsters your opponent controls cannot target monsters "Fur Hire" for attacks, except this one.</t>
  </si>
  <si>
    <t>Earth Armor Ninja</t>
  </si>
  <si>
    <t>If your opponent controls a monster and you control no monsters, you can Special Summon this card (from your hand).</t>
  </si>
  <si>
    <t>Earth Effigy</t>
  </si>
  <si>
    <t>This card can be treated as 2 Tributes for the Tribute Summon of an EARTH Normal Monster.</t>
  </si>
  <si>
    <t>Earthbound Spirit</t>
  </si>
  <si>
    <t>A vengeful creature formed by the spirits of fallen warriors, it drags any who dare approach it into the deepest bowels of the earth.</t>
  </si>
  <si>
    <t>Earthquake Giant</t>
  </si>
  <si>
    <t>Once per turn, when the battle position of this card is changed, you can select 1 monster your opponent controls and change its battle position.</t>
  </si>
  <si>
    <t>Eco, Mystical Spirit of the Forest</t>
  </si>
  <si>
    <t>When you take damage from an opponent's card effect: You can Special Summon this card from your hand, and if you do, inflict damage to your opponent equal to the damage you took, also both players take no further effect damage this turn.</t>
  </si>
  <si>
    <t>Egotistical Ape</t>
  </si>
  <si>
    <t>This card cannot be Normal Summoned or Set. This card can only be Special Summoned by sending 1 Beast-Type monster from your hand to the Graveyard. When this card is Special Summoned this way, you can activate 1 of these effects: Increase the Level of this card by the Level of the Beast-Type monster. Decrease the Level of this card by the Level of the Beast-Type monster.</t>
  </si>
  <si>
    <t>El Shaddoll Shekhinaga</t>
  </si>
  <si>
    <t>1 "Shaddoll" monster + 1 EARTH monster Must first be Fusion Summoned. During either player's turn, when a Special Summoned monster activates its effect while you have a "Shaddoll" card in your hand: You can negate the activation, and if you do, destroy that monster, then send 1 "Shaddoll" card from your hand to the Graveyard. You can only use this effect of "El Shaddoll Shekhinaga" once per turn. If this card is sent to the Graveyard: You can target 1 "Shaddoll" Spell/Trap Card in your Graveyard; add it to your hand.</t>
  </si>
  <si>
    <t>Elder of the Six Samurai</t>
  </si>
  <si>
    <t>Electric Lizard</t>
  </si>
  <si>
    <t>A non Zombie-Type monster attacking "Electric Lizard" cannot attack on its following turn.</t>
  </si>
  <si>
    <t>Elemental HERO Bladedge</t>
  </si>
  <si>
    <t>If this card attacks a Defense Position monster, inflict piercing Battle Damage to your opponent.</t>
  </si>
  <si>
    <t>Elemental HERO Clayman</t>
  </si>
  <si>
    <t>An Elemental HERO with a clay body built-to-last. He'll preserve his Elemental HERO colleagues at any cost.</t>
  </si>
  <si>
    <t>Elemental HERO Core</t>
  </si>
  <si>
    <t>3 "Elemental HERO" monsters Must be Fusion Summoned and cannot be Special Summoned by other ways. Once per turn, when this card is targeted for an attack: You can make this card's ATK become double its current ATK until the end of the Damage Step. At the end of the Battle Phase, if this card battled: You can target 1 monster on the field; destroy it. When this card is destroyed by battle or card effect: You can target 1 Level 8 or lower "Elemental HERO" Fusion Monster in your Graveyard; Special Summon it, ignoring its Summoning conditions.</t>
  </si>
  <si>
    <t>Elemental Hero Gaia</t>
  </si>
  <si>
    <t>1 "Elemental HERO" monster + 1 EARTH Monster Must be Fusion Summoned and cannot be Special Summoned by other ways. When this card is Fusion Summoned: Target 1 face-up monster your opponent controls; until the End Phase, its ATK is halved and this card gains the same amount of ATK.</t>
  </si>
  <si>
    <t>Elemental HERO Grand Neos</t>
  </si>
  <si>
    <t>Elemental HERO Neos + "Neo-Spacian Grand Mole" Must first be Special Summoned (from your Extra Deck) by shuffling the above cards you control into the Deck. (You do not use "Polymerization".) Once per turn: You can target 1 monster your opponent controls; return that target to the hand. During the End Phase: Shuffle this card into the Extra Deck</t>
  </si>
  <si>
    <t>Elemental HERO Knospe</t>
  </si>
  <si>
    <t>Each time this card inflicts Battle Damage to your opponent: It gains 100 ATK and loses 100 DEF. While you control another face-up "Elemental HERO" monster, your opponent cannot target this card for an attack, and this card can attack your opponent directly.</t>
  </si>
  <si>
    <t>Elemental HERO Mudballman</t>
  </si>
  <si>
    <t>Elemental HERO Bubbleman + "Elemental HERO Clayman" Must be Fusion Summoned and cannot be Special Summoned by other ways</t>
  </si>
  <si>
    <t>Elemental HERO Nebula Neos</t>
  </si>
  <si>
    <t>Elemental HERO Neos + "Neo-Spacian Grand Mole" + "Neo-Spacian Dark Panther" Must first be Special Summoned (from your Extra Deck) by shuffling the above cards you control into the Deck. (You do not use "Polymerization".) If this card is Special Summoned from the Extra Deck: Draw cards equal to the number of cards your opponent controls, then negate the effects of 1 face-up card on the field until the end of this turn. Once per turn, during the End Phase: Shuffle this card into the Extra Deck, and if you do, banish all cards on the field face-down.</t>
  </si>
  <si>
    <t>Elemental HERO Plasma Vice</t>
  </si>
  <si>
    <t>Elemental HERO Sparkman + "Elemental HERO Bladedge" Must be Fusion Summoned and cannot be Special Summoned by other ways. If this card attacks a Defense Position monster, inflict piercing Battle Damage to your opponent. You can discard 1 card to target 1 Attack Position monster your opponent controls; destroy that target.</t>
  </si>
  <si>
    <t>Elemental HERO Poison Rose</t>
  </si>
  <si>
    <t>Cannot be Normal Summoned or Set. Must be Special Summoned with "Rose Bud" and cannot be Special Summoned by other ways. Each time this card inflicts Battle Damage to your opponent: It gains 200 ATK and loses 200 DEF. Your opponent can only target "Elemental HERO Poison Rose" for attacks.</t>
  </si>
  <si>
    <t>Elemental HERO Rampart Blaster</t>
  </si>
  <si>
    <t>Elemental HERO Clayman + "Elemental HERO Burstinatrix" Must be Fusion Summoned and cannot be Special Summoned by other ways. This card can attack while in face-up Defense Position, but only if your opponent controls no monsters, and if it does, this card's ATK is halved during damage calculation only.</t>
  </si>
  <si>
    <t>Elemental HERO Solid Soldier</t>
  </si>
  <si>
    <t>When this card is Normal Summoned: You can Special Summon 1 Level 4 or lower "HERO" monster from your hand. If this card is sent from the Monster Zone to the GY by a Spell effect: You can target 1 "HERO" monster in your GY, except "Elemental HERO Solidman"; Special Summon it in Defense Position. You can only use this effect of "Elemental HERO Solid Soldier" once per turn.</t>
  </si>
  <si>
    <t>Elemental HERO Terra Firma</t>
  </si>
  <si>
    <t>Elemental HERO Ocean + "Elemental HERO Woodsman" Must be Fusion Summoned and cannot be Special Summoned by other ways. You can Tribute 1 face-up "Elemental HERO" monster; this card gains ATK equal to the Tributed monster's ATK, until the End Phase.</t>
  </si>
  <si>
    <t>Elemental HERO Wild Wingman</t>
  </si>
  <si>
    <t>Elemental HERO Wildheart + "Elemental HERO Avian" Must be Fusion Summoned and cannot be Special Summoned by other ways. You can discard 1 card to target 1 Spell/Trap Card on the field; destroy that target.</t>
  </si>
  <si>
    <t>Elemental HERO Wildedge</t>
  </si>
  <si>
    <t>Elemental HERO Wildheart + "Elemental HERO Bladedge" Must be Fusion Summoned and cannot be Special Summoned by other ways. This card can attack every monster your opponent controls (one attack on each monster per Battle Phase).</t>
  </si>
  <si>
    <t>Elemental HERO Wildheart</t>
  </si>
  <si>
    <t>This card is unaffected by the effects of Trap Cards.</t>
  </si>
  <si>
    <t>Elemental HERO Woodsman</t>
  </si>
  <si>
    <t>Once per turn, during your Standby Phase: You can add 1 "Polymerization" from your Deck or Graveyard to your hand.</t>
  </si>
  <si>
    <t>Elementsaber Aina</t>
  </si>
  <si>
    <t>Once per turn: You can send 1 "Elementsaber" monster from your hand to the GY, then target 1 "Elementsaber" monster (except "Elementsaber Aina") or "Elemental Lord" monster (that has been properly Summoned) in your GY; Special Summon it, ignoring its Summoning conditions. Once per turn, if this card is in the GY: You can declare 1 Attribute; this card in the GY becomes that Attribute until the end of this turn.</t>
  </si>
  <si>
    <t>Elephant Statue of Blessing</t>
  </si>
  <si>
    <t>When this card is sent from your hand to your Graveyard by an opponent's card effect: You gain 2000 Life Points.</t>
  </si>
  <si>
    <t>Elephant Statue of Disaster</t>
  </si>
  <si>
    <t>When this card is sent from your hand to your Graveyard by an opponent's card effect: Inflict 2000 damage to your opponent.</t>
  </si>
  <si>
    <t>Elephun</t>
  </si>
  <si>
    <t>When this card is destroyed by battle and sent to the Graveyard, you can select 1 of your Level 3 or lower Beast-Type, Beast-Warrior-Type or Winged Beast-Type monsters that is removed from play, and add it to your hand.</t>
  </si>
  <si>
    <t>Emissary from Pandemonium</t>
  </si>
  <si>
    <t>This card cannot be Special Summoned. You can Normal Summon this card with 1 Tribute. If you do, it becomes Level 5 and its original ATK and DEF are halved.</t>
  </si>
  <si>
    <t>Empress Judge</t>
  </si>
  <si>
    <t>Queen's Double + "Hibikime"</t>
  </si>
  <si>
    <t>Enraged Battle Ox</t>
  </si>
  <si>
    <t>As long as this card remains face-up on your side of the field, when Beast, Beast-Warrior and Winged Beast-Type monsters on your side of the field attack with an ATK that is higher than the DEF of your opponent's Defense Position monster, inflict the difference as Battle Damage to your opponent's Life Points.</t>
  </si>
  <si>
    <t>Enraged Muka Muka</t>
  </si>
  <si>
    <t>Increase the ATK and DEF of this card by 400 points for each card in your hand.</t>
  </si>
  <si>
    <t>Esper Girl</t>
  </si>
  <si>
    <t>When this removed from play card is Special Summoned, remove from play the top card of your Deck, face-down. When this card is sent from the field to the Graveyard, add that removed card to your hand.</t>
  </si>
  <si>
    <t>Etoile Cyber</t>
  </si>
  <si>
    <t>If this card attacks your opponent's Life Points directly, increase the ATK of this card by 500 points during the Damage Step only.</t>
  </si>
  <si>
    <t>Evil HERO Dark Gaia</t>
  </si>
  <si>
    <t>1 Fiend-Type monster + 1 Rock-Type monster Must be Special Summoned with "Dark Fusion" and cannot be Special Summoned by other ways. The original ATK of this card is equal to the combined original ATK of the Fusion Material Monsters used to Fusion Summon it. When this card declares an attack: You can change all Defense Position monsters your opponent controls to face-up Attack Position. (Flip Effects are not activated at this time.)</t>
  </si>
  <si>
    <t>Evil HERO Infernal Gainer</t>
  </si>
  <si>
    <t>During your Main Phase 1: You can banish this card to target 1 face-up Fiend-Type monster you control; that target can attack twice during each Battle Phase. During your second Standby Phase after this effect was activated: Special Summon this banished card in face-up Attack Position.</t>
  </si>
  <si>
    <t>Evil HERO Malicious Edge</t>
  </si>
  <si>
    <t>If your opponent controls a monster, you can Tribute Summon this card with 1 Tribute. If this card attacks a Defense Position monster, inflict piercing Battle Damage to your opponent.</t>
  </si>
  <si>
    <t>Evil HERO Wild Cyclone</t>
  </si>
  <si>
    <t>Elemental HERO Avian + "Elemental HERO Wildheart" Must be Special Summoned with "Dark Fusion" and cannot be Special Summoned by other ways. If this card attacks, your opponent cannot activate any Spell/Trap Cards until the end of the Damage Step. When this card inflicts Battle Damage to your opponent: Destroy all face-down Spell and Trap Cards your opponent controls.</t>
  </si>
  <si>
    <t>Exiled Force</t>
  </si>
  <si>
    <t>You can Tribute this card to destroy 1 monster on the field.</t>
  </si>
  <si>
    <t>Exploder Dragon</t>
  </si>
  <si>
    <t>When this card is destroyed by battle and sent to the Graveyard, destroy the monster that destroyed it. While this card is attacking, any Battle Damage either player takes from a battle involving this card becomes 0.</t>
  </si>
  <si>
    <t>Explossum</t>
  </si>
  <si>
    <t>You can target 1 face-up Xyz Monster your opponent controls; equip this monster from your hand or your side of the field to that target. If a monster equipped with this card by this effect has no Xyz Materials, destroy that monster. While this card is equipped to a monster, during each of your opponent's Standby Phases: Detach 1 Xyz Material from the equipped monster.</t>
  </si>
  <si>
    <t>Express Train Trolley Olley</t>
  </si>
  <si>
    <t>An Xyz Monster that was Summoned using this card as Xyz Materialgains this effect. If it is Xyz Summoned: It gains 800 ATK.</t>
  </si>
  <si>
    <t>Expressroid</t>
  </si>
  <si>
    <t>When you Summon this card, you can add 2 "roid" monsters from your Graveyard to your hand, except "Expressroid".</t>
  </si>
  <si>
    <t>Extraceratops</t>
  </si>
  <si>
    <t>When a monster in the Extra Monster Zone is destroyed by battle with a monster in the Main Monster Zone and sent to the GY, while this card is in the GY: You can Special Summon this card, in Defense Position, to the field of that destroyed monster's owner. You can only use this effect of "Extraceratops" once per turn. If this card Summoned this way is destroyed and sent to the GY: Draw 1 card.</t>
  </si>
  <si>
    <t>Exxod, Master of the Guard</t>
  </si>
  <si>
    <t>This card cannot be Normal Summoned or Set. This card cannot be Special Summoned except by Tributing 1 monster on your side of the field that includes "sphinx" in its card name. While this card is face-up on the field, each time an EARTH monster is Flip Summoned, inflict 1000 points of damage to your opponent's Life Points.</t>
  </si>
  <si>
    <t>Fairy King Albverdich</t>
  </si>
  <si>
    <t>2 Level 4 EARTH monsters Once per turn: You can detach 1 Xyz Material from this card; all non-EARTH monsters currently on the field lose 500 ATK and DEF.</t>
  </si>
  <si>
    <t>Fairy Knight Ingunar</t>
  </si>
  <si>
    <t>3 Level 6 monsters Once per turn: You can detach 2 Xyz Materials from this card; return all other cards on the field to the hand. Your opponent cannot activate cards or effects in response to this effects activation.</t>
  </si>
  <si>
    <t>Fallen Angel of Roses</t>
  </si>
  <si>
    <t>You can Special Summon this card (from your hand) by returning 1 face-up Plant-Type monster you control to the hand, except "Fallen Angel of Roses". If you do, banish this card when it leaves the field.</t>
  </si>
  <si>
    <t>Familiar-Possessed - Aussa</t>
  </si>
  <si>
    <t>By sending 1 "Aussa the Earth Charmer" and 1 EARTH monster from your side of the field to the Graveyard, you can Special Summon this card from your hand or Deck. If you Special Summon this card in this way, this card gets the following effect: During battle between this attacking card and a Defense Position monster whose DEF is lower than the ATK of this card, inflict the difference as Battle Damage to your opponent's Life Points.</t>
  </si>
  <si>
    <t>Feedback Warrior</t>
  </si>
  <si>
    <t>When this card is Normal or Special Summoned: You can target 1 face-up monster you control; it becomes Level 3.</t>
  </si>
  <si>
    <t>Fiber Jar</t>
  </si>
  <si>
    <t>FLIP: Each player shuffles all cards from their hand, field, and Graveyard into the Deck, then draws 5 cards.</t>
  </si>
  <si>
    <t>Field-Commander Rahz</t>
  </si>
  <si>
    <t>When this card is Normal or Special Summoned: Choose 1 Level 4 or lower Warrior-Type monster from your Deck, except "Field-Commander Rahz", and place it on top of your Deck.</t>
  </si>
  <si>
    <t>Fiend Scorpion</t>
  </si>
  <si>
    <t>A huge scorpion inhabited by the soul of a fiend. Usually it holds back, but has untapped potential.</t>
  </si>
  <si>
    <t>Fiendish Rhino Warrior</t>
  </si>
  <si>
    <t>Fiend-Type monsters you control, except "Fiendish Rhino Warrior", cannot be destroyed by battle or card effects. If this card is sent to the Graveyard: You can send 1 Fiend-Type monster from your Deck to the Graveyard, except "Fiendish Rhino Warrior". You can only use this effect of "Fiendish Rhino Warrior" once per turn.</t>
  </si>
  <si>
    <t>Final Psychic Ogre</t>
  </si>
  <si>
    <t>If this card destroys an opponent's monster by battle, you can pay 800 Life Points to select 1 Psychic-Type monster in your Graveyard, and add it to your hand.</t>
  </si>
  <si>
    <t>Fire Ant Ascator</t>
  </si>
  <si>
    <t>When this card is destroyed by battle and sent to the Graveyard, you can select and Special Summon 1 Level 5 monster from your Graveyard. Its effect(s) is negated, and it is sent to the Graveyard during the End Phase of this turn.</t>
  </si>
  <si>
    <t>Firegrass</t>
  </si>
  <si>
    <t>A fire-breathing plant found growing near volcanoes.</t>
  </si>
  <si>
    <t>Flame Viper</t>
  </si>
  <si>
    <t>A fire-breathing snake whose speed makes it a difficult target.</t>
  </si>
  <si>
    <t>Flower Wolf</t>
  </si>
  <si>
    <t>Silver Fang + "Darkworld Thorns"</t>
  </si>
  <si>
    <t>Flowerbot</t>
  </si>
  <si>
    <t>If this card is sent to the Graveyard: Draw 1 card, then place 1 card from your hand on the top of the Deck.</t>
  </si>
  <si>
    <t>Fluffal Bear</t>
  </si>
  <si>
    <t>You can send this card from your hand to the Graveyard: Set 1 "Toy Vendor" directly from your Deck to your Spell &amp; Trap Zone. You can Tribute this card, then target 1 "Polymerization" in your Graveyard; add it to your hand. You can only use 1 "Fluffal Bear" effect per turn, and only once that turn.</t>
  </si>
  <si>
    <t>Fluffal Cat</t>
  </si>
  <si>
    <t>If this card is sent to the Graveyard as a Fusion Material for a Fusion Summon: You can target 1 "Polymerization" in your Graveyard; add it to your hand. You can only use this effect of "Fluffal Cat" once per turn.</t>
  </si>
  <si>
    <t>Fluffal Dog</t>
  </si>
  <si>
    <t>When this card is Normal or Special Summoned from the hand: You can add 1 "Edge Imp Sabres" or 1 "Fluffal" monster from your Deck to your hand, except "Fluffal Dog". You can only use this effect of "Fluffal Dog" once per turn.</t>
  </si>
  <si>
    <t>Fluffal Leo</t>
  </si>
  <si>
    <t>When this card declares an attack: It gains 500 ATK until the end of theBattle Phase.</t>
  </si>
  <si>
    <t>Fluffal Mouse</t>
  </si>
  <si>
    <t>During your Main Phase: You can Special Summon up to 2 copies of "Fluffal Mouse" from your Deck. This effect can only be used once while this card is face-up on the field. You cannot Special Summon monsters from the Extra Deck the turn you activate this effect, except "Frightfur" monsters.</t>
  </si>
  <si>
    <t>Fluffal Owl</t>
  </si>
  <si>
    <t>When this card is Normal or Special Summoned from the hand: You can add 1 "Polymerization" from your Deck to your hand. You can pay 500 LP: Fusion Summon 1 "Frightfur" Fusion Monster from your Extra Deck, using monsters from your hand or your side of the field asFusion Materials. You can only use 1 "Fluffal Owl" effect per turn, and only once that turn.</t>
  </si>
  <si>
    <t>Fluffal Patchwork</t>
  </si>
  <si>
    <t>This card is also treated as a "Frightfur" monster while face-up on the field. This card on the field can be used as a substitute for any 1 Fusion Material whose name is specifically listed on a "Frightfur" Fusion Monster, but the other Fusion Material(s) must be correct.</t>
  </si>
  <si>
    <t>Fluffal Rabbit</t>
  </si>
  <si>
    <t>If this card is sent to the Graveyard as a Fusion Material for a Fusion Summon: You can target 1 "Edge Imp Sabres" or 1 "Fluffal" monster in your Graveyard, except "Fluffal Rabbit"; add it to your hand. You can only use this effect of "Fluffal Rabbit" once per turn.</t>
  </si>
  <si>
    <t>Fluffal Sheep</t>
  </si>
  <si>
    <t>If you control a "Fluffal" monster, except "Fluffal Sheep", you can Special Summon this card (from your hand). You can return 1 other "Fluffal" monster you control to the hand: Special Summon 1 "Edge Imp" monster from your hand or Graveyard. You can only use this effect of "Fluffal Sheep" once per turn.</t>
  </si>
  <si>
    <t>Flying "C"</t>
  </si>
  <si>
    <t>When your opponent Normal or Special Summons a monster(s) except during the Damage Step: You can Special Summon this card from your hand to the opponent's side of the field in face-up Defense Position. The controller of this card cannot Xyz Summon.</t>
  </si>
  <si>
    <t>Flying Pegasus Railroad Stampede</t>
  </si>
  <si>
    <t>If this card is Normal or Special Summoned: You can target 1 EARTH Machine monster in your GY, except "Flying Pegasus Railroad Stampede"; Special Summon it in Defense Position, but negate its effects. You can target 1 other face-up monster you control; the Level of that monster or this card becomes the Level of the other. You cannot declare attacks the turn you activate this effect, except with Xyz Monsters. You can only use each of "Flying Pegasus Railroad Stampede" once per turn.</t>
  </si>
  <si>
    <t>Fool of Prophecy</t>
  </si>
  <si>
    <t>Once per turn: You can send 1 "Spellbook" Spell Card from your Deck to the Graveyard. During the End Phase of the turn this card activated this effect: You can Tribute this card; Special Summon 1 Level 5 or higher DARK Spellcaster-Type monster from your Deck. You must have 5 or more "Spellbook" Spell Cards with different names in your Graveyard to activate and to resolve this effect.</t>
  </si>
  <si>
    <t>Fortress Warrior</t>
  </si>
  <si>
    <t>You take no Battle Damage from battles involving this card. Once per turn, this card cannot be destroyed by battle.</t>
  </si>
  <si>
    <t>Fortune Lady Earth</t>
  </si>
  <si>
    <t>This card's ATK and DEF are equal to its Level x 400. During each of your Standby Phases, increase the Level of this card by 1 (max 12). When the Level of this card increases, inflict 400 damage to your opponent.</t>
  </si>
  <si>
    <t>Fossil Dyna Pachycephalo</t>
  </si>
  <si>
    <t>Neither player can Special Summon monsters. When this card is flipped face-up: Destroy all Special Summoned monsters on the field.</t>
  </si>
  <si>
    <t>Fossil Tusker</t>
  </si>
  <si>
    <t>When this card destroys an opponents monster by battle and sends to the Graveyard, inflict 400 damage to your opponent.</t>
  </si>
  <si>
    <t>Freed the Matchless General</t>
  </si>
  <si>
    <t>Negate the effect of any Spell Card that targets this card and destroy it. You can add 1 Level 4 or lower Warrior-Type monster from your Deck to your hand instead of conducting a normal draw in your Draw Phase.</t>
  </si>
  <si>
    <t>Frenzied Panda</t>
  </si>
  <si>
    <t>A savage beast that carries a big bamboo stick for beating down its enemies.</t>
  </si>
  <si>
    <t>Frontier Wiseman</t>
  </si>
  <si>
    <t>As long as this card remains face-up on your side of the field, negate the effects of Spell Cards that target face-up Warrior-Type monsters on your side of the field and destroy the Spell Cards.</t>
  </si>
  <si>
    <t>Frontline Observer</t>
  </si>
  <si>
    <t>During the End Phase, if this card was Normal Summoned this turn: You can add 1 EARTH Pendulum Monster from your Deck to your hand. If this card was Normal Summoned, during the End Phase of the Summoning player's next turn: You can Tribute this card; add 1 EARTH monster from your Deck to your hand.</t>
  </si>
  <si>
    <t>Fusionist</t>
  </si>
  <si>
    <t>Petit Angel + "Mystical Sheep #2"</t>
  </si>
  <si>
    <t>G.B. Hunter</t>
  </si>
  <si>
    <t>Cards on the field cannot be returned to the Deck.</t>
  </si>
  <si>
    <t>Gachi Gachi Gantetsu</t>
  </si>
  <si>
    <t>2 Level 2 monsters If this face-up card would be destroyed, you can detach 1 Xyz Material from this card instead. Face-up monsters you control gain 200 ATK and DEF for each Xyz Material attached to this card.</t>
  </si>
  <si>
    <t>Gadget Driver</t>
  </si>
  <si>
    <t>You can send this card from your hand to the Graveyard and select any number of face-up "Morphtronic" monsters you control. Change the battle position of the selected monster(s). This effect can be activated during either player's turn.</t>
  </si>
  <si>
    <t>Gadget Hauler</t>
  </si>
  <si>
    <t>Once per turn, you can send any number of "Morphtronic" monsters from your hand to the Graveyard to have this card gain 800 ATK for each.</t>
  </si>
  <si>
    <t>Gagaga Caesar</t>
  </si>
  <si>
    <t>Cannot attack unless you control another face-up "Gagaga" monster. Once per turn: You can banish 1 monster from your Graveyard that has a Level; the Levels of all face-up "Gagaga" monsters you currently control become the Level of that monster. This card cannot be used as a Synchro Material Monster.</t>
  </si>
  <si>
    <t>Gagaga Clerk</t>
  </si>
  <si>
    <t>If you control a "Gagaga" monster other than "Gagaga Clerk", you can Special Summon this card (from your hand).</t>
  </si>
  <si>
    <t>Gagaga Cowboy</t>
  </si>
  <si>
    <t>2 Level 4 monsters Once per turn: You can detach 1 Xyz Material from this card; apply this effect, depending on this card's battle position.  Attack Position: If this card attacks an opponent's monster this turn, it gains 1000 ATK and the opponent's monster loses 500 ATK, during the Damage Step only.  Defense Position: Inflict 800 damage to your opponent.</t>
  </si>
  <si>
    <t>Gagaga Gardna</t>
  </si>
  <si>
    <t>When an opponent's monster declares a direct attack: You can Special Summon this card from your hand. When this card is targeted for an attack: You can discard 1 card; this card cannot be destroyed by that battle.</t>
  </si>
  <si>
    <t>Gagaga Samurai</t>
  </si>
  <si>
    <t>2 Level 4 monsters Once per turn: You can detach 1 Xyz Material from this card, then target 1 "Gagaga" monster you control; it can make a second attack during each Battle Phase this turn. When another monster you control is targeted for an attack while this card is in Attack Position: You can change this card to Defense Position, and if you do, change the attack target to this card and perform damage calculation.</t>
  </si>
  <si>
    <t>Gaia Drake, the Universal Force</t>
  </si>
  <si>
    <t>1 "Gaia Knight, the Force of Earth" + 1 non-Effect Synchro Monster This card cannot be targeted by, or destroyed by, the effects of Effect Monsters.</t>
  </si>
  <si>
    <t>Gaia Knight, the Force of Earth</t>
  </si>
  <si>
    <t>Synchro Monster</t>
  </si>
  <si>
    <t>1 Tuner + 1 or more non-Tuner Monsters</t>
  </si>
  <si>
    <t>Gaia Plate the Earth Giant</t>
  </si>
  <si>
    <t>You can Special Summon this card by removing from play any 2 Rock-Type monsters in your Graveyard. During your Standby Phase, remove from play 1 Rock-Type monster in your Graveyard, or send this card to the Graveyard. Halve the ATK and DEF of any monster that battles with this card.</t>
  </si>
  <si>
    <t>Gaia Saber, the Lightning Shadow</t>
  </si>
  <si>
    <t>2+ monsters</t>
  </si>
  <si>
    <t>Gaia the Fierce Knight</t>
  </si>
  <si>
    <t>A knight whose horse travels faster than the wind. His battle-charge is a force to be reckoned with.</t>
  </si>
  <si>
    <t>Gale Dogra</t>
  </si>
  <si>
    <t>You can pay 3000 Life Points to discard 1 monster from your Extra Deck to the Graveyard.</t>
  </si>
  <si>
    <t>Gallis the Star Beast</t>
  </si>
  <si>
    <t>You can reveal this card in your hand; send the top card of your Deck to the Graveyard, then, if it was a monster, inflict damage to your opponent equal to its Level x 200 and Special Summon this card from your hand, otherwise destroy this card.</t>
  </si>
  <si>
    <t>Gamma The Electromagnet Warrior</t>
  </si>
  <si>
    <t>If this card is Normal or Special Summoned: You can Special Summon 1 Level 4 or lower "Magnet Warrior" monster from your hand, except "Gamma The Electromagnet Warrior". You can only use this effect of "Gamma The Electromagnet Warrior" once per turn. During your opponent's turn: You can Tribute this card; Special Summon 1 Level 4 "Magnet Warrior" monster from your Deck (this is a Quick Effect).</t>
  </si>
  <si>
    <t>Gamma the Magnet Warrior</t>
  </si>
  <si>
    <t>Garnecia Elefantis</t>
  </si>
  <si>
    <t>A monster so heavy that each step rocks the earth.</t>
  </si>
  <si>
    <t>Gate Blocker</t>
  </si>
  <si>
    <t>Negate the effects of your opponent's Field Spell Cards. Your opponent cannot place counters on cards on the field. Your opponent cannot target other monsters you control for card effects.</t>
  </si>
  <si>
    <t>Gauntlet Launcher</t>
  </si>
  <si>
    <t>2 Level 6 monster You can detach 1 Xyz Material from this card, then target 1 monster your opponent controls; destroy it.</t>
  </si>
  <si>
    <t>Gauntlet Warrior</t>
  </si>
  <si>
    <t>You can Tribute this card to have all face-up Warrior-Type monsters you control gain 500 ATK and DEF until the end of the next Damage Step they battle. This effect can be activated during either player's turn.</t>
  </si>
  <si>
    <t>Gazelle the King of Mythical Beasts</t>
  </si>
  <si>
    <t>This monster moves so fast that it looks like an illusion to mortal eyes.</t>
  </si>
  <si>
    <t>Gear Gigant X</t>
  </si>
  <si>
    <t>2 Level 4 Machine-Type monsters Once per turn: You can detach 1 Xyz Material from this card; add 1 Level 4 or lower Machine-Type monster from your Deck or Graveyard to your hand. When this card leaves the field: You can target 1 Level 3 or lower "Geargia" monster in your Graveyard; Special Summon that target.</t>
  </si>
  <si>
    <t>Gear Golem the Moving Fortress</t>
  </si>
  <si>
    <t>Once per turn, during your Main Phase 1, by paying 800 Life Points, this card can attack your opponent's Life Points directly this turn.</t>
  </si>
  <si>
    <t>Gearfried the Iron Knight</t>
  </si>
  <si>
    <t>When an Equip Card(s) is equipped to this card:, Destroy the Equip Card(s).</t>
  </si>
  <si>
    <t>Geargiaccelerator</t>
  </si>
  <si>
    <t>If you control a "Geargia" monster, you can Special Summon this card (from your hand) in face-up Defense Position. When this card is sent from the field to the Graveyard: You can target 1 "Geargia" monster in your Graveyard, except "Geargiaccelerator"; add that target to your hand.</t>
  </si>
  <si>
    <t>Geargiagear Gigant XG</t>
  </si>
  <si>
    <t>3 Level 3 monster During either player's Battle Step, while an attack involving your Machine-Type monster is occurring: You can detach 1 Xyz Material from this card; negate the effects of all face-up cards your opponent currently controls, also your opponent cannot activate cards or effects. These effects last until the end of the Damage Step. When this face-up card leaves the field: You can target 1 other "Geargia" card in your Graveyard; add that target to your hand.</t>
  </si>
  <si>
    <t>Geargianchor</t>
  </si>
  <si>
    <t>Once per turn: You can change this card to face-down Defense Position. If this card is flipped face-up: You can destroy monsters on the field, up to the number of other "Geargia" monsters you currently control.</t>
  </si>
  <si>
    <t>Geargiano</t>
  </si>
  <si>
    <t>You can Tribute this card, then target 1 Level 4 Machine-Type monster in your Graveyard; Special Summon it, but its effects are negated.</t>
  </si>
  <si>
    <t>Geargiano Mk-II</t>
  </si>
  <si>
    <t>When this card is Normal or Flip Summoned: You can Special Summon 1 "Geargia" monster from your hand or Graveyard in face-up Defense Position.</t>
  </si>
  <si>
    <t>Geargiano Mk-III</t>
  </si>
  <si>
    <t>When this card is Special Summoned by the effect of a "Geargia" card: You can Special Summon 1 "Geargia" monster from your hand or Graveyard in Defense Position, except "Geargiano Mk-III", but its effects are negated. You can only use this effect of "Geargiano Mk-III" once per turn. You cannot Special Summon monsters the turn youactivate this effect, except "Geargia" monsters.</t>
  </si>
  <si>
    <t>Geargiarmor</t>
  </si>
  <si>
    <t>Once per turn: You can change this card to face-down Defense Position. When this card is flipped face-up: You can add 1 "Geargia" monster from your Deck to your hand, except "Geargiarmor".</t>
  </si>
  <si>
    <t>Geargiarsenal</t>
  </si>
  <si>
    <t>This card gains 200 ATK for each face-up "Geargia" monster you control. You can Tribute this card; Special Summon 1 "Geargia" monster from your Deck, except "Geargiarsenal", in face-up Defense Position.</t>
  </si>
  <si>
    <t>Geargiattacker</t>
  </si>
  <si>
    <t>Once per turn: You can change this card to face-down Defense Position. When this card is flipped face-up: You can destroy any number of Spell/Trap Cards on the field, up to the number of other "Geargia" monsters you control.</t>
  </si>
  <si>
    <t>Geargiauger</t>
  </si>
  <si>
    <t>When this card is Normal Summoned: You can add 1 Level 4 EARTH Machine-Type monster from your Deck to your hand, except "Geargiauger", also you cannotdeclare attacks, nor Special Summon monsters except Machine-Type monsters, for the rest of this turn.</t>
  </si>
  <si>
    <t>Gem-Armadillo</t>
  </si>
  <si>
    <t>When this card is Normal Summoned: You can add to your hand 1 "Gem-Knight" monster from your Deck.</t>
  </si>
  <si>
    <t>Gem-Elephant</t>
  </si>
  <si>
    <t>During your Main Phase: You can return this face-up card on the field to the hand. During damage calculation, if this card attacked or was attacked: You can send 1 Normal Monster from your hand to the Graveyard; this card gains 1000 DEF.</t>
  </si>
  <si>
    <t>Gemini Elf</t>
  </si>
  <si>
    <t>Elf twins that alternate their attacks.</t>
  </si>
  <si>
    <t>Gemini Scorpion</t>
  </si>
  <si>
    <t>When this card is Normal or Special Summoned, you can Special Summon 1 Level 4 or lower Gemini Monster from your hand.</t>
  </si>
  <si>
    <t>Gem-Knight Alexandrite</t>
  </si>
  <si>
    <t>You can Tribute this card; Special Summon 1 "Gem-Knight" Normal Monster from your Deck.</t>
  </si>
  <si>
    <t>Gem-Knight Amber</t>
  </si>
  <si>
    <t>This card is treated as a Normal Monster while face-up on the field or in the Graveyard. While this card is face-up on the field, you can Normal Summon it to have it become an Effect Monster with this effect. Once per turn: You can send 1 "Gem-Knight" card from your hand to the Graveyard to target 1 of your banished monsters; add that target to your hand.</t>
  </si>
  <si>
    <t>Gem-Knight Amethyst</t>
  </si>
  <si>
    <t>1 "Gem-Knight" monster + 1 Aqua-Type monster Must first be Fusion Summoned. When this card is sent from the field to the Graveyard: Return all Set Spell and Trap Cards on the field to the hand.</t>
  </si>
  <si>
    <t>Gem-Knight Aquamarine</t>
  </si>
  <si>
    <t>Gem-Knight Sapphire + 1 "Gem-Knight" monster Must first be Fusion Summoned using the above Fusion Material Monsters. If this card attacks, it is changed to Defense Position at the end of the Battle Phase. When this card is sent from the field to the Graveyard: Target 1 card your opponent controls; return that target to the hand.</t>
  </si>
  <si>
    <t>Gem-Knight Citrine</t>
  </si>
  <si>
    <t>1 "Gem-Knight" monster + 1 Pyro-Type monster Must first be Fusion Summoned. If this card attacks or is attacked, your opponent cannot activate cards or effects until the end of the Damage Step.</t>
  </si>
  <si>
    <t>Gem-Knight Crystal</t>
  </si>
  <si>
    <t>A Gem-Knight officer of high rank, who has optimized the use of the crystal powers. Despite his ability to overwhelm most opponents, he's wary of stretching himself too thin, and opts for solidarity with his comrades.</t>
  </si>
  <si>
    <t>Gem-Knight Emerald</t>
  </si>
  <si>
    <t>You can banish this face-up card you control and 1 face-up Normal Monster you control to target 1 "Gem-Knight" Fusion Monster in your Graveyard; Special Summon it from the Graveyard.</t>
  </si>
  <si>
    <t>Gem-Knight Garnet</t>
  </si>
  <si>
    <t>The Gem-Knight Warrior who carries the Garnet Soul. His Flaming Iron Fist crushes all enemies.</t>
  </si>
  <si>
    <t>Gem-Knight Iolite</t>
  </si>
  <si>
    <t>This card is treated as a Normal Monster while face-up on the field or in the Graveyard. While this card is face-up on the field, you can Normal Summon it to have it become an Effect Monster with this effect. Once per turn: You can banish 1 "Gem-" monster from your Graveyard to target 1 "Gem-Knight" card in your Graveyard; add that target to your hand.</t>
  </si>
  <si>
    <t>Gem-Knight Lady Brilliant Diamond</t>
  </si>
  <si>
    <t>3 "Gem-Knight" monsters Must first be Fusion Summoned with the above Fusion Materials. You can only Special Summon "Gem-Knight Lady Brilliant Diamond(s)" once per turn. Once per turn: You can send 1 "Gem-Knight" monster you control to the Graveyard, and if you do, Special Summon 1 "Gem-Knight" Fusion Monster from your Extra Deck, ignoring its Summoning conditions.</t>
  </si>
  <si>
    <t>Gem-Knight Lady Lapis Lazuli</t>
  </si>
  <si>
    <t>Gem-Knight Lapis + 1 "Gem-Knight" monster Must first be Fusion Summoned with the above Fusion Materials. You can only Special Summon "Gem-Knight Lady Lapis Lazuli(s)" once per turn. Once per turn: You can send 1 "Gem-Knight" monster from your Main Deck or Extra Deck to the Graveyard, and if you do, inflict 500 damage to your opponent for each Special Summoned monster on the field.</t>
  </si>
  <si>
    <t>Gem-Knight Lapis</t>
  </si>
  <si>
    <t>The best of friends with Lazuli, this soldier deeply cares about the well-being of her friends.</t>
  </si>
  <si>
    <t>Gem-Knight Lazuli</t>
  </si>
  <si>
    <t>If this card is sent to the Graveyard by a card effect: You can target 1 Normal Monster in your Graveyard; add that target to your hand.</t>
  </si>
  <si>
    <t>Gem-Knight Master Diamond</t>
  </si>
  <si>
    <t>3 "Gem-Knight" monsters Must first be Fusion Summoned. This card gains 100 ATK for each "Gem-" monster in your Graveyard. Once per turn: You can banish 1 Level 7 or lower "Gem-Knight" Fusion Monster from your Graveyard; until the End Phase, this card's name and original effect become the same as that banished monster's.</t>
  </si>
  <si>
    <t>Gem-Knight Obsidian</t>
  </si>
  <si>
    <t>If this card is sent from the hand to your Graveyard: You can target 1 Level 4 or lower Normal Monster in your Graveyard; Special Summon that target.</t>
  </si>
  <si>
    <t>Gem-Knight Pearl</t>
  </si>
  <si>
    <t>Xyz Monster</t>
  </si>
  <si>
    <t>2 Level 4 monsters</t>
  </si>
  <si>
    <t>Gem-Knight Phantom Quartz</t>
  </si>
  <si>
    <t>2 "Gem-" monsters If this card is Link Summoned: You can add 1 "Gem-Knight" card from your Deck to your hand. You can pay 1000 LP; Fusion Summon 1 "Gem-Knight" Fusion Monster from your Extra Deck, by shuffling Fusion Materials in your possession listed on it into your Deck, that are banished or in your GY, but it cannot attack directly this turn. You can only use each effect of "Gem-Knight Phantom Quartz" once per turn.</t>
  </si>
  <si>
    <t>Gem-Knight Prismaura</t>
  </si>
  <si>
    <t>1 "Gem-Knight" monster + 1 Thunder-Type monster Must first be Fusion Summoned. Once per turn: You can send 1 "Gem-Knight" card from your hand to the Graveyard to target 1 face-up card on the field; destroy that target.</t>
  </si>
  <si>
    <t>Gem-Knight Ruby</t>
  </si>
  <si>
    <t>Gem-Knight Garnet + 1 "Gem-Knight" monster Must first be Fusion Summoned using the above cards as Fusion Material Monsters. Once per turn: You can Tribute 1 face-up "Gem-" monster you control; this card gains ATK equal to the Tributed monster's ATK, until the End Phase. When this card attacks a Defense Position monster, inflict piercing Battle Damage to your opponent.</t>
  </si>
  <si>
    <t>Gem-Knight Sapphire</t>
  </si>
  <si>
    <t>His Sapphire powers commands the waters to protect him from attack. His comrades trust in his silent protection.</t>
  </si>
  <si>
    <t>Gem-Knight Sardonyx</t>
  </si>
  <si>
    <t>This card is treated as a Normal Monster while face-up on the field or in the Graveyard. While this card is face-up on the field, you can Normal Summon it to have it become an Effect Monster with this effect.  When this card destroys an opponent's monster by battle and sends it to the Graveyard: You can add 1 "Gem-Knight" card from your Deck to your hand.</t>
  </si>
  <si>
    <t>Gem-Knight Seraphinite</t>
  </si>
  <si>
    <t>1 "Gem-Knight" monster + 1 LIGHT monster Must first be Fusion Summoned with the above Fusion Material Monsters. During your Main Phase, you can Normal Summon/Set 1 monster in addition to your Normal Summon/Set. (You can only gain this effect once per turn.)</t>
  </si>
  <si>
    <t>Gem-Knight Topaz</t>
  </si>
  <si>
    <t>Gem-Knight Tourmaline + 1 "Gem-Knight" monster Must first be Fusion Summoned with the above Fusion Material Monsters. This card can attack twice during the same Battle Phase. When this card destroys an opponent's monster by battle and sends it to the Graveyard: Inflict damage to your opponent equal to that ATK of the destroyed monster in the Graveyard.</t>
  </si>
  <si>
    <t>Gem-Knight Tourmaline</t>
  </si>
  <si>
    <t>He channels mystic energies and changes them into fighting strength through the power of Tourmaline. Many admire his way of life.</t>
  </si>
  <si>
    <t>Gem-Knight Zirconia</t>
  </si>
  <si>
    <t>1 "Gem-Knight" monster + 1 Rock-Type monster</t>
  </si>
  <si>
    <t>Gem-Merchant</t>
  </si>
  <si>
    <t>When a face-up EARTH Normal Monster you control battles: You can send this card from your hand to the Graveyard during the Damage Step; that monster gains 1000 ATK and DEF, until the End Phase.</t>
  </si>
  <si>
    <t>Gem-Turtle</t>
  </si>
  <si>
    <t>FLIP: You can add 1 "Gem-Knight Fusion" from your Deck to your hand.</t>
  </si>
  <si>
    <t>Gene-Warped Warwolf</t>
  </si>
  <si>
    <t>This warwolf was given incalculable strength through horrific genetic manipulation. Its gentle nature was completely wiped out, and it now lives only to unleash destruction.</t>
  </si>
  <si>
    <t>Genex Army</t>
  </si>
  <si>
    <t>When this card is Tribute Summoned by Tributing a "Genex" monster, you can destroy 1 card your opponent controls.</t>
  </si>
  <si>
    <t>Genex Gaia</t>
  </si>
  <si>
    <t>If this card would be destroyed, you can destroy 1 "Genex Controller" monster you control, other than this card, instead.</t>
  </si>
  <si>
    <t>Genex Searcher</t>
  </si>
  <si>
    <t>When this card is destroyed by battle and sent to the Graveyard, you can Special Summon 1 "Genex" monster with 1500 or less ATK from your Deck in face-up Attack Position.</t>
  </si>
  <si>
    <t>Genex Turbine</t>
  </si>
  <si>
    <t>All face-up "Genex" monsters you control gain 400 ATK.</t>
  </si>
  <si>
    <t>Geo Genex</t>
  </si>
  <si>
    <t>1 "Genex Controller" + 1 or more EARTH non-Tuner monsters Once per turn, if you control a face-up Level 4 or lower "Genex" monster(s), you can switch the original ATK and DEF of this card until the End Phase, for as long as you control a face-up level 4 or lower "Genex" monster(s).</t>
  </si>
  <si>
    <t>Ghost Belle &amp; Haunted Mansion</t>
  </si>
  <si>
    <t>When a card or effect is activated that includes any of these effects (Quick Effect): You can discard this card; negate the activation. Add a card from the GY to the hand, Deck, and/or Extra Deck. Special Summon a Monster Card(s) from the GY. Banish a card(s) from the GY. You can only use this effect of "Ghost Belle &amp; Haunted Mansion" once per turn.</t>
  </si>
  <si>
    <t>Ghost Knight of Jackal</t>
  </si>
  <si>
    <t>You can Special Summon an opponent's monster that is destroyed and sent to the Graveyard by this card as a result of battle to your side of the field in face-up Defense Position.</t>
  </si>
  <si>
    <t>Giant Axe Mummy</t>
  </si>
  <si>
    <t>You can flip this card into face-down Defense Position once per turn during your Main Phase. If the ATK of a monster on your opponent's side of the field that attacks this card in face-down Defense Position is lower than the DEF of this monster, the attacking monster is destroyed.</t>
  </si>
  <si>
    <t>Giant Flea</t>
  </si>
  <si>
    <t>A massive flea that feeds on the blood of its enemies.</t>
  </si>
  <si>
    <t>Giant Rat</t>
  </si>
  <si>
    <t>When this card is destroyed by battle and sent to the Graveyard: You can Special Summon 1 EARTH monster with 1500 or less ATK from your Deck, in face-up Attack Position.</t>
  </si>
  <si>
    <t>Giant Rex</t>
  </si>
  <si>
    <t>Cannot attack directly. If this card is banished: You can Special Summon this card, and if you do, it gains 200 ATK for each of your banished Dinosaur monsters. You can only use this effect of "Giant Rex" once per turn.</t>
  </si>
  <si>
    <t>Giant Soldier of Steel</t>
  </si>
  <si>
    <t>2 Level 3 Rock-Type monsters  This card is unaffected by other monsters' effects. Once per turn, during either player's turn: You can detach 1 Xyz Material from this card; it gains 1000 DEF until the End Phase, and if it does, you take no effect damage from your opponent's card effects this turn.</t>
  </si>
  <si>
    <t>Giant Soldier of Stone</t>
  </si>
  <si>
    <t>A giant warrior made of stone. A punch from this creature has earth-shaking results.</t>
  </si>
  <si>
    <t>Gigantes</t>
  </si>
  <si>
    <t>This card cannot be Normal Summoned or Set. This card can only be Special Summoned by removing from play 1 EARTH monster in your Graveyard. When this card is destroyed by battle and sent to the Graveyard, destroy all Spell and Trap Cards on the field.</t>
  </si>
  <si>
    <t>Gigantic Cephalotus</t>
  </si>
  <si>
    <t>This card gains 200 ATK each time a Plant-Type monster is sent to the Graveyard.</t>
  </si>
  <si>
    <t>Giganticastle</t>
  </si>
  <si>
    <t>1 Tuner + 1 or more non-Tuner monsters This card gains 200 ATK and DEF for each non-Tuner Synchro Material Monster used to Synchro Summon this card.</t>
  </si>
  <si>
    <t>Gigaplant</t>
  </si>
  <si>
    <t>This card is treated as a Normal Monster while face-up on the field or in the Graveyard. While this card is face-up on the field, you can Normal Summon it to have it be treated as an Effect Monster with this effect: Once per turn, you can Special Summon 1 Insect-Type or Plant-Type monster from your hand or Graveyard.</t>
  </si>
  <si>
    <t>Gigastone Omega</t>
  </si>
  <si>
    <t>This card cannot be Normal Summoned or Set. This card can only be Special Summoned by removing from play 2 EARTH monsters from your Graveyard. When this face-up card you control is sent to the Graveyard by a card effect, destroy all Spell and Trap Cards your opponent controls.</t>
  </si>
  <si>
    <t>Gilasaurus</t>
  </si>
  <si>
    <t>You can Special Summon this card (from your hand). When you do: Your opponent can target 1 monster in their Graveyard; your opponent Special Summons that target to their side of the field.</t>
  </si>
  <si>
    <t>Gilford the Legend</t>
  </si>
  <si>
    <t>Cannot be Special Summoned. When this card is Normal Summoned: You can equip as many Equip Spell Cards from your Graveyard as possible to Warrior-Type monster(s) you control.</t>
  </si>
  <si>
    <t>Gillagillancer</t>
  </si>
  <si>
    <t>If your opponent controls a monster and you control no monsters, you can Special Summon this card (from your hand). During each End Phase: You take 500 damage. This card must be face-up on the field to activate and to resolve this effect.</t>
  </si>
  <si>
    <t>Gimmick Puppet Egg Head</t>
  </si>
  <si>
    <t>You can only use the effect of "Gimmick Puppet Egg Head" once per turn. You can discard 1 "Gimmick Puppet" monster, then activate 1 of these effects. Inflict 800 damage to your opponent. This card's Level becomes 8 until the End Phase.</t>
  </si>
  <si>
    <t>Gimmick Puppet Gear Changer</t>
  </si>
  <si>
    <t>Cannot be Special Summoned from the Deck. Once per turn: You can target 1 "Gimmick Puppet" monster you control, except this card; this card's Level becomes the Level of that monster.</t>
  </si>
  <si>
    <t>Gladiator Beast Andal</t>
  </si>
  <si>
    <t>This one-eyed warrior bear is an aggressive hunter that strikes down its prey with the powerful swipes of its claws. No one can bear the brunt of his tremendously fast and heavy blows.</t>
  </si>
  <si>
    <t>Gladiator Beast Darius</t>
  </si>
  <si>
    <t>When this card is Special Summoned by the effect of a "Gladiator Beast" monster: You can target 1 ?Gladiator Beast? monster in your Graveyard; Special Summon that target, but its effect(s) is negated by this card, and it is shuffled into the Deck when this card leaves the field. At the end of the Battle Phase, if this card attacked or was attacked: You can shuffle it into the Deck; Special Summon 1 "Gladiator Beast" monster from your Deck, except "Gladiator Beast Darius".</t>
  </si>
  <si>
    <t>Gladiator Beast Dimacari</t>
  </si>
  <si>
    <t>When this card is Special Summoned by the effect of a "Gladiator Beast" monster, it can attack twice during each Battle Phase. At the end of the Battle Phase, if this card attacked or was attacked, you can return it to the Deck to Special Summon 1 "Gladiator Beast" monster from your Deck, except "Gladiator Beast Dimacari".</t>
  </si>
  <si>
    <t>Gladiator Beast Essedarii</t>
  </si>
  <si>
    <t>2 "Gladiator Beast" monsters This card can only be Special Summoned from your Extra Deck by returning the above cards you control to the Deck. (You do not use "Polymerization".)</t>
  </si>
  <si>
    <t>Gladiator Beast Hoplomus</t>
  </si>
  <si>
    <t>If this card was Special Summoned by the effect of a "Gladiator Beast" monster, its original DEF becomes 2400. At the end of the Battle Phase, if this card attacked or was attacked: You can shuffle it into the Deck; Special Summon 1 "Gladiator Beast" monster from your Deck, except "Gladiator Beast Hoplomus".</t>
  </si>
  <si>
    <t>Gladiator Beast Samnite</t>
  </si>
  <si>
    <t>If this card was Special Summoned by the effect of a "Gladiator Beast" monster, when this card destroys an opponent's monster by battle and sends it to the Graveyard, you can add 1 "Gladiator Beast" card from your Deck to your hand. At the end of the Battle Phase, if this card attacked or was attacked, you can return it to the Deck to Special Summon 1 "Gladiator Beast" monster from your Deck, except "Gladiator Beast Samnite".</t>
  </si>
  <si>
    <t>Gladiator Beast Spartacus</t>
  </si>
  <si>
    <t>This card cannot be Special Summoned except by the effect of "Gladiator Beast Hoplomus". When this card is Special Summoned, add 1 "Gladiator Beast" Equip Spell Card from your Deck to your hand. At the end of the Battle Phase, if this card attacked or was attacked you can return it to the Deck to Special Summon 1 "Gladiator Beast" monster from your Deck, except "Gladiator Beast Spartacus".</t>
  </si>
  <si>
    <t>Gladiator Beast Tygerius</t>
  </si>
  <si>
    <t>This card cannot be used as a Fusion Material Monster. When this card is Special Summoned by the effect of a "Gladiator Beast" monster, you can discard 1 "Gladiator Beast" card to add 1 "Gladiator Beast" monster from the Deck to your hand.</t>
  </si>
  <si>
    <t>Glow-Up Bulb</t>
  </si>
  <si>
    <t>You can send the top card of your Deck to the Graveyard and Special Summon this card from the Graveyard. Each player can only use the effect of "Glow-Up Bulb" once per Duel.</t>
  </si>
  <si>
    <t>Goblin Attack Force</t>
  </si>
  <si>
    <t>If this card attacks, it is changed to Defense Position at the end of the Battle Phase, and its battle position cannot be changed until the End Phase of your next turn.</t>
  </si>
  <si>
    <t>Goblin Elite Attack Force</t>
  </si>
  <si>
    <t>Goblin Marauding Squad</t>
  </si>
  <si>
    <t>When this card declares an attack, your opponent cannot activate cards or effects. If this card attacks, it is changed to Defense Position at the end of the Battle Phase, and its battle position cannot be changed until the End Phase of your next turn.</t>
  </si>
  <si>
    <t>Goblin of Greed</t>
  </si>
  <si>
    <t>As long as this card remains face-up on your side of the field, neither player can activate an effect by discarding from his/her hand.</t>
  </si>
  <si>
    <t>Goblin Pothole Squad</t>
  </si>
  <si>
    <t>When this card is Normal Summoned, Trap Cards cannot be activated. Also, "Trap Hole" Trap Cards cannot be activated when a monster is Summoned, except "Dark Trap Hole".</t>
  </si>
  <si>
    <t>Goblindbergh</t>
  </si>
  <si>
    <t>When this card is Normal Summoned: You can Special Summon 1 Level 4 or lower monster from your hand, then change this card to Defense Position if you activated this effect.</t>
  </si>
  <si>
    <t>Goggle Golem</t>
  </si>
  <si>
    <t>This card is treated as a Normal Monster while face-up on the field or in the Graveyard. While this card is face-up on the field, you can Normal Summon it to have it be treated as an Effect Monster with this effect: The original ATK of this card becomes 2100.</t>
  </si>
  <si>
    <t>Gogogo Aristera &amp; Dexia</t>
  </si>
  <si>
    <t>While another "Gogogo" monster is on the field, your opponent's monsters cannot target "Gogogo" monsters for attacks, also your opponent cannot target "Gogogo" monsters on the field with card effects. An Xyz Monster that was Summoned using only this card and other "Gogogo" monsters as material gains this effect. When it is Xyz Summoned: You can target 1 face-up Attack Position monster your opponent controls; change it to Defense Position, and if you do, change its DEF to 0.</t>
  </si>
  <si>
    <t>Gogogo Giant</t>
  </si>
  <si>
    <t>When this card is Normal Summoned: You can target 1 "Gogogo" monster in your Graveyard; Special Summon that target in face-up Defense Position, then change this card to Defense Position. If this card attacks, it is changed to Defense Position at the end of the Battle Phase</t>
  </si>
  <si>
    <t>Gogogo Gigas</t>
  </si>
  <si>
    <t>While this card is in your Graveyard, if you Special Summon a "Gogogo" monster(s) (except during the Damage Step): You can Special Summon this card from your Graveyard in face-up Defense Position. You cannot conduct your Battle Phase the turn you activate this effect. You can only use the effect of "Gogogo Gigas" once per turn.</t>
  </si>
  <si>
    <t>Gogogo Golem</t>
  </si>
  <si>
    <t>Once per turn, this Defense Position card cannot be destroyed by battle.</t>
  </si>
  <si>
    <t>Gogogo Golem - Golden Form</t>
  </si>
  <si>
    <t>Cannot be Normal Summoned/Set. Must be Special Summoned (from your hand) by Tributing 1 "Gogogo" monster, and cannot be Special Summoned by other ways. This card's ATK becomes double the original ATK of the Tributed monster. Any battle damage your opponent takes from battles involving this card is halved. Once per turn, during either player's turn, if a monster effect is activated on your opponent's side of the field: This card loses exactly 1500 ATK, and if it does, negate that effect.</t>
  </si>
  <si>
    <t>Gogogo Goram</t>
  </si>
  <si>
    <t>f this card is Summoned: Change the battle position of this card. If this card on the field is destroyed and sent to the Graveyard: Send 1 "Gogogo" monster from your Deck to the Graveyard.</t>
  </si>
  <si>
    <t>Gokibore</t>
  </si>
  <si>
    <t>A large, spherical roach that attacks its enemies by rolling over them.</t>
  </si>
  <si>
    <t>Gokipole</t>
  </si>
  <si>
    <t>If this card is sent to the GY: You can add 1 Level 4 Insect monster from your Deck to your hand, then, if you added a Normal Monster, you can Special Summon it, then you can destroy 1 monster on the field with ATK greater than or equal to that Special Summoned monster's. You can only use this effect of "Gokipole" once per turn.</t>
  </si>
  <si>
    <t>Gokipon</t>
  </si>
  <si>
    <t>When this card is destroyed by battle and sent to the Graveyard: You can add 1 Insect-Type monster with 1500 or less ATK from your Deck to your hand.</t>
  </si>
  <si>
    <t>Golem Dragon</t>
  </si>
  <si>
    <t>Your opponent cannot target face-up Dragon-Type monsters for attacks, expect this one.</t>
  </si>
  <si>
    <t>Golem Sentry</t>
  </si>
  <si>
    <t>Once per turn, you can flip this card into face-down Defense Position. When this card is Flip Summoned, return 1 monster on your opponent's side of the field to the owner's hand.</t>
  </si>
  <si>
    <t>Gonogo</t>
  </si>
  <si>
    <t>An opponent's monster that battles this card is changed to face-down Defense Position at the end of the Damage Step.</t>
  </si>
  <si>
    <t>Googly-Eyes Drum Dragon</t>
  </si>
  <si>
    <t>2 Level 8 Machine-Type monsters Once per turn: You can detach 1 Xyz Material from this card; it gains 1000 ATK, until your opponent's next End Phase. If this card is destroyed while it has Xyz Material: You can banish 1 "Super Defense Robot" monster from your Graveyard; Special Summon this card from your Graveyard, then you can attach 1 "Super Defense Robot" monster from your Graveyard to this card as an Xyz Material.</t>
  </si>
  <si>
    <t>Gouki Bearhug</t>
  </si>
  <si>
    <t>If this card is Special Summoned by the effect of a "Gouki" card, or Normal Summoned: You can target 1 face-up monster your opponent controls; its ATK becomes half its original ATK, until the end of this turn. If this card is sent from the field to the GY: You can add 1 "Gouki" card from your Deck to your hand, except "Gouki Bearhug". You can only use each effect of "Gouki Bearhug" once per turn.</t>
  </si>
  <si>
    <t>Gouki Headbatt</t>
  </si>
  <si>
    <t>If this card is in your hand: You can send 1 other "Gouki" monster from your hand to the GY, then target 1 "Gouki" monster you control; Special Summon this card in Defense Position, and if you do, the targeted monster gains 800 ATK until the end of this turn. If this card is sent from the field to the GY: You can add 1 "Gouki" card from your Deck to your hand, except "Gouki Headbatt". You can only use each effect of "Gouki Headbatt" once per turn.</t>
  </si>
  <si>
    <t>Gouki Heel Ogre</t>
  </si>
  <si>
    <t>2 "Gouki" monsters Once per turn, when a monster this card points to activates its effect (Quick Effect): You can negate the activation, and if you do, destroy it, then, you can Special Summon 1 "Gouki" monster from your GY, except "Gouki Heel Ogre".</t>
  </si>
  <si>
    <t>Gouki Moonsault</t>
  </si>
  <si>
    <t>You can reveal this card in your hand, then target 1 "Gouki" monster you control, except "Gouki Moonsault"; Special Summon this card from your hand, and if you do, return that monster to the hand. You can target 1 "Gouki" Link Monster in your GY; return it to the Extra Deck, then you can add 1 "Gouki" monster from your GY to your hand. You can only use each effect of "Gouki Moonsault" once per turn.</t>
  </si>
  <si>
    <t>Gouki Octostretch</t>
  </si>
  <si>
    <t>If your opponent's monster attacks, during damage calculation (Quick Effect): You can discard this card; the damage you take from that battle is halved. When your opponent activates an effect that would inflict damage to you (even during the Damage Step) (Quick Effect): You can discard this card; the damage you take from that effect is halved. If this card is sent from the field to the GY: You can add 1 "Gouki" card from your Deck to your hand, except "Gouki Octostretch". You can only use this effect of "Gouki Octostretch" once per turn.</t>
  </si>
  <si>
    <t>Gouki Ringtrainer</t>
  </si>
  <si>
    <t>If you control no monsters: You can reveal this card in your hand, then target 1 "Gouki" Link Monster in your GY; Special Summon this card from your hand, then Special Summon the target, but it loses 500 ATK. You can only use this effect of "Gouki Ringtrainer" once per turn. While you control a "Gouki" Link Monster, this card cannot be destroyed by battle.</t>
  </si>
  <si>
    <t>Gouki Riscorpio</t>
  </si>
  <si>
    <t>If you control no monsters, or all monsters you control are "Gouki" monsters, you can Normal Summon this card without Tributing. If this card is sent from the field to the GY: You can add 1 "Gouki" card from your Deck to your hand, except "Gouki Riscorpio". You can only use this effect of "Gouki Riscorpio" once per turn.</t>
  </si>
  <si>
    <t>Gouki Suprex</t>
  </si>
  <si>
    <t>When this card is Normal Summoned: You can Special Summon 1 "Gouki" monster from your hand. If this card is sent from the field to the GY: You can add 1 "Gouki" card from your Deck to your hand, except "Gouki Suprex". You can only use this effect of "Gouki Suprex" once per turn.</t>
  </si>
  <si>
    <t>Gouki Tagpartner</t>
  </si>
  <si>
    <t>If this card is sent to the GY as Link Material for the Link Summon of a "Gouki" monster: You can have that "Gouki" Link Monster gain 1000 ATK until the end of this turn. During your Main Phase, except the turn this card was sent to the GY: You can banish this card from your GY, then target 1 "Gouki" Spell in your GY; shuffle it into the Deck.</t>
  </si>
  <si>
    <t>Gouki The Giant Ogre</t>
  </si>
  <si>
    <t>3+ "Gouki" monsters Cannot be destroyed by battle, and is unaffected by the activated effects of your opponent's monsters with ATK less than or equal to this card. When your opponent activates a card or effect that targets this card, and/or a monster(s) this card points to (Quick Effect): You can make this card lose exactly 500 ATK, and if you do, negate the activation. Once per turn, if this card's current ATK is different from its original ATK (Quick Effect): You can make this card gain 1000 ATK until the end of this turn.</t>
  </si>
  <si>
    <t>Gouki The Great Ogre</t>
  </si>
  <si>
    <t>2+ "Gouki" monsters All monsters on the field lose ATK equal to their original DEF. If this card would be destroyed by battle or card effect, you can destroy 1 of your monsters this card points to instead.</t>
  </si>
  <si>
    <t>Gouki The Master Ogre</t>
  </si>
  <si>
    <t>2+ "Gouki" monsters Once per turn (Quick Effect): You can return to the hand any number of "Gouki" monsters you control that this card points to, then target the same number of face-up cards your opponent controls; they have their effects negated until the end of this turn. This card can attack all monsters your opponent controls, once each. If your opponent controls a face-up monster(s), this card can only target their monster with the highest ATK for attacks (your choice, if tied).</t>
  </si>
  <si>
    <t>Gouki Thunder Ogre</t>
  </si>
  <si>
    <t>2+ "Gouki" monsters If a monster(s) this card points to is destroyed by battle or card effect: You can make this card gain 400 ATK. The turn player applies the following effect while this monster is on the field. During their Main Phase, they can Normal Summon 1 monster from their hand to their zone this card points to, in addition to their Normal Summon/Set. (They can only gain this effect once per turn.)</t>
  </si>
  <si>
    <t>Gouki Twistcobra</t>
  </si>
  <si>
    <t>(Quick Effect): You can Tribute 1 "Gouki" monster, then target 1 "Gouki" monster you control; it gains ATK equal to the original ATK of the Tributed monster until the end of this turn. If this card is sent from the field to the GY: You can add 1 "Gouki" card from your Deck to your hand, except "Gouki Twistcobra". You can only use each effect of "Gouki Twistcobra" once per turn.</t>
  </si>
  <si>
    <t>Goyo Chaser</t>
  </si>
  <si>
    <t>1 Tuner + 1 or more non-Tuner monsters This card gains 300 ATK for each EARTH Warrior-Type Synchro Monster on the field (other than this card). When this card destroys an opponent's monster by battle and sends it to the Graveyard: You can Special Summon that monster to your side of the field, but its ATK becomes halved.</t>
  </si>
  <si>
    <t>Goyo Defender</t>
  </si>
  <si>
    <t>1 Tuner + 1 or more non-Tuner monsters Once per turn, if all monsters you control are EARTH Warrior-Type Synchro Monsters (min 1.): You can Special Summon "Goyo Defender" from your Extra Deck. When this card is targeted for an attack: You can make this card gain 1000 ATK for each EARTH Warrior-Type Synchro Monster you control (other than this card), until the end of the Damage Step.</t>
  </si>
  <si>
    <t>Goyo Emperor</t>
  </si>
  <si>
    <t>2 EARTH Warrior-Type Synchro Monsters When this card, or a monster you control that is owned by your opponent, destroys an opponent's monster by battle and sends it to the Graveyard: You can Special Summon that monster to your side of the field. When your opponent Special Summons a monster(s), except during the Damage Step: You can Tribute 1 EARTH Warrior-Type Synchro Monster; take control of that monster(s). If this face-up card leaves the field: Return control of all monsters you control to the owner.</t>
  </si>
  <si>
    <t>Goyo Guardian</t>
  </si>
  <si>
    <t>1 Tuner + 1 or more non-Tuner Monsters When this card destroys an opponent's monster by battle and sends it to the Graveyard, you can Special Summon that monster to your side of the field in face-up Defense Position.</t>
  </si>
  <si>
    <t>Goyo King</t>
  </si>
  <si>
    <t>1 Tuner + 1 or more non-Tuner Synchro Monsters When this card declares an attack on an opponent's monster: This card gains 400 ATK for each EARTH Warrior-Type Synchro Monster you control, until the end of the Damage Step. When this card destroys an opponent's monster by battle and sends it to the Graveyard: You can activate 1 of these effects; Special Summon that monster to your side of the field. Take control of 1 face-up monster your opponent controls.</t>
  </si>
  <si>
    <t>Goyo Predator</t>
  </si>
  <si>
    <t>1 Tuner + 1 or more non-Tuner monsters When this card destroys an opponent's monster by battle and sends it to the Graveyard: You can Special Summon that monster to your side of the field, but any battle damage it inflicts to a player is halved. You can only use this effect of "Goyo Predator" once per turn.</t>
  </si>
  <si>
    <t>Gozuki</t>
  </si>
  <si>
    <t>During your Main Phase: You can send 1 Zombie-Type monster from your Deck to the Graveyard. If this card is sent to the Graveyard: You can banish 1 Zombie-Type monster from your Graveyard, except "Gozuki"; Special Summon 1 Zombie-Type monster from your hand. You can only use each effect of "Gozuki" once per turn.</t>
  </si>
  <si>
    <t>Grandmaster of the Six Samurai</t>
  </si>
  <si>
    <t>You can only control 1 face-up "Grandmaster of the Six Samurai". If you control a face-up "Six Samurai" monster, you can Special Summon this card (from your hand). When this card is destroyed by your opponent's card effect: Target 1 "Six Samurai" monster in your Graveyard; add that target to your hand.</t>
  </si>
  <si>
    <t>Grandram</t>
  </si>
  <si>
    <t>If your opponent controls a face-up Xyz Monster, you can Special Summon this card (from your hand) in face-up Attack Position.</t>
  </si>
  <si>
    <t>Grandsoil the Elemental Lord</t>
  </si>
  <si>
    <t>Cannot be Normal Summoned or Set. Must be Special Summoned (from your hand) by having exactly 5 EARTH monsters in your Graveyard, and cannot be Special Summoned by other ways. When this card is Special Summoned: You can target 1 monster in either player's Graveyard; Special Summon that target to your side of the field. If this card leaves the field, skip the Battle Phase of your next turn.</t>
  </si>
  <si>
    <t>Granmarg the Mega Monarch</t>
  </si>
  <si>
    <t>You can Tribute Summon this card by Tributing 1 Tribute Summoned monster. When this card is Tribute Summoned: Target up to 2 Set cards on the field; destroy those targets. If this card was Tributed Summoned by Tributing an EARTH monster, add this additional effect. Also, draw 1 card after that.</t>
  </si>
  <si>
    <t>Granmarg the Rock Monarch</t>
  </si>
  <si>
    <t>When this card is Tribute Summoned, destroy 1 face-down card on the field</t>
  </si>
  <si>
    <t>Grapple Blocker</t>
  </si>
  <si>
    <t>When this card is Normal Summoned, you can select 1 monster your opponent controls. The selected monster cannot attack or be Tributed, while this card remains face-up on the field. During each of your End Phases, pay 500 Life Points or destroy this card.</t>
  </si>
  <si>
    <t>Grasschopper</t>
  </si>
  <si>
    <t>This card is treated as a Normal Monster while face-up on the field or in the Graveyard. While this card is face-up on the field, you can Normal Summon it to have it be treated as an Effect Monster with this effect: This card can attack all monsters your opponent controls once each.</t>
  </si>
  <si>
    <t>Grave Ohja</t>
  </si>
  <si>
    <t>As long as a face-down Defense Position monster(s) remains on your side of the field, a player cannot select this card as an attack target. Each time a monster on your side of the field is Flip Summoned, inflict 300 points of damage to your opponent's Life Points.</t>
  </si>
  <si>
    <t>Gravekeeper's Commandant</t>
  </si>
  <si>
    <t>You can discard this card to the Graveyard to add 1 "Necrovalley" from your Deck to your hand.</t>
  </si>
  <si>
    <t>Gravity Warrior</t>
  </si>
  <si>
    <t>1 Tuner + 1 or more non-Tuner monsters When this card is Synchro Summoned: It gains 300 ATK for each face-up monster your opponent controls. Once per turn, during your opponent's Battle Phase: You can target 1 Defense Position monster your opponent controls; change it to face-up Attack Position, also it must attack this turn, if able.</t>
  </si>
  <si>
    <t>Great Moth</t>
  </si>
  <si>
    <t>This monster cannot be Normal Summoned or Set. This card can only be Special Summoned by Tributing Petit Moth" on the 4th of your turns after "Petit Moth" has been equipped with "Cocoon of Evolution"."</t>
  </si>
  <si>
    <t>Great Phantom Thief</t>
  </si>
  <si>
    <t>Each time this card inflicts Battle Damage to your opponent's Life Points, declare the name of 1 card. Then see your opponent's hand and discard all copies of the declared card in his/her hand to the Graveyard.</t>
  </si>
  <si>
    <t>Great Poseidon Beetle</t>
  </si>
  <si>
    <t>If this card targets an opponent's face-up Attack Position monster for an attack, and that monster is not destroyed by the battle, this card can attack the same monster again in a row. This effect can only be used twice per turn.</t>
  </si>
  <si>
    <t>Great Spirit</t>
  </si>
  <si>
    <t>Once per turn, during your Main Phase, you can flip this card into face-down Defense Position. When this card is Flip Summoned, you can switch the original ATK and DEF of 1 face-up EARTH monster on the field until the end of this turn.</t>
  </si>
  <si>
    <t>Green Baboon, Defender of the Forest</t>
  </si>
  <si>
    <t>When a Beast-Type monster you control is destroyed and sent to the Graveyard, you can pay 1000 Life Points to Special Summon this card from your hand or the Graveyard.</t>
  </si>
  <si>
    <t>Green Gadget</t>
  </si>
  <si>
    <t>When this card is Normal or Special Summoned: You can add 1 "Red Gadget" from your Deck to your hand.</t>
  </si>
  <si>
    <t>Green Phantom King</t>
  </si>
  <si>
    <t>This youthful king of the forest lives in a green world, abundant with trees and wildlife.</t>
  </si>
  <si>
    <t>Griffore</t>
  </si>
  <si>
    <t>This monster's tough hide deflects almost any attack.</t>
  </si>
  <si>
    <t>Griggle</t>
  </si>
  <si>
    <t>When this card is face-up on the field and control shifts to your opponent, you gain 3000 Life Points. This effect can only be used once as long as this card remains face-up on the field.</t>
  </si>
  <si>
    <t>Ground Attacker Bugroth</t>
  </si>
  <si>
    <t>A surface battle robot that was once used for sea warfare.</t>
  </si>
  <si>
    <t>Ground Spider</t>
  </si>
  <si>
    <t>Once per turn, if you control this face-up Defense Position monster when your opponent Normal or Special Summons a monster(s), you can change that monster(s) to Defense Position.</t>
  </si>
  <si>
    <t>Guard Dog</t>
  </si>
  <si>
    <t>FLIP: Your opponent cannot Special Summon for the rest of this turn.</t>
  </si>
  <si>
    <t>Guardian Grarl</t>
  </si>
  <si>
    <t>This card can only be Normal Summoned, Flip Summoned, or Special Summoned when there is a "Gravity Axe - Grarl" on your side of the field. If this is the only card in your hand, you can Special Summon it.</t>
  </si>
  <si>
    <t>Guardian of the Labyrinth</t>
  </si>
  <si>
    <t>A monster that guards the entrance to the Netherworld.</t>
  </si>
  <si>
    <t>Guardian Sphinx</t>
  </si>
  <si>
    <t>Once per turn: You can change this card to face-down Defense Position. When this card is Flip Summoned: Return all monsters your opponent controls to the hand.</t>
  </si>
  <si>
    <t>Guardian Statue</t>
  </si>
  <si>
    <t>Once per turn, during your Main Phase, you can flip this card into face-down Defense Position. When this card is Flip Summoned, return 1 monster on your opponent's side of the field to the owner's hand.</t>
  </si>
  <si>
    <t>Guardragon Garmides</t>
  </si>
  <si>
    <t>If a Normal Monster(s) is sent to your GY (except during the Damage Step): You can Special Summon this card from your hand. If this card is in your GY: You can send 1 Dragon monster from your hand to the GY; add this card to your hand. You can only use each effect of "Guardragon Garmides" once per turn.</t>
  </si>
  <si>
    <t>Gyaku-Gire Panda</t>
  </si>
  <si>
    <t>Increase the ATK of this card by 500 points for each monster on your opponent's side of the field. When this card attacks with an ATK that is higher than the DEF of your opponent's Defense Position monster, inflict the difference as Battle Damage to your opponent's Life Points.</t>
  </si>
  <si>
    <t>Hade-Hane</t>
  </si>
  <si>
    <t>FLIP: You can return up to 3 monsters on the field to the owner's hand.</t>
  </si>
  <si>
    <t>Hailon,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</si>
  <si>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If your LP is lower than your opponent's, inflict damage to your opponent equal to the difference. Once per turn, during your Standby Phase: Shuffle this card into the Deck.</t>
  </si>
  <si>
    <t>Hammer Bounzer</t>
  </si>
  <si>
    <t>If your opponent controls a card and you control no cards, you can Normal Summon this card without Tributing. If this card attacks an opponent's monster, as long as you control no Spell/Trap Cards, your opponent cannot activate any Spell/Trap Cards until the end of the Damage Step.</t>
  </si>
  <si>
    <t>Hane-Hane</t>
  </si>
  <si>
    <t>FLIP: Select 1 Monster Card on the field (regardless of position) and return it to its owner's hand.</t>
  </si>
  <si>
    <t>Haniwa</t>
  </si>
  <si>
    <t>An earthen figure that protects the tomb of an ancient ruler.</t>
  </si>
  <si>
    <t>Hard Armor</t>
  </si>
  <si>
    <t>A living suit of armor that attacks enemies with a bone-jarring tackle.</t>
  </si>
  <si>
    <t>Hardened Armed Dragon</t>
  </si>
  <si>
    <t>You can Special Summon this card (from your hand) by sending 1 Level 8 or higher monster from your hand to the Graveyard. If you Tribute this card for the Tribute Summon of a Level 7 or higher monster, that monster cannot be destroyed by card effects.</t>
  </si>
  <si>
    <t>Hayabusa Knight</t>
  </si>
  <si>
    <t>This card can make a second attack during each Battle Phase.</t>
  </si>
  <si>
    <t>Hayate the Earth Star</t>
  </si>
  <si>
    <t>If only your opponent controls a monster, or if you control a LIGHT monster, you can Normal Summon this card without Tributing. If this card is Normal or Special Summoned: You can Special Summon 1 Level 5 LIGHT Warrior monster from your hand. You can only use this effect of "Hayate the Earth Star" once per turn. Once per turn, when your Warrior monster is targeted for an attack: You can make this card lose exactly 500 ATK, and if you do, negate the attack.</t>
  </si>
  <si>
    <t>Headless Knight</t>
  </si>
  <si>
    <t>A haunted spirit of a falsely accused knight who wanders in search of truth and justice.</t>
  </si>
  <si>
    <t>Heavy Armored Train Ironwolf</t>
  </si>
  <si>
    <t>2 Level 4 Machine-Type monsters Once per turn: You can detach 1 Xyz Material from this card, then target 1 Machine-Type monster you control; this turn, it can attack your opponent directly, also other monsters cannot attack. If this card in your possession is destroyed by an opponent's card (by battle or card effect) and sent to your Graveyard: You can add 1 Level 4 Machine-Type monster from your Deck to your hand.</t>
  </si>
  <si>
    <t>Heavy Freight Train Derricrane</t>
  </si>
  <si>
    <t>If an EARTH Machine-Type monster(s) is Normal or Special Summoned to your field (except during the Damage Step): You can Special Summon this card from your hand, but its original ATK and DEF become halved. You can only use this effect of "Heavy Freight Train Derricrane" once per turn. If this card is detached from an Xyz Monster and sent to the Graveyard to activate that monster's effect: You can target 1 card your opponent controls; destroy it.</t>
  </si>
  <si>
    <t>Hedge Guard</t>
  </si>
  <si>
    <t>During damage calculation, in either player's turn: You can send this card from your hand to the Graveyard; halve the ATK of a monster you control until the End Phase, but that monster cannot be destroyed by this battle.</t>
  </si>
  <si>
    <t>Heraldic Beast Basilisk</t>
  </si>
  <si>
    <t>After damage calculation: Destroy any opponent's monster that battles this card.</t>
  </si>
  <si>
    <t>Heraldic Beast Eale</t>
  </si>
  <si>
    <t>If you control 2 or more "Heraldic Beast" monsters, you can Special Summon this card (from your hand).</t>
  </si>
  <si>
    <t>Heraldic Beast Leo</t>
  </si>
  <si>
    <t>During the End Phase of the turn this card was Normal Summoned: Destroy this card. When this card is sent to the Graveyard: Add 1 "Heraldic Beast" monster from your Deck to your hand, except "Heraldic Beast Leo". You can only use this effect of "Heraldic Beast Leo" once per turn.</t>
  </si>
  <si>
    <t>Hercules Beetle</t>
  </si>
  <si>
    <t>A massive beetle with a tough carapace and a dangerous horn.</t>
  </si>
  <si>
    <t>Hermit of Prophecy</t>
  </si>
  <si>
    <t>Each time a "Spellbook" Spell Card is activated, increase this card's Level by 2 and ATK by 300.</t>
  </si>
  <si>
    <t>Hero Kid</t>
  </si>
  <si>
    <t>When this card is Special Summoned: You can Special Summon any number of "Hero Kid"(s) from your Deck.</t>
  </si>
  <si>
    <t>Hero of the East</t>
  </si>
  <si>
    <t>Feel da strength ah dis sword-swinging samurai from da Far East.</t>
  </si>
  <si>
    <t>Heroic Challenger - Ambush Soldier</t>
  </si>
  <si>
    <t>During your Standby Phase: You can Tribute this card; Special Summon up to 2 "Heroic Challenger" monsters from your hand and/or Graveyard, except "Heroic Challenger - Ambush Soldier". You can only use this effect of "Heroic Challenger - Ambush Soldier" once per turn. When you do: You can banish this card from your Graveyard; make all "Heroic Challenger" monsters you currently control become Level 1.</t>
  </si>
  <si>
    <t>Heroic Challenger - Assault Halberd</t>
  </si>
  <si>
    <t>If your opponent controls a monster and you control no monsters, you can Special Summon this card (from your hand). If this card attacks a Defense Position monster, inflict piercing battle damage to your opponent. When this card inflicts battle damage to your opponent: You can add 1 "Heroic" card from your Deck to your hand.</t>
  </si>
  <si>
    <t>Heroic Challenger - Clasp Sword</t>
  </si>
  <si>
    <t>When this card is Special Summoned by the effect of a "Heroic Challenger" monster: You can add 1 "Heroic Challenger" monster from your Deck to your hand. You can only use the effect of "Heroic Challenger - Clasp Sword" once per turn.</t>
  </si>
  <si>
    <t>Heroic Challenger - Double Lance</t>
  </si>
  <si>
    <t>When this card is Normal Summoned: You can Special Summon 1 "Heroic Challenger - Double Lance" from your hand or Graveyard in face-up Defense Position. This card cannot be used as a Synchro Material Monster. This card cannot be used as an Xyz Material, except for the Xyz Summon of a Warrior-Type monster.</t>
  </si>
  <si>
    <t>Heroic Challenger - Extra Sword</t>
  </si>
  <si>
    <t>An Xyz Monster that was Summoned using this card as Xyz Material gains this effect. When it is Xyz Summoned: It gains 1000 ATK.</t>
  </si>
  <si>
    <t>Heroic Challenger - Night Watchman</t>
  </si>
  <si>
    <t>At the start of the Damage Step, if this card attacks a Defense Position monster: You can destroy that monster immediately (without damage calculation).</t>
  </si>
  <si>
    <t>Heroic Challenger - Spartan</t>
  </si>
  <si>
    <t>Once per turn, when an opponent's monster declares an attack: You can target 1 face-up "Heroic" monster you control, except this card; this card gains ATK equal to that face-up monster's original ATK, until the end of the Battle Phase.</t>
  </si>
  <si>
    <t>Heroic Challenger - Swordshield</t>
  </si>
  <si>
    <t>During either player's turn, if you control a face-up "Heroic" monster: You can send this card from your hand to the Graveyard; for the rest of this turn, you take no Battle Damage and "Heroic" monsters you control cannot be destroyed by battle.</t>
  </si>
  <si>
    <t>Heroic Challenger - Thousand Blades</t>
  </si>
  <si>
    <t>Once per turn, if this card is in Attack Position: You can discard 1 "Heroic" card; you cannot Special Summon monsters for the rest of this turn, except "Heroic" monsters, also Special Summon 1 "Heroic" monster from your Deck, and if you do, change this card to Defense Position. When you take damage while this card is in your Graveyard: You can Special Summon this card in Attack Position. You can only use this effect of "Heroic Challenger - Thousand Blades" once per turn.</t>
  </si>
  <si>
    <t>Heroic Challenger - War Hammer</t>
  </si>
  <si>
    <t>When this card destroys an opponent's monster by battle and sends it to the Graveyard: You can equip the destroyed monster to this card. (You can only equip 1 monster at a time to this card with this effect.) This card gains ATK equal to that equipped monster's ATK.</t>
  </si>
  <si>
    <t>Heroic Champion - Gandiva</t>
  </si>
  <si>
    <t>2 Level 4 Warrior-Type monsters Once per turn, when a Level 4 or lower monster(s) is Special Summoned to your opponent's side of the field (except during the Damage Step): You can detach 1 Xyz Material from this card; destroy that Special Summoned monster(s).</t>
  </si>
  <si>
    <t>Heroic Champion - Kusanagi</t>
  </si>
  <si>
    <t>3 Level 4 Warrior-Type monsters Once per turn, when a Trap Card is activated: You can detach 1 Xyz Material from this card; negate the activation, and if you do, destroy it, then this card gains 500 ATK.</t>
  </si>
  <si>
    <t>Hibikime</t>
  </si>
  <si>
    <t>Confuses enemies with a noise that is harsh to the ears.</t>
  </si>
  <si>
    <t>Hieracosphinx</t>
  </si>
  <si>
    <t>While this card is face-up on your side of the field, your opponent cannot select a face-down Defense Position monster as an attack target.</t>
  </si>
  <si>
    <t>Hippo Token (Orange)</t>
  </si>
  <si>
    <t>This card can be used as a "Hippo Token" *If used for another Token, apply that Token's Type/Attribute/Level/ATK/DEF.</t>
  </si>
  <si>
    <t>Hitotsu-Me Giant</t>
  </si>
  <si>
    <t>A one-eyed behemoth with thick, powerful arms made for delivering punishing blows.</t>
  </si>
  <si>
    <t>Howling Insect</t>
  </si>
  <si>
    <t>When this card is destroyed and sent to the Graveyard as a result of battle, you can Special Summon 1 Insect-Type monster with an ATK of 1500 or less to your side of the field from your Deck. Then shuffle your Deck.</t>
  </si>
  <si>
    <t>HTS Psyhemuth</t>
  </si>
  <si>
    <t>1 Tuner + 1 or more non-Tuner monsters After damage calculation, when this card battles an opponent's monster: You can banish that monster, also banish this card.</t>
  </si>
  <si>
    <t>Hunter Spider</t>
  </si>
  <si>
    <t>This monster feeds on whatever it catches in its web.</t>
  </si>
  <si>
    <t>Hushed Psychic Cleric</t>
  </si>
  <si>
    <t>When this card is Normal or Flip Summoned, it is changed to Defense Position. Once per turn, you can send 1 card from your hand to the Graveyard to select 1 Psychic-Type monster in your Graveyard, and remove it from play. When this card is sent from the field to the Graveyard, select 1 monster removed from play by this effect, and Special Summon it.</t>
  </si>
  <si>
    <t>Hyena</t>
  </si>
  <si>
    <t>When this card is destroyed by battle and sent to the Graveyard: You can Special Summon any number of "Hyenas" from your Deck.</t>
  </si>
  <si>
    <t>Hyper Hammerhead</t>
  </si>
  <si>
    <t>At the end of the Damage Step, if an opponent's monster that battled this monster is not destroyed: Return that opponent's monster to the hand.</t>
  </si>
  <si>
    <t>Hyper Psychic Blaster</t>
  </si>
  <si>
    <t>1 Tuner + 1 or more non-Tuner Psychic-Type Monsters During battle between this attacking card and a Defense Position monster whose DEF is lower than the ATK of this card, inflict the difference as Battle Damage to your opponent's Life Points. If this card attacks a Defense Position monster whose DEF is lower than the ATK of this card, gain Life Points equal to the difference at the end of the Damage Step.</t>
  </si>
  <si>
    <t>Hyper Psychic Blaster/Assault Mode</t>
  </si>
  <si>
    <t>This card cannot be Normal Summoned or Set. This card cannot be Special Summoned except with "Assault Mode Activate". If this card battles a monster, at the end of the Damage Step, inflict damage to your opponent equal to that monster's DEF and gain Life Points equal to its ATK. When this card on the field is destroyed, you can Special Summon 1 "Hyper Psychic Blaster" from your Graveyard.</t>
  </si>
  <si>
    <t>Hyper Psychic Riser</t>
  </si>
  <si>
    <t>1 Tuner + 1+ non-Tuner monsters Monsters with less ATK than this card cannot attack, also neither player can activate the effects of face-up monsters on the field with more ATK than this card. If this card in your possession is destroyed by your opponent's card and sent to your GY: You can target 1 Tuner and 1 non-Tuner monster in your GY with the same Type and Attribute as each other; add them to your hand. You can only use this effect of "Hyper Psychic Riser" once per turn.</t>
  </si>
  <si>
    <t>Ignition Beast Volcannon</t>
  </si>
  <si>
    <t>1 Machine-Type monster + 1 Pyro-Type monster When this card is Fusion Summoned: You can target 1 monster your opponent controls; destroy that target, also destroy this card, then if both monsters were destroyed, inflict damage to your opponent equal to the ATK of the monster in the Graveyard that was targeted by this effect.</t>
  </si>
  <si>
    <t>Immortal Ruler</t>
  </si>
  <si>
    <t>This card cannot be Special Summoned. You can Tribute this card to add 1 "Zombie World" from your Graveyard to your hand.</t>
  </si>
  <si>
    <t>Imperion Magnum the Superconductive Battlebot</t>
  </si>
  <si>
    <t>Valkyrion the Magna Warrior + "Berserkion the Electromagna Warrior" Must be Fusion Summoned with the above Fusion Materials and cannot be Special Summoned by other ways. Once per turn, during either player's turn, when your opponent activates a Spell/Trap Card, or monster effect: You can negate the activation, and if you do, destroy that card. If this face-up card in its owner's control leaves the field because of an opponent's card effect: You can Special Summon 1 "Valkyrion the Magna Warrior" and 1 "Berserkion the Electromagna Warrior" from your hand and/or Deck, ignoring their Summoning conditions.</t>
  </si>
  <si>
    <t>Inaba White Rabbit</t>
  </si>
  <si>
    <t>This card cannot be Special Summoned. This card returns to the owner's hand during the End Phase of the turn that this card is Normal Summoned or flipped face-up. This monster attacks your opponent's Life Points directly.</t>
  </si>
  <si>
    <t>Indomitable Fighter Lei Lei</t>
  </si>
  <si>
    <t>If this card attacks, it is changed to Defense Position at the end of the Battle Phase. This card's battle position cannot be changed until the end of your next turn, except with a card effect.</t>
  </si>
  <si>
    <t>Informer Spider</t>
  </si>
  <si>
    <t>When this card is sent from the field to the Graveyard by a card effect, take control of 1 Defense Position monster your opponent controls.</t>
  </si>
  <si>
    <t>Injection Fairy Lily</t>
  </si>
  <si>
    <t>If this card attacks or is attacked, during damage calculation (in either player's turn): You can pay 2000 Life Points once per battle; this card gains 3000 ATK during that damage calculation only.</t>
  </si>
  <si>
    <t>Inpachi</t>
  </si>
  <si>
    <t>A log that attacks lost travelers in the forest. Originally a big tree, it was cut down and possessed by a wicked spirit.</t>
  </si>
  <si>
    <t>Insect Knight</t>
  </si>
  <si>
    <t>Of all Insect fighters, he is the paragon of the Indestructible Insect Invaders, which only the elite of the elite can join. We can no longer ignore their unmatched battle prowess.</t>
  </si>
  <si>
    <t>Insect Queen</t>
  </si>
  <si>
    <t>This card cannot declare an attack unless you Tribute 1 monster. This card gains 200 ATK for each Insect-Type monster on the field. During the End-Phase, if this card destroyed an opponent's monster by battle this turn: Special Summon 1 "Insect Monster Token" (Insect-Type/EARTH/Level 1/ATK 100/DEF 100) in Attack Position.</t>
  </si>
  <si>
    <t>Interceptomato</t>
  </si>
  <si>
    <t>During your opponent's turn. You can banish this card from your Graveyard; this turn, any effect damage you take becomes 0 (this is a Quick Effect).</t>
  </si>
  <si>
    <t>Invader of the Throne</t>
  </si>
  <si>
    <t>FLIP: Select 1 opponent's monster and switch control of it with this card. This effect cannot be activated during the Battle Phase.</t>
  </si>
  <si>
    <t>Invoked Magellanica</t>
  </si>
  <si>
    <t>Iron Chain Blaster</t>
  </si>
  <si>
    <t>Once per turn, you can send 1 "Iron Chain" monster you control to the Graveyard to inflict 800 damage to your opponent.</t>
  </si>
  <si>
    <t>Iron Chain Coil</t>
  </si>
  <si>
    <t>Once per turn, you can select 1 "Iron Chain" monster you control to have it gain 300 ATK and DEF as long as this card is face-up on the field.</t>
  </si>
  <si>
    <t>Iron Chain Dragon</t>
  </si>
  <si>
    <t>1 Tuner + 1 or more non-Tuner monsters You can remove from play all "Iron Chain" monsters from your Graveyard to have this card gain 200 ATK for each card removed, until the End Phase. When this card inflicts Battle Damage to your opponent, send the top 3 cards of your opponent's Deck to the Graveyard.</t>
  </si>
  <si>
    <t>Iron Chain Repairman</t>
  </si>
  <si>
    <t>When this card destroys a monster by battle and sends it to the Graveyard, inflict 300 damage to your opponent. Once per turn, you can Special Summon 1 Level 4 or lower "Iron Chain" monster from your Graveyard, except "Iron Chain Repairman". This card cannot attack the turn you activate this effect.</t>
  </si>
  <si>
    <t>Iron Chain Snake</t>
  </si>
  <si>
    <t>During your Main Phase, you can equip this card to 1 face-up monster your opponent controls. That monster loses 800 ATK and DEF. When it is destroyed by battle and sent to the Graveyard, its controller sends cards equal to its Level from the top of their Deck to the Graveyard.</t>
  </si>
  <si>
    <t>Iron Hans</t>
  </si>
  <si>
    <t>If this card is Summoned: You can Special Summon 1 "Iron Knight" from your Deck, also if "Golden Castle of Stromberg" is not in a Field Zone when this effect resolves, you cannot Special Summon monsters from the Extra Deck for the rest of this turn. You can only use this effect of "Iron Hans" once per turn. Gains 1000 ATK for each "Iron Knight" you control, while "Golden Castle of Stromberg" is in a Field Zone.</t>
  </si>
  <si>
    <t>Iron Knight</t>
  </si>
  <si>
    <t>Loses 1000 ATK while you control "Iron Hans". If this card on the field is destroyed by battle or sent to the GY by a card effect: You can add 1 "Iron Hans" from your Deck to your hand, or, if "Golden Castle of Stromberg" is in a Field Zone, you can add 1 Warrior monster from your Deck to your hand, instead. You can only use this effect of "Iron Knight" once per turn.</t>
  </si>
  <si>
    <t>Ironhammer the Giant</t>
  </si>
  <si>
    <t>If you control "D.D. Esper Star Sparrow", "Beast-Warrior Puma" and "Phoenix Beast Gairuda", you can Special Summon this card (from your hand). While this card is face-up on the field, it cannot change its battle position. Once per turn: You can target 1 monster you control; it can attack your opponent directly this turn.</t>
  </si>
  <si>
    <t>Javelin Beetle</t>
  </si>
  <si>
    <t>This card can only be Ritual Summoned with the Ritual Spell Card, "Javelin Beetle Pact".</t>
  </si>
  <si>
    <t>Jerry Beans Man</t>
  </si>
  <si>
    <t>Jerry, a bean soldier, believes he is the strongest warrior in the world, but his true abilities are still untested.</t>
  </si>
  <si>
    <t>Jirai Gumo</t>
  </si>
  <si>
    <t>When you attack with this card, toss a coin and call it. If you call it right, attack normally. If you call it wrong, reduce your Life Points by half before attacking.</t>
  </si>
  <si>
    <t>Judge Man</t>
  </si>
  <si>
    <t>This club-wielding warrior battles to the end and will never surrender.</t>
  </si>
  <si>
    <t>Jumbo Drill</t>
  </si>
  <si>
    <t>When this card is Normal Summoned: You can increase the Level of all face-up Machine-Type monsters you currently control by 1. When this card attacks a Defense Position monster, inflict piercing Battle Damage to your opponent. If this card attacks, it is changed to Defense Position at the end of the Damage Step.</t>
  </si>
  <si>
    <t>Junk Anchor</t>
  </si>
  <si>
    <t>For a Synchro Summon, you can substitute this card for any 1 "Synchron" Tuner monster. Once per turn: You can discard 1 card, then target 1 non-Tuner "Junk" monster in your Graveyard; Special Summon that target, and if you do, Immediately after this effect resolves, Synchro Summon 1 Synchro Monster that lists a "Synchron" monster as a Tuner, using that monster and this card only. These Synchro Materials are banished instead of being sent to the Graveyard.</t>
  </si>
  <si>
    <t>Junk Archer</t>
  </si>
  <si>
    <t>Junk Synchron + 1 or more non-Tuner monsters Once per turn you can remove 1 monster your opponent controls from play. During the End Phase, the removed monster returns to the opponent's side of the field, in the same Battle Position.</t>
  </si>
  <si>
    <t>Junk Blader</t>
  </si>
  <si>
    <t>You can banish 1 "Junk" monster from your Graveyard; this card gains 400 ATK until the End Phase.</t>
  </si>
  <si>
    <t>Junk Breaker</t>
  </si>
  <si>
    <t>During your Main Phase, if this card was Normal Summoned this turn: You can Tribute this card; all face-up monsters on the field have their effects negated until the end of this turn.</t>
  </si>
  <si>
    <t>Junk Changer</t>
  </si>
  <si>
    <t>You can only use the following effect of "Junk Changer" once per turn. If this card is Normal or Special Summoned: You can target 1 "Junk" monster on the field, then activate 1 of these effects; Increase its Level by 1. Reduce its Level by 1.</t>
  </si>
  <si>
    <t>Junk Defender</t>
  </si>
  <si>
    <t>When an opponent's monster declares a direct attack: You can Special Summon this card from your hand. Once per turn, during either player's turn: You can have this card gain 300 DEF.</t>
  </si>
  <si>
    <t>Junk Destroyer</t>
  </si>
  <si>
    <t>Junk Synchron + 1 or more non-Tuner monsters When this card is Synchro Summoned, you can select and destroy cards on the field, up to the number of non-Tuner monsters used as Synchro Material Monsters for this card.</t>
  </si>
  <si>
    <t>Junk Forward</t>
  </si>
  <si>
    <t>If you control no monsters, you can Special Summon this card (from your hand).</t>
  </si>
  <si>
    <t>Junk Gardna</t>
  </si>
  <si>
    <t>Junk Synchron + 1 or more non-Tuner monsters Once per turn, you can select 1 monster your opponent controls, and change its battle position. This effect can be activated during either player's turn. If this card is sent from the field to the Graveyard, you can select 1 monster on the field and change its battle position.</t>
  </si>
  <si>
    <t>Junk Giant</t>
  </si>
  <si>
    <t>If your opponent controls a Level 5 or higher monster, you can Special Summon this card (from your hand). A Synchro Summon using this card as a Material cannot be negated. If a player Synchro Summons using this card as a Material, the other player cannot activate cards or effects when that monster is Synchro Summoned.</t>
  </si>
  <si>
    <t>Junk Servant</t>
  </si>
  <si>
    <t>If you control a face-up "Junk" monster(s), you can Special Summon this card from your hand.</t>
  </si>
  <si>
    <t>Junkuriboh</t>
  </si>
  <si>
    <t>During either player's turn, when your opponent activates a card or effect that would inflict damage to you: You can send this card from your hand or field to the Graveyard; negate the activation, and if you do, destroy that card.</t>
  </si>
  <si>
    <t>Jurraegg Token</t>
  </si>
  <si>
    <t>Token Monster</t>
  </si>
  <si>
    <t>This card can be used as a "Jurraegg Token." *If used for another Token, apply that Token's Type/Attribute/Level/ATK/DEF</t>
  </si>
  <si>
    <t>Justice Bringer</t>
  </si>
  <si>
    <t>Once per turn, when a Special Summoned monster your opponent controls activates its effect, you can negate the activation.</t>
  </si>
  <si>
    <t>Justice of Prophecy</t>
  </si>
  <si>
    <t>During the End Phase of every turn in which you activate a "Spellbook" Spell Card: You can banish this card from the field; add both 1 Level 5 or higher LIGHT or DARK Spellcaster-Type monster and 1 "Spellbook" Spell Card from your Deck to your hand. You can only use the effect of "Justice of Prophecy" once per turn.</t>
  </si>
  <si>
    <t>Jutte Fighter</t>
  </si>
  <si>
    <t>Once per turn, you can change 1 face-up Attack Position monster your opponent controls to face-up Defense Position.</t>
  </si>
  <si>
    <t>Kachi Kochi Dragon</t>
  </si>
  <si>
    <t>2 Level 4 monsters Once per turn, when this card destroys an opponent's monster by battle and sends it to the Graveyard: You can detach 1 Xyz Material from this card; it can can make a second attack in a row.</t>
  </si>
  <si>
    <t>Kagemusha of the Blue Flame</t>
  </si>
  <si>
    <t>Serving as a double for the Ruler of the Blue Flame, he's a master swordsman that wields a fine blade.</t>
  </si>
  <si>
    <t>Kagemusha of the Six Samurai</t>
  </si>
  <si>
    <t>During either player's turn, when exactly 1 face-up "Six Samurai" monster you control is targeted by a Spell Card, Trap Card, or card effect that could have targeted this card: You can activate this effect; that Spell/Trap/effect now targets this face-up card on the field, instead.</t>
  </si>
  <si>
    <t>Kalantosa, Mystical Beast of the Forest</t>
  </si>
  <si>
    <t>If this card is Special Summoned by the effect of a Beast-Type monster: You can target 1 card on the field; destroy that target.</t>
  </si>
  <si>
    <t>Kamion,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</si>
  <si>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Shuffle 1 card your opponent controls into the Deck, and if you do, inflict 500 damage to your opponent. Neither player can activate cards or effects in response to this effect's activation. Once per turn, during your Standby Phase: Shuffle this card into the Deck.</t>
  </si>
  <si>
    <t>Kanan the Swordmistress</t>
  </si>
  <si>
    <t>A lady warrior armed with sword and shield, she floats lightly and stings sharply.</t>
  </si>
  <si>
    <t>Kangaroo Champ</t>
  </si>
  <si>
    <t>A monster that battles with this card is changed to Defense Position after damage calculation.</t>
  </si>
  <si>
    <t>Karakuri Barrel mdl 96 "Shinkuro"</t>
  </si>
  <si>
    <t>This card must attack if able. When this face-up Attack Position card on the field is selected as an attack target, change it to Defense Position. Once per turn, this card cannot be destroyed by battle.</t>
  </si>
  <si>
    <t>Karakuri Bushi mdl 6318 "Muzanichiha"</t>
  </si>
  <si>
    <t>This card must attack if able. When this face-up Attack Position card on the field is selected as an attack target, change it to Defense Position. If another "Karakuri" monster on the field is destroyed, this card gains 400 ATK.</t>
  </si>
  <si>
    <t>Karakuri Komachi mdl 224 "Ninishi"</t>
  </si>
  <si>
    <t>This card must attack if able. When this face-up card on the field is selected as an attack target, change its battle position. While this card is face-up on the field, once per turn during your Main Phase, you can Normal Summon a "Karakuri" monster in addition to your Normal Summon or Set. (You can only gain this effect once per turn.)</t>
  </si>
  <si>
    <t>Karakuri Merchant mdl 177 "Inashichi"</t>
  </si>
  <si>
    <t>This card must attack if able. When this face-up Attack Position card on the field is selected as an attack target, change it to Defense Position. When this card is Normal Summoned, you can add 1 "Karakuri" card from your Deck to your hand.</t>
  </si>
  <si>
    <t>Karakuri Muso mdl 818 "Haipa"</t>
  </si>
  <si>
    <t>This card must attack if able. When this face-up Attack Position card is selected as an attack target, change it to Defense Position. If this card attacks, change it to Defense Position at the end of the Battle Phase.</t>
  </si>
  <si>
    <t>Karakuri Ninja mdl 339 "Sazank"</t>
  </si>
  <si>
    <t>This card must attack if able. When this face-up Attack Position card is selected as an attack target, change it to Defense Position. When this card is flipped face-up, select 1 face-up monster on the field, and send it to the Graveyard. During the turn this card is flipped face-up, it can attack your opponent directly.</t>
  </si>
  <si>
    <t>Karakuri Ninja mdl 7749 "Nanashick"</t>
  </si>
  <si>
    <t>This card must attack if able. When this face-up card on the field is selected as an attack target, change its battle position. When this card is Normal Summoned, you can draw 1 card for each face-up Defense Position "Karakuri" monster you control.</t>
  </si>
  <si>
    <t>Karakuri Ninja mdl 919 "Kuick"</t>
  </si>
  <si>
    <t>This card must attack if able. When this face-up card is selected as an attack target, change its battle position. When this card destroys an opponent's monster by battle and sends it to the Graveyard, select 1 Level 4 or lower "Karakuri" monster in your Graveyard, and Special Summon it in face-up Defense Position.</t>
  </si>
  <si>
    <t>Karakuri Shogun mdl 00 "Burei"</t>
  </si>
  <si>
    <t>1 Tuner + 1 or more non-Tuner Machine-Type monsters When this card is Synchro Summoned, you can Special Summon 1 "Karakuri" monster from your Deck. Once per turn, you can select 1 monster on the field, and change its battle position.</t>
  </si>
  <si>
    <t>Karakuri Soldier mdl 236 "Nisamu"</t>
  </si>
  <si>
    <t>This card must attack if able. When this face-up Attack Position card on the field is selected as an attack target, change it to Defense Position. When this card is destroyed by battle and sent to the Graveyard, you can Special Summon 1 Level 4 or lower "Karakuri" monster from your Deck in face-up Attack Position.</t>
  </si>
  <si>
    <t>Karakuri Spider</t>
  </si>
  <si>
    <t>If this card attacks a DARK monster, destroy the attack target after damage calculation.</t>
  </si>
  <si>
    <t>Karakuri Steel Shogun mdl 00X "Bureido"</t>
  </si>
  <si>
    <t>1 Tuner + 1 or more non-Tuner Machine-Type monsters When this card is Synchro Summoned: You can Special Summon 1 "Karakuri" monster from your Deck. Once per turn, when the battle position of a face-up "Karakuri" monster you control is changed (and remains face-up): Draw 1 card.</t>
  </si>
  <si>
    <t>Karakuri Strategist mdl 248 "Nishipachi"</t>
  </si>
  <si>
    <t>This card must attack if able. When this face-up Attack Position card is selected as an attack target, change it to Defense Position. When this card is Normal or Special Summoned, select 1 monster on the field and change its battle position.</t>
  </si>
  <si>
    <t>Karakuri Watchdog mdl 313 "Saizan"</t>
  </si>
  <si>
    <t>This card must attack if able. When this face-up card on the field is selected as an attack target, change its Battle Position. When you take Battle Damage from a battle involving this card, all face-up "Karakuri" monsters you control gain 800 ATK and DEF until the End Phase. While this card is in face-up Attack Position, it cannot be destroyed by battle.</t>
  </si>
  <si>
    <t>Karate Man</t>
  </si>
  <si>
    <t>Once per turn, the original ATK of this card can be doubled. When this effect is applied, the card is immediately destroyed at the end of the turn.</t>
  </si>
  <si>
    <t>Karbonala Warrior</t>
  </si>
  <si>
    <t>M-Warrior #1 + "M-Warrior #2"</t>
  </si>
  <si>
    <t>Kasha</t>
  </si>
  <si>
    <t>Cannot be Normal Summoned/Set. Must be Special Summoned (from your hand) by controlling 2 or more Zombie-Type monsters, and cannot be Special Summoned by other ways. When this card is Special Summoned: Shuffle all other monsters on the field into the Deck, and if you do, this card's ATK becomes 1000 x the number of face-up Zombie-Type monsters shuffled into the Deck this way.</t>
  </si>
  <si>
    <t>Kelbek</t>
  </si>
  <si>
    <t>A monster that attacks this card returns to its owner's hand. Damage calculation is applied normally.</t>
  </si>
  <si>
    <t>Keldo</t>
  </si>
  <si>
    <t>When this card is destroyed and sent to the Graveyard as a result of battle, select 2 cards from your opponent's Graveyard, add them to your opponent's Deck and the Deck is then shuffled.</t>
  </si>
  <si>
    <t>Key Man the Key Warrior</t>
  </si>
  <si>
    <t>Once per turn, during your Main Phase: You can make this card Level 3 until the End Phase.</t>
  </si>
  <si>
    <t>Key Mouse</t>
  </si>
  <si>
    <t>When this card is destroyed by battle and sent to the Graveyard, you can add 1 Level 3 or lower Beast-Type monster from your deck to your hand.</t>
  </si>
  <si>
    <t>Kidmodo Dragon</t>
  </si>
  <si>
    <t>If this card is sent to the Graveyard: You can Special Summon 1 Dragon-Type monster from your hand. You cannot Special Summon monsters, except Dragon-Type monsters, nor conduct your Battle Phase, the turn you activate this effect. You can only use the effect of "Kidmodo Dragon" once per turn.</t>
  </si>
  <si>
    <t>Kinetic Soldier</t>
  </si>
  <si>
    <t>During damage calculation, if this card battles a Warrior-Type monster: This card gains 2000 ATK and DEF during damage calculation only.</t>
  </si>
  <si>
    <t>King of the Beasts</t>
  </si>
  <si>
    <t>You can Tribute 1 face-up "Moja" you control to Special Summon this card from your hand or Graveyard. You can only have 1 face-up "King of the Beasts" on the field.</t>
  </si>
  <si>
    <t>King Tiger Wanghu</t>
  </si>
  <si>
    <t>When a monster(s) with 1400 or less ATK is Normal Summoned or Special Summoned: Destroy those monsters with 1400 or less ATK. This card must be face-up on the field to activate and to resolve this effect.</t>
  </si>
  <si>
    <t>Knightmare Cerberus</t>
  </si>
  <si>
    <t>2 monsters with different names If this card is Link Summoned: You can discard 1 card, then target 1 Special Summoned monster in your opponent's Main Monster Zone; destroy it, then, if this card was co-linked when this effect was activated, you can draw 1 card. You can only use this effect of "Knightmare Cerberus" once per turn. Co-linked monsters you control cannot be destroyed by card effects.</t>
  </si>
  <si>
    <t>Koa'ki Meiru Beetle</t>
  </si>
  <si>
    <t>During each of your End Phases, destroy this card unless you send 1 "Iron Core of Koa'ki Meiru" from your Hand to the Graveyard or reveal 1 Insect-Type Monster in your hand. When a LIGHT or DARK monster is Special Summoned in face-up Attack Position, change the Summoned monster to Defense Position.</t>
  </si>
  <si>
    <t>Koa'ki Meiru Bergzak</t>
  </si>
  <si>
    <t>During each of your End Phases, destroy this card unless you send 1 "Iron Core of Koa'ki Meiru" from your hand to the Graveyard or reveal 1 Warrior-Type monster from your hand. If this card destroys an opponent's monster by battle, it can attack once again in a row.</t>
  </si>
  <si>
    <t>Koa'ki Meiru Boulder</t>
  </si>
  <si>
    <t>When this card is destroyed by battle and sent to the Graveyard, you can add 1 "Iron Core of Koa'ki Meiru" or 1 level 4 or lower "Koa'ki Meiru" monster from your Deck to your hand.</t>
  </si>
  <si>
    <t>Koa'ki Meiru Crusader</t>
  </si>
  <si>
    <t>During each of your End Phases, destroy this card unless you send 1 "Iron Core of Koa'ki Meiru" from your hand to the Graveyard or reveal 1 Beast-Warrior-Type monster in your hand. If this card destroys an opponent's monster by battle, you can add 1 "Koa'ki Meiru" card from your Graveyard to your hand.</t>
  </si>
  <si>
    <t>Koa'ki Meiru Ghoulungulate</t>
  </si>
  <si>
    <t>During each of your End Phases, destroy this card unless you send 1 "Iron Core of Koa'ki Meiru" from your hand to the Graveyard or reveal 1 Zombie-Type monster in your hand. If a "Koa'ki Meiru" monster you control would be destroyed by battle or by a card effect, you can remove from play 1 "Koa'ki Meiru" monster in your Graveyard instead.</t>
  </si>
  <si>
    <t>Koa'ki Meiru Guardian</t>
  </si>
  <si>
    <t>During each of your End Phases, destroy this card unless you send 1 "Iron Core of Koa'ki Meiru" from your hand to the Graveyard or reveal 1 Rock-Type monster in your hand. You can Tribute this card to negate the activation of an Effect Monster's effect and destroy that monster.</t>
  </si>
  <si>
    <t>Koa'ki Meiru Overload</t>
  </si>
  <si>
    <t>During each of your End Phases, destroy this card unless you send 1 "Iron Core of Koa'ki Meiru" from your hand to the Graveyard or reveal 1 Rock-Type monster in your hand. During either player's turn, when your opponent would Summon a monster(s): You can Tribute this card; negate the Summon, and if you do, destroy that monster(s).</t>
  </si>
  <si>
    <t>Koa'ki Meiru Powerhand</t>
  </si>
  <si>
    <t>During each of your End Phases, destroy this card unless you send 1 "iron Core of Koa'Ki Meiru" from your hand to the Graveyard or reveal 1 Normal Trap Card in your hand. If this card battles a LIGHT or DARK monster, that monster's effect(s) is negated during the Battle Phase, while this card remains on the field.</t>
  </si>
  <si>
    <t>Koa'ki Meiru Prototype</t>
  </si>
  <si>
    <t>If a face-up "Koa'ki Meiru" monster(s) on the field would be destroyed during the End Phase, you can destroy this card instead. When a face-up "Koa'ki Meiru" monster(s) on the field is destroyed during the End Phase, you can Special Summon 1 "Koa'ki Meiru Token" (Rock-Type/EARTH/Level 4/ATK 1800/DEF 1800)</t>
  </si>
  <si>
    <t>Koa'ki Meiru Rooklord</t>
  </si>
  <si>
    <t>During each of your End Phases, destroy this card unless you send 1 "Iron Core of Koa'ki Meiru" from your hand to the Graveyard or reveal 1 Warrior-Type monster in your hand. You can Tribute Summon this card by Tributing 1 "Koa'ki Meiru" monster. When this card is Normal Summoned, you can remove from play 1 "Koa'ki Meiru" card in your Graveyard to destroy up to 2 cards your opponent controls.</t>
  </si>
  <si>
    <t>Koa'ki Meiru Sandman</t>
  </si>
  <si>
    <t>During each of your End Phases, destroy this card unless you send 1 "Iron Core of Koa'ki Meiru" from your hand to the Graveyard or reveal 1 Rock-Type monster in your hand. You can Tribute this card to negate the activation of an opponent's Trap Card and destroy that card.</t>
  </si>
  <si>
    <t>Koa'ki Meiru Urnight</t>
  </si>
  <si>
    <t>During each of your End Phases, destroy this card unless you send 1 "Iron Core of Koa'ki Meiru" from your hand to the Graveyard or reveal 1 Beast-Warrior-Type monster in your hand. Once per turn, you can reveal 1 "Iron Core of Koa'ki Meiru" in your hand to Special Summon 1 Level 4 or lower "Koa'ki Meiru" monster from your Deck, except "Koa'ki Meiru Urnight".</t>
  </si>
  <si>
    <t>Koa'ki Meiru Wall</t>
  </si>
  <si>
    <t>During each of your End Phases, destroy this card unless you send 1 "Iron Core of Koa'ki Meiru" from your hand to the Graveyard or reveal 1 Rock-Type monster in your hand. You can Tribute this card to negate the activation of an opponent's Spell Card and destroy that card.</t>
  </si>
  <si>
    <t>Koa'ki Meiru War Arms</t>
  </si>
  <si>
    <t>During each of your End Phases, destroy this card unless you send 1 "Iron Core of Koa'ki Meiru" from your hand to the Graveyard or reveal 1 Warrior-Type monster in your hand. Once per turn, you can select 1 Level 3 or lower Warrior-Type monster in your Graveyard and equip it to this card. This card gains ATK equal to half of those equipped cards' combined ATK. If this card would be destroyed by battle, the equipped monsters are destroyed instead. (There is no limit to the number of monsters that can be equipped to this card.)</t>
  </si>
  <si>
    <t>Koalo-Koala</t>
  </si>
  <si>
    <t>Sea Koala + "Tree Otter" You can send 1 Beast-Type monster from your hand to the Graveyard to target 1 monster your opponent controls; destroy it.</t>
  </si>
  <si>
    <t>Kojikocy</t>
  </si>
  <si>
    <t>A man-hunter with powerful arms that can crush boulders</t>
  </si>
  <si>
    <t>Kotodama</t>
  </si>
  <si>
    <t>If there are face-up monsters with the same name on the field, destroy those monsters. (If a monster is Summoned or flipped face-up that has the same name as a monster that is already face-up on the field, the new face-up monster is destroyed. If they are Summoned or flipped face-up at the same time, they are all destroyed.)</t>
  </si>
  <si>
    <t>Krawler Axon</t>
  </si>
  <si>
    <t>FLIP: You can target 1 Spell/Trap on the field; destroy it. If this face-up card in its owner's control leaves the field because of an opponent's card effect: You can Special Summon 2 "Krawler" monsters with different names from your Deck in face-down Defense Position, except "Krawler Axon". You can only use each effect of "Krawler Axon" once per turn.</t>
  </si>
  <si>
    <t>Krawler Dendrite</t>
  </si>
  <si>
    <t>FLIP: You can send 1 monster from your Deck to the GY. If this face-up card in its owner's control leaves the field because of an opponent's card effect: You can Special Summon 2 "Krawler" monsters with different names from your Deck in face-down Defense Position, except "Krawler Dendrite". You can only use each effect of "Krawler Dendrite" once per turn.</t>
  </si>
  <si>
    <t>Krawler Glial</t>
  </si>
  <si>
    <t>FLIP: You can Special Summon 1 "Krawler" monster from your hand or GY, in face-up Attack Position or face-down Defense Position, except "Krawler Glial". If this face-up card in its owner's control leaves the field because of an opponent's card effect: You can Special Summon 2 "Krawler" monsters with different names from your Deck in face-down Defense Position, except "Krawler Glial". You can only use each effect of "Krawler Glial" once per turn.</t>
  </si>
  <si>
    <t>Krawler Ranvier</t>
  </si>
  <si>
    <t>FLIP: You can target up to 2 "Krawler" monsters in your GY; add them to your hand. If this face-up card in its owner's control leaves the field because of an opponent's card effect: You can Special Summon 2 "Krawler" monsters with different names from your Deck in face-down Defense Position, except "Krawler Ranvier". You can only use each effect of "Krawler Ranvier" once per turn.</t>
  </si>
  <si>
    <t>Krawler Receptor</t>
  </si>
  <si>
    <t>FLIP: You can add 1 "Krawler" monster from your Deck to your hand. If this face-up card in its owner's control leaves the field because of an opponent's card effect: You can Special Summon 2 "Krawler" monsters with different names from your Deck in face-down Defense Position, except "Krawler Receptor". You can only use each effect of "Krawler Receptor" once per turn.</t>
  </si>
  <si>
    <t>Krawler Spine</t>
  </si>
  <si>
    <t>FLIP: You can target 1 monster on the field; destroy that monster. If this face-up card in its owner's control leaves the field because of an opponent's card effect: You can Special Summon 2 "Krawler" monsters with different names from your Deck in face-down Defense Position, except "Krawler Spine". You can only use each effect of "Krawler Spine" once per turn.</t>
  </si>
  <si>
    <t>Kumongous, the Sticky String Kaiju</t>
  </si>
  <si>
    <t>You can Special Summon this card (from your hand) to your opponent's side of the field in Attack Position, by Tributing 1 monster they control. If your opponent controls a "Kaiju" monster, you can Special Summon this card (from your hand) in Attack Position. You can only control 1 "Kaiju" monster. When your opponent Normal or Special Summons a monster(s): You can remove 2 Kaiju Counters from anywhere on the field; until the end of the next turn, that monster(s) cannot attack and its effects are negated.</t>
  </si>
  <si>
    <t>Kumootoko</t>
  </si>
  <si>
    <t>A massive, intelligent spider that traps enemies with webbing.</t>
  </si>
  <si>
    <t>Kuwagata Alpha</t>
  </si>
  <si>
    <t>A very vicious stag beetle that goes for the head.</t>
  </si>
  <si>
    <t>Kwagar Hercules</t>
  </si>
  <si>
    <t>Kuwagata Alpha + "Hercules Beetle"</t>
  </si>
  <si>
    <t>Labyrinth Wall</t>
  </si>
  <si>
    <t>These walls form a labyrinth with no exit for enemies.</t>
  </si>
  <si>
    <t>Lady Panther</t>
  </si>
  <si>
    <t>Offer this face-up card as a Tribute to return 1 of your monsters destroyed in battle during this turn to the top of you Deck.</t>
  </si>
  <si>
    <t>Landrobe the Rock Vassal</t>
  </si>
  <si>
    <t>If this card is in your hand: You can target 1 face-up monster your opponent controls; you cannot Special Summon monsters from the Extra Deck for the rest of this turn, also Special Summon this card, and if you do, change that monster to face-down Defense Position. If this card is Tributed for a Tribute Summon: You can target 1 monster with 800 ATK and 1000 DEF in your Graveyard, except "Landrobe the Rock Vassal"; add it to your hand. You can only use each effect of "Landrobe the Rock Vassal" once per turn.</t>
  </si>
  <si>
    <t>Larvae Moth</t>
  </si>
  <si>
    <t>This monster cannot be Normal Summoned or Set. This card can only be Special Summoned by offering Petit Moth" as a Tribute on the 2nd of your turns after "Petit Moth" has been equipped with "Cocoon of Evolution"."</t>
  </si>
  <si>
    <t>Larvas</t>
  </si>
  <si>
    <t>A fast-moving, bird-like creature that strangles opposing monsters with its long, thin arms.</t>
  </si>
  <si>
    <t>Launcher Commander</t>
  </si>
  <si>
    <t>All other Cyberse monsters you control gain 300 ATK and DEF. Once per turn: You can Tribute 1 Cyberse monster, then target 1 face-up monster your opponent controls; destroy it.</t>
  </si>
  <si>
    <t>Lava Battleguard</t>
  </si>
  <si>
    <t>This card gains 500 ATK for each "Swamp Battleguard" you control.</t>
  </si>
  <si>
    <t>Legacy Hunter</t>
  </si>
  <si>
    <t>When this card attacks a face-down Defense Position monster and destroys it and sends it to the Graveyard as a result of battle, your opponent returns 1 random card from their hand to their Deck. Their Deck is then shuffled.</t>
  </si>
  <si>
    <t>Legendary Jujitsu Master</t>
  </si>
  <si>
    <t>A monster that battles with this Defense Position card is returned to the top of its owner's Deck at the end of the Damage Step.</t>
  </si>
  <si>
    <t>Legendary Six Samurai - Kizan</t>
  </si>
  <si>
    <t>If you control a face-up "Six Samurai" monster with a different name, you can Special Summon this card (from your hand). While you control 2 or more other face-up "Six Samurai" monsters, this card gains 300 ATK and DEF.</t>
  </si>
  <si>
    <t>Leghul</t>
  </si>
  <si>
    <t>Leo, the Keeper of the Sacred Tree</t>
  </si>
  <si>
    <t>1 Tuner + 1 or more non-Tuner monsters This face-up card on the field cannot be targeted by your opponent's card effects, except during your Main Phase 2.</t>
  </si>
  <si>
    <t>Leogun</t>
  </si>
  <si>
    <t>Huge monster with a lion's mane similar to the King of Beasts.</t>
  </si>
  <si>
    <t>Leotaur</t>
  </si>
  <si>
    <t>If this card battles a non-Normal Monster, this card gains 500 ATK during the Damage Step only.</t>
  </si>
  <si>
    <t>Leotron</t>
  </si>
  <si>
    <t>A territorial electronic monster that guards its own domain.</t>
  </si>
  <si>
    <t>Life Stream Dragon</t>
  </si>
  <si>
    <t>1 Tuner + "Power Tool Dragon" When this card is Synchro Summoned, you can make your Life Points become 4000. Any effect damage you take becomes 0. If this face-up card would be destroyed, you can remove from play 1 Equip Spell Card from your Graveyard instead.</t>
  </si>
  <si>
    <t>Lindbloom</t>
  </si>
  <si>
    <t>If a monster you control battles an opponent's monster, during damage calculation: The ATK of each monster in that battle becomes equal to their current DEF, until the end of the Damage Step.</t>
  </si>
  <si>
    <t>Link Bumper</t>
  </si>
  <si>
    <t>2 Cyberse monsters Once per turn, at the end of the Damage Step, if your monster this card points to attacked an opponent's Link Monster: You can activate this effect; the monster that attacked gains 1 additional attack on an opponent's Link Monster during this Battle Phase for each Link Monster you currently control, except this card. Your monsters (except that monster) cannot attack the turn you activate this effect.</t>
  </si>
  <si>
    <t>Link Devotee</t>
  </si>
  <si>
    <t>1 Level 4 or lower Cyberse monster If this card is Special Summoned: For the rest of this turn, you cannot Link Summon Link-3 or higher Link Monsters. If this co-linked card is Tributed: You can Special Summon 2 "Link Tokens" (Cyberse/LIGHT/Level 1/ATK 0/DEF 0). You can only use this effect of "Link Devotee" once per turn.</t>
  </si>
  <si>
    <t>Link Spider</t>
  </si>
  <si>
    <t>1 Normal Monster Once per turn: You can Special Summon 1 Level 4 or lower Normal Monster from your hand to your zone this card points to.</t>
  </si>
  <si>
    <t>Linkbelt Wall Dragon</t>
  </si>
  <si>
    <t>Cannot be Normal Summoned/Set. Must be Special Summoned by its own effect. When you Link Summon: You can Special Summon this card from your hand, and if you do, place 2 counters on it. If a monster is Link Summoned: Remove 2 of these counters from this card (or all, if less than 2). Once per turn, during each Standby Phase: Place 1 of these counters on this card. No monster can be Link Summoned unless this card has at least as many of these counters as that monster's Link Rating. Monsters cannot attack, except Link Monsters.</t>
  </si>
  <si>
    <t>Linkslayer</t>
  </si>
  <si>
    <t>If you control no monsters, you can Special Summon this card (from your hand). Once per turn: You can discard up to 2 cards, then target that many Spells/Traps on the field; destroy them.</t>
  </si>
  <si>
    <t>Lionhearted Locomotive</t>
  </si>
  <si>
    <t>When this card declares an attack: Its ATK becomes half its original ATK until the end of the Damage Step.</t>
  </si>
  <si>
    <t>Little D</t>
  </si>
  <si>
    <t>Yo, this tyrannosaurus tot's got a terrible temper.</t>
  </si>
  <si>
    <t>Little Trooper</t>
  </si>
  <si>
    <t>If this card is destroyed by battle: You can Special Summon 1 Level 2 or lower Warrior-Type monster from your Deck in face-down Defense Position.</t>
  </si>
  <si>
    <t>Lock Cat</t>
  </si>
  <si>
    <t>When this card is Normal Summoned, you can select 1 Level 1 Beast-Type monster in your Graveyard and Special Summon it in face-up Defense Position. Its effects are negated.</t>
  </si>
  <si>
    <t>Lockout Gardna</t>
  </si>
  <si>
    <t>When an opponent's monster declares a direct attack: You can Special Summon this card from your hand in Attack Position, and if you do, it cannot be destroyed by battle this turn. When an effect of a monster your opponent controls is activated that targets 1 Cyberse monster you control (and no other cards) (Quick Effect): You can negate the effects of both that Cyberse monster you control and that opponent's monster until the end of this turn.</t>
  </si>
  <si>
    <t>Lord Gaia the Fierce Knight</t>
  </si>
  <si>
    <t>If your opponent controls a monster and you control no monsters, you can Special Summon this card (from your hand). Once per turn, if a monster(s) with ATK higher than this card is Special Summoned to your opponent's field (except during the Damage Step): You can make this card gain 700 ATK until the end of this turn.</t>
  </si>
  <si>
    <t>Lost Guardian</t>
  </si>
  <si>
    <t>The original DEF of this card equals the number of your banished Rock-Type monsters ? 700.</t>
  </si>
  <si>
    <t>Lycanthrope</t>
  </si>
  <si>
    <t>This card can only be Ritual Summoned with the Ritual Spell Card, "Synthesis Spell". When this card inflicts Battle Damage to your opponent, inflict 200 damage to your opponent for each Normal Monster in your Graveyard.</t>
  </si>
  <si>
    <t>Machina Cannon</t>
  </si>
  <si>
    <t>Cannot be Normal Summoned or Set. Must first be Special Summoned (from your hand) by sending one or more Machine-Type monsters from your hand to the Graveyard. This card gains 800 ATK for each card sent to the Graveyard for this Special Summon.</t>
  </si>
  <si>
    <t>Machina Defender</t>
  </si>
  <si>
    <t>FLIP: Add 1 "Commander Covington" from your Deck to your hand.</t>
  </si>
  <si>
    <t>Machina Force</t>
  </si>
  <si>
    <t>This card cannot be Normal Summoned or Set. This card cannot be Special Summoned except with "Commander Covington". This card cannot declare an attack unless you pay 1000 Life Points. You can send this card from the field to the Graveyard to select and Special Summon one each of "Machina Soldier", "Machina Sniper", and "Machina Defender" from your Graveyard.</t>
  </si>
  <si>
    <t>Machina Fortress</t>
  </si>
  <si>
    <t>You can discard Machine-Type monster(s) whose total Levels equal 8 or more to Special Summon this card from your hand or Graveyard. When this card is destroyed by battle and sent to the Graveyard, select and destroy 1 card your opponent controls. When this face-up card you control is targeted by an opponent's Effect Monster's effect, look at your opponent's hand and discard 1 card from their hand.</t>
  </si>
  <si>
    <t>Machina Gearframe</t>
  </si>
  <si>
    <t>When this card is Normal Summoned, you can add 1 "Machina" monster, except "Machina Gearframe", from your Deck to your hand. Once per turn, during your Main Phase, you can equip this card to a Machine-Type monster you control as an Equip Card, OR unequipped it to Special Summon this card in face-up Attack Position. (A monster can only be equipped with 1 Union Monster at a time. If the equipped monster would be destroyed, destroy this card instead.)</t>
  </si>
  <si>
    <t>Machina Megaform</t>
  </si>
  <si>
    <t>You can Tribute this card; Special Summon 1 "Machina" monster from your hand or Deck, except "Machina Megaform". If a face-up "Machina Fortress" you control is sent to the Graveyard, while this card is in your Graveyard (except during the Damage Step): You can banish that "Machina Fortress" from the Graveyard; Special Summon this card. You can only use 1 "Machina Megaform" effect per turn, and only once that turn.</t>
  </si>
  <si>
    <t>Machina Peacekeeper</t>
  </si>
  <si>
    <t>When this card on the field is destroyed and sent to the Graveyard, you can add 1 Union Monster from your Deck to your hand. Once per turn, during your Main Phase, you can equip this card to a Machine-Type monster you control as an Equip Card, OR unequipped it to Special Summon this card in face-up Attack Position. (A monster can only be equipped with 1 Union Monster at a time. If the equipped monster would be destroyed, destroy this card instead.)</t>
  </si>
  <si>
    <t>Machina Sniper</t>
  </si>
  <si>
    <t>Machina monsters cannot be attacked, except "Machina Sniper".</t>
  </si>
  <si>
    <t>Machina Soldier</t>
  </si>
  <si>
    <t>When this card is Normal Summoned while you control no other monsters: You can Special Summon 1 "Machina" monster from your hand, except "Machina Soldier".</t>
  </si>
  <si>
    <t>Machine King</t>
  </si>
  <si>
    <t>Increase the ATK of this card by 100 points for each face-up Machine-Type monster on the field.</t>
  </si>
  <si>
    <t>Machine King Prototype</t>
  </si>
  <si>
    <t>Increase the ATK and DEF of this card by 100 points for each Machine-Type monster on the field other than this card.</t>
  </si>
  <si>
    <t>Machine Lord Ur</t>
  </si>
  <si>
    <t>This card can attack all monsters your opponent controls once each. Any Battle Damage this card inflicts to your opponent becomes 0.</t>
  </si>
  <si>
    <t>Mad Sword Beast</t>
  </si>
  <si>
    <t>If this card attacks a Defense Position monster, inflict piercing battle damage to your opponent.</t>
  </si>
  <si>
    <t>Madolche Anjelly</t>
  </si>
  <si>
    <t>When this card in your possession is destroyed by your opponent's card (either by battle or by card effect) and sent to your Graveyard: Shuffle this card into the Deck. You can Tribute this card; Special Summon 1 "Madolche" monster from your Deck, but shuffle it into the Deck during the End Phase of your next turn. You can only use this effect of "Madolche Anjelly" once per turn. That Special Summoned monster cannot be destroyed by battle.</t>
  </si>
  <si>
    <t>Madolche Baaple</t>
  </si>
  <si>
    <t>When this card you control is destroyed by your opponent's card (either by battle or by card effect) and sent to your Graveyard: Shuffle this card into your Deck. Once per turn: You can target 1 face-up Attack Position "Madolche" monster you control and 1 face-up Attack Position monster your opponent controls; if both monsters are still on the field, change them to face-up Defense Position, and if you do, the ones changed by this effect cannot have their battle positions changed until the end of your opponent's next turn.</t>
  </si>
  <si>
    <t>Madolche Butlerusk</t>
  </si>
  <si>
    <t>When this card you control is destroyed by your opponent's card (either by battle or by card effect) and sent to your Graveyard: Shuffle this card into your Deck. When this card is Normal Summoned: You can add 1 Field Spell Card from your Deck to your hand. There must be another face-up "Madolche" monster on the field to activate and to resolve this effect.</t>
  </si>
  <si>
    <t>Madolche Chickolates</t>
  </si>
  <si>
    <t>When this card in your possession is destroyed by your opponent's card (either by battle or by card effect) and sent to your Graveyard: Shuffle this card into the Deck. Once per turn, when the battle position of a "Madolche" monster(s) you control is changed (and is now face-up), while this card is face-up on the field (except during the Damage Step): You can target 1 monster on the field; change it to face-up Defense Position, and if you do, unless it is a "Madolche" monster, it cannot attack, also its effects are negated.</t>
  </si>
  <si>
    <t>Madolche Chouxvalier</t>
  </si>
  <si>
    <t>When this card you control is destroyed by your opponent's card (either by battle or by card effect) and sent to your Graveyard: Shuffle this card into your Deck. Your opponent cannot target face-up "Madolche" monsters you control for attacks, except "Madolche Chouxvalier".</t>
  </si>
  <si>
    <t>Madolche Cruffssant</t>
  </si>
  <si>
    <t>When this card you control is destroyed by your opponent's card (either by battle or by effect) and sent to your Graveyard: Shuffle this card into your Deck. Once per turn: You can target 1 other face-up "Madolche" card you control; return that target to the hand, and if you do, increase this card's Level by 1 and ATK by 300.</t>
  </si>
  <si>
    <t>Madolche Fresh Sistart</t>
  </si>
  <si>
    <t>2 "Madolche" monsters While this card points to a "Madolche" monster, "Madolche" Spells/Traps you control cannot be destroyed by card effects, also neither player can target them with card effects. If this card on the field would be destroyed by battle or card effect, you can shuffle 1 "Madolche" monster from your GY into the Deck instead.</t>
  </si>
  <si>
    <t>Madolche Hootcake</t>
  </si>
  <si>
    <t>When this card in your possession is destroyed by your opponent's card (either by battle or by card effect) and sent to your Graveyard: Shuffle this card into the Deck. You can target 1 monster in your Graveyard; banish it, and if you do, Special Summon 1 "Madolche" monster from your Deck, except "Madolche Hootcake". You can only use this effect of "Madolche Hootcake" once per turn.</t>
  </si>
  <si>
    <t>Madolche Magileine</t>
  </si>
  <si>
    <t>When this card you control is destroyed by your opponent's card (either by battle or by effect) and sent to your Graveyard: Shuffle this card into your Deck. When this card is Normal or Flip Summoned: You can add 1 "Madolche" monster from your Deck to your hand.</t>
  </si>
  <si>
    <t>Madolche Marmalmaide</t>
  </si>
  <si>
    <t>When this card you control is destroyed by your opponent's card (either by battle or by effect) and sent to your Graveyard: Shuffle this card into your Deck. When this card is flipped face-up: You can target 1 "Madolche" Spell/Trap Card in your Graveyard; add that target to your hand.</t>
  </si>
  <si>
    <t>Madolche Messengelato</t>
  </si>
  <si>
    <t>When this card in your possession is destroyed by your opponent's card (either by battle or by effect) and sent to your Graveyard: Shuffle this card into the Deck. When this card is Special Summoned: You can add 1 "Madolche" Spell/Trap Card from your Deck to your hand. You must control a Beast-Type "Madolche" monster to activate and resolve this effect.</t>
  </si>
  <si>
    <t>Madolche Mewfeuille</t>
  </si>
  <si>
    <t>When this card you control is destroyed by your opponent's card (either by battle or by card effect) and sent to your Graveyard: Shuffle this card into your Deck. When this card is Normal Summoned: You can Special Summon 1 "Madolche" monster from your hand.</t>
  </si>
  <si>
    <t>Madolche Petingcessoeur</t>
  </si>
  <si>
    <t>If this card in your possession is destroyed by an opponent's card and sent to your GY: Shuffle this card into the Deck. You can only use each of the following effects of "Madolche Petingcessoeur" once per turn. If you have no monsters in your GY: You can Special Summon this card from your hand. If this card is Special Summoned: You can Special Summon 1 "Madolche" monster from your hand or Deck, except "Madolche Petingcessoeur", and if you do, reduce its Level by 1, also you cannot Special Summon monsters for the rest of this turn, except "Madolche" monsters.</t>
  </si>
  <si>
    <t>Madolche Puddingcess</t>
  </si>
  <si>
    <t>When this card you control is destroyed by your opponent's card (either by battle or by card effect) and sent to your Graveyard: Shuffle this card into your Deck. While you have no monsters in your Graveyard, this card gains 800 ATK and DEF. After damage calculation, when this card battles an opponent's monster: You can target 1 card your opponent controls; destroy that target.</t>
  </si>
  <si>
    <t>Madolche Puddingcess Chocolat-a-la-Mode</t>
  </si>
  <si>
    <t>2 Level 5 EARTH monsters You can also Xyz Summon this card by using a Rank 4 or lower "Madolche" Xyz Monster you control as the Xyz Material. (Xyz Materials attached to that monster also become Xyz Materials on this card.) Once per turn: You can target 1 "Madolche" card in your Graveyard; shuffle it into the Deck. While this card has "Madolche Puddingcess" as Xyz Material, when a "Madolche" card(s) in your Graveyard is shuffled into the Main Deck (except during the Damage Step): You can detach 1 Xyz Material from this card; Special Summon 1 "Madolche" monster from your Deck in Attack Position or face-down Defense Position.</t>
  </si>
  <si>
    <t>Madolche Queen Tiaramisu</t>
  </si>
  <si>
    <t>2 Level 4 "Madolche" monsters Once per turn: You can detach 1 Xyz Material from this card, then target up to 2 "Madolche" cards in your Graveyard; shuffle those cards into the Deck, then shuffle cards your opponent controls into the Deck, up to the number of cards returned.</t>
  </si>
  <si>
    <t>Magical Abductor</t>
  </si>
  <si>
    <t>Each time a Spell Card is activated, place 1 Spell Counter on this card when that Spell Card resolves. This card gains 100 ATK for each Spell Counter on it. Once per turn: You can remove 3 Spell Counters from this card; add 1 Level 1 Spellcaster-Type monster from your Deck to your hand.   Pendulum Scale: 3  Pendulum Effect: Each time a Spell Card is activated, place 1 Spell Counter on this card when that Spell Card resolves. Once per turn: You can remove 3 Spell Counters from this card; add 1 Pendulum Monster from your Deck to your hand.</t>
  </si>
  <si>
    <t>Magical Cavalry of Cxulub</t>
  </si>
  <si>
    <t>This card is unaffected by monsters' activated effects, except Pendulum Monsters'.   Pendulum Scale: 3  Pendulum Effect:</t>
  </si>
  <si>
    <t>Magical Exemplar</t>
  </si>
  <si>
    <t>Each time a Spell Card is activated, place 2 Spell Counters on this card. Once per turn, you can remove any number of Spell Counters from this card to Special Summon a Spellcaster-Type monster from your hand or Graveyard whose Level is equal to the number of Spell Counters you removed.</t>
  </si>
  <si>
    <t>Maharaghi</t>
  </si>
  <si>
    <t>This card cannot be Special Summoned. This card returns to the owner's hand during the End Phase of the turn that this card is Normal Summoned or flipped face-up. If this card is Normal Summoned or flipped face-up, look at 1 card on the top of your Deck during your next Draw Phase (before you draw), and return the card to the top or the bottom of your Deck.</t>
  </si>
  <si>
    <t>Maji-Gire Panda</t>
  </si>
  <si>
    <t>As long as this card remains face-up on the field, each time a Beast-Type monster(s) on the field is destroyed, increase the ATK of this card by 500 points.</t>
  </si>
  <si>
    <t>Mammoth Graveyard</t>
  </si>
  <si>
    <t>A mammoth that protects the graves of its pack and is absolutely merciless when facing grave-robbers.</t>
  </si>
  <si>
    <t>Man Beast of Area</t>
  </si>
  <si>
    <t>After a Chain (of 2 or more Links) resolves, this card gains 500 ATK.</t>
  </si>
  <si>
    <t>Man Eater</t>
  </si>
  <si>
    <t>Man-eating plant with poison feelers for attacking enemies.</t>
  </si>
  <si>
    <t>Mandragon</t>
  </si>
  <si>
    <t>This mandragora harbors the soul of a sorrowful dragon. The cursed tones of its wailing cause both fear and despair.   Pendulum Scale: 2  Pendulum Effect:</t>
  </si>
  <si>
    <t>Man-Eater Bug</t>
  </si>
  <si>
    <t>FLIP: Select and destroy 1 monster on the field.</t>
  </si>
  <si>
    <t>Man-Thro' Tro'</t>
  </si>
  <si>
    <t>By tributing 1 Normal Monster (except a Token) on your side of the field, inflict 800 points of damage to your opponent's Life Points.</t>
  </si>
  <si>
    <t>Marauding Captain</t>
  </si>
  <si>
    <t>Your opponent cannot target face-up Warrior-Type monsters for attacks, except this one. When this card is Normal Summoned: You can Special Summon 1 Level 4 or lower monster from your hand.</t>
  </si>
  <si>
    <t>Marmiting Captain</t>
  </si>
  <si>
    <t>When this card is Normal Summoned: You can shuffle 1 card from your hand into the Deck, then draw 1 card, then you can Special Summon it if it is a monster.</t>
  </si>
  <si>
    <t>Masaki the Legendary Swordsman</t>
  </si>
  <si>
    <t>Legendary swordmaster Masaki is a veteran of over 100 battles.</t>
  </si>
  <si>
    <t>Masked Chameleon</t>
  </si>
  <si>
    <t>Cannot be Normal Summoned if you control a Level 5 or higher monster. When this card is Normal Summoned: You can target 1 monster with 0 DEF in your Graveyard; Special Summon that target in face-up Defense Position. Its effects are negated. You cannot Special Summon any other monsters, except from the Extra Deck, during the turn you activate this effect.</t>
  </si>
  <si>
    <t>Masked Chopper</t>
  </si>
  <si>
    <t>If this card destroys an opponent's monster by battle, inflict 2000 damage to your opponent.</t>
  </si>
  <si>
    <t>Masked HERO Dian</t>
  </si>
  <si>
    <t>Must be Special Summoned with "Mask Change" and cannot be Special Summoned by other ways. When this card destroys an opponent's monster by battle and sends it to the Graveyard: You can Special Summon 1 Level 4 or lower "HERO" monster from your Deck.</t>
  </si>
  <si>
    <t>Master &amp; Expert</t>
  </si>
  <si>
    <t>Master Gig</t>
  </si>
  <si>
    <t>Once per turn, you can pay 1000 Life Points to destroy monsters your opponent controls equal to the number of face-up Psychic-Type monsters you control.</t>
  </si>
  <si>
    <t>Master Kyonshee</t>
  </si>
  <si>
    <t>A wandering Kyonshee searching for a strong rival to defeat. They say he was known as the master of all martial arts.</t>
  </si>
  <si>
    <t>Master Monk</t>
  </si>
  <si>
    <t>This card cannot be Normal Summoned or Set. This card cannot be Special Summoned except by Tributing 1 "Monk Fighter" on your side of the field. This card can attack twice during the same turn.</t>
  </si>
  <si>
    <t>Master of OZ</t>
  </si>
  <si>
    <t>Big Koala + "Des Kangaroo"</t>
  </si>
  <si>
    <t>Mathematician</t>
  </si>
  <si>
    <t>When this card is Normal Summoned: You can send 1 Level 4 or lower monster from your Deck to the Graveyard. When this card isdestroyed by battle and sent to the Graveyard: You can draw 1 card.</t>
  </si>
  <si>
    <t>Maximum Six</t>
  </si>
  <si>
    <t>When this card is Tribute Summoned, roll a six-sided die. This card gains ATK equal to the result of the die roll x 200.</t>
  </si>
  <si>
    <t>Maxx "C"</t>
  </si>
  <si>
    <t>During either player's turn: You can send this card from your hand to the Graveyard; this turn, each time your opponent Special Summons a monster(s), immediately draw 1 card. You can only use 1 "Maxx "C"" per turn.</t>
  </si>
  <si>
    <t>Mecha Bunny</t>
  </si>
  <si>
    <t>When this card is flipped face-up, select 1 card on the field and inflict 500 damage to its controller. When this card is destroyed by battle and sent to the Graveyard, you can Special Summon 1 "Mecha Bunny" from your Deck in face-down Defense Position.</t>
  </si>
  <si>
    <t>Mechanical Hound</t>
  </si>
  <si>
    <t>While you have no cards in your hand, your opponent cannot activate Spell Cards.</t>
  </si>
  <si>
    <t>Medium Piece Golem</t>
  </si>
  <si>
    <t>When this card is Summoned, if you control a "Big Piece Golem", you can Special Summon 1 "Small Piece Golem" from you Deck. That monster's effect is negated while it is face-up on the field.</t>
  </si>
  <si>
    <t>Medusa Worm</t>
  </si>
  <si>
    <t>Once per turn, during your Main Phase, you can flip this card into face-down Defense Position. When this card is Flip Summoned, destroy 1 monster on your opponent's side of the field.</t>
  </si>
  <si>
    <t>Megarock Dragon</t>
  </si>
  <si>
    <t>This card cannot be Normal Summoned or Set. This card cannot be Special Summoned except by removing from play a Rock-Type monster(s) in your Graveyard. The original ATK and DEF of this card become the number of Rock-Type monsters you removed from play when you Special Summoned this card x 700 points.</t>
  </si>
  <si>
    <t>Megazowler</t>
  </si>
  <si>
    <t>Nothing stands in the way of this spike-covered dinosaur!</t>
  </si>
  <si>
    <t>Meklord Army of Granel</t>
  </si>
  <si>
    <t>This card gains 100 ATK for each face-up "Meklord" monster you control, except this card. When this card is Normal Summoned, you can halve the ATK of 1 face-up monster your opponent controls until the End Phase.</t>
  </si>
  <si>
    <t>Meklord Emperor Granel</t>
  </si>
  <si>
    <t>This card cannot be Normal Summoned or Set. This card cannot be Special Summoned except by its own effect. When a face-up monster you control is destroyed by a card effect and sent to the Graveyard, you can Special Summon this card from your hand. This card gains ATK and DEF equal to half of your Life Points. Once per turn, you can select 1 Synchro Monster your opponent controls and equip it to this card. This card gains ATK equal to those equipped monsters' combined ATK. During your Main Phase, you can select 1 of those equipped monsters, and Special Summon it to your side of the field in face-up Defense Position.</t>
  </si>
  <si>
    <t>Meliae of the Trees</t>
  </si>
  <si>
    <t>2 Level 3 EARTH monsters Once per turn: You can detach 1 Xyz Material from this card, then activate 1 of these effects. Send 1 Plant-Type monster from your Deck to the Graveyard. Target 1 Plant-Type monster in your Graveyard; Special Summon that target in face-up Defense Position.</t>
  </si>
  <si>
    <t>Mental Seeker</t>
  </si>
  <si>
    <t>When this removed from play card is Special Summoned, reveal the top 3 cards of your opponent's Deck and select 1 of them. Remove the selected card from play, then return the rest to their Deck.</t>
  </si>
  <si>
    <t>Meotoko</t>
  </si>
  <si>
    <t>Dis big ol' guy wit' a big ol' eye shoots a nasty ray beam right atcha!</t>
  </si>
  <si>
    <t>Metal Armored Bug</t>
  </si>
  <si>
    <t>A gigantic insect-like creature covered by thick armor. Everything in his path is destroyed.</t>
  </si>
  <si>
    <t>Metamorphosed Insect Queen</t>
  </si>
  <si>
    <t>Cannot be Normal Summoned/Set. Must be Special Summoned by a card effect. If another Insect monster is on the field, your opponent canot target Insect monsters you control with card effects, also they cannot be destroyed by your opponent's card effects. At the end of the Damage Step, if this card attacked: You can Tribute 1 monster: this card can attack an opponent's monster again in a row. Once per turn, during the End Phase: You can Special Summon 1 "Insect Monster Token" (Insect/EARTH/Level 1/ATK 100/DEF 100).</t>
  </si>
  <si>
    <t>Meteor Dragon</t>
  </si>
  <si>
    <t>This dragon appeared from the sky and crashed to the earth.</t>
  </si>
  <si>
    <t>Metrognome</t>
  </si>
  <si>
    <t>While you have 2 cards in your Pendulum Zones with the same Pendulum Scale, this card gains ATK and DEF equal to the Pendulum Scale x 100, and can attack your opponent directly. If this card inflicts battle damage to your opponent by a direct attack: Destroy all cards in the Pendulum Zones.   Pendulum Scale: 4  Pendulum Effect: Once per turn: You can target 1 other card in a Pendulum Zone; this card's Pendulum Scale becomes equal to that card's, until the end of this turn.</t>
  </si>
  <si>
    <t>Mid Shield Gardna</t>
  </si>
  <si>
    <t>You can flip this card into face-down Defense Position once per turn during your Main Phase. Negate the activation of a Spell Card that targets this 1 face-down monster. At that time, flip this card into face-up Defense Position.</t>
  </si>
  <si>
    <t>Mighty Guard</t>
  </si>
  <si>
    <t>A machine soldier that was developed as a guard. It is made of rust-proof metal.</t>
  </si>
  <si>
    <t>Mighty Warrior</t>
  </si>
  <si>
    <t>1 Tuner + 1 or more non-Tuner monsters If this card destroys an opponent's monster by battle: Inflict damage to your opponent equal to half the destroyed monster's original ATK.</t>
  </si>
  <si>
    <t>Millennium Golem</t>
  </si>
  <si>
    <t>For nearly a millennium, this golem has served as guardian of an ancient treasure trove.</t>
  </si>
  <si>
    <t>Millennium Scorpion</t>
  </si>
  <si>
    <t>Each time this card destroys 1 monster on your opponent's side of the field and sends it to the Graveyard as a result of battle, increase the ATK of this card by 500 points.</t>
  </si>
  <si>
    <t>Millennium Shield</t>
  </si>
  <si>
    <t>A Millennium item, it's rumored to block any strong attack.</t>
  </si>
  <si>
    <t>Milus Radiant</t>
  </si>
  <si>
    <t>As long as this card remains face-up on the field, increase the ATK of all EARTH monsters by 500 points and decrease the ATK of all WIND monsters by 400 points.</t>
  </si>
  <si>
    <t>Mimimic</t>
  </si>
  <si>
    <t>If your opponent controls a monster and you control a Level 3 monster, you can Special Summon this card (from your hand). You can only Special Summon "Mimimic" once per turn this way.</t>
  </si>
  <si>
    <t>Minar</t>
  </si>
  <si>
    <t>When this card is sent directly from your hand to the Graveyard by your opponent's card effect, inflict 1000 points of Direct Damage to your opponent's Life Points.</t>
  </si>
  <si>
    <t>Mine Golem</t>
  </si>
  <si>
    <t>When this card is sent to the Graveyard as a result of battle, inflict 500 points of damage to your opponent's Life Points.</t>
  </si>
  <si>
    <t>Mine Mole</t>
  </si>
  <si>
    <t>Once per turn, this card cannot be destroyed by battle. If this card is sent to the Graveyard as a Synchro Material Monster of a Beast-Type monster, draw 1 card. If this card is removed from the field by your opponent's card effect, remove this card from play.</t>
  </si>
  <si>
    <t>Minefieldriller</t>
  </si>
  <si>
    <t>When this face-up card you control is removed from the field, you can return 1 Field Spell Card from your Graveyard to your hand.</t>
  </si>
  <si>
    <t>Minoan Centaur</t>
  </si>
  <si>
    <t>This card cannot be Special Summoned. You can Tribute this card to Special Summon 2 Level 4 Beast-Type Normal Monsters from your Deck.</t>
  </si>
  <si>
    <t>Miracle Jurassic Egg</t>
  </si>
  <si>
    <t>While this card is face-up on your side of the field, this card cannot be removed from play. Place 2 counters on this card each time a Dinosaur-Type Monster card is sent to your Graveyard. By Tributing this card, select and Special Summon 1 Dinosaur-Type Monster from your deck whose Level is equal to or lower than the number of counters on this card when it was Tributed.</t>
  </si>
  <si>
    <t>Missus Radiant</t>
  </si>
  <si>
    <t>2 EARTH monsters All EARTH monsters on the field gain 500 ATK and DEF, also all WIND monsters on the field lose 400 ATK and DEF. If this card is destroyed by battle or card effect: You can target 1 EARTH monster in your GY; add it to your hand. You can only use this effect of "Missus Radiant" once per turn.</t>
  </si>
  <si>
    <t>Moai Interceptor Cannons</t>
  </si>
  <si>
    <t>Once per turn, during your Main Phase, you can flip this card into face-down Defense Position.</t>
  </si>
  <si>
    <t>Mogmole</t>
  </si>
  <si>
    <t>When this card on the field is destroyed and sent to the Graveyard: You can Special Summon it from your Graveyard in face-up Defense Position. You can only use the effect of "Mogmole" once per Duel.</t>
  </si>
  <si>
    <t>Moja</t>
  </si>
  <si>
    <t>When this card is destroyed by battle and sent to the Graveyard, you can add 1 Level 4 Beast-Type monster from your Graveyard to your hand.</t>
  </si>
  <si>
    <t>Monk Fighter</t>
  </si>
  <si>
    <t>Battle Damage to this card's controller that he/she takes from a battle involving this card becomes 0.</t>
  </si>
  <si>
    <t>Monster Egg</t>
  </si>
  <si>
    <t>A warrior hidden within an egg that attacks enemies by flinging eggshells.</t>
  </si>
  <si>
    <t>Monster Tamer</t>
  </si>
  <si>
    <t>A master of monsters that exercises control over several creatures.</t>
  </si>
  <si>
    <t>Montage Dragon</t>
  </si>
  <si>
    <t>This card cannot be Normal Summoned or Set. This card cannot be Special Summoned except by sending 3 other monsters from your hand to the Graveyard. This card's ATK is equal to the combined Levels of the sent monsters x 300.</t>
  </si>
  <si>
    <t>Mormolith</t>
  </si>
  <si>
    <t>You can Tribute 1 EARTH monster to destroy all face-up monsters with DEF equal to or less than the ATK of the Tributed monster.</t>
  </si>
  <si>
    <t>Morphing Jar</t>
  </si>
  <si>
    <t>FLIP: Both players discard all the cards in their hands, then draw 5 cards.</t>
  </si>
  <si>
    <t>Morphing Jar #2</t>
  </si>
  <si>
    <t>FLIP: Shuffle all monsters on the field into the Deck. Then, each player reveals cards from the top of their Deck, until they reveal the same number of monsters they shuffled into their Main Deck. Special Summon all revealed Level 4 or lower monsters in face-down Defense Position, also send any remaining cards to the Graveyard.</t>
  </si>
  <si>
    <t>Morphtronic Boarden</t>
  </si>
  <si>
    <t xml:space="preserve"> While in Attack Position: "Morphtronic" monsters you control can attack your opponent directly. While in Defense Position: Other "Morphtronic" monsters you control cannot be destroyed by battle.</t>
  </si>
  <si>
    <t>Morphtronic Boomboxen</t>
  </si>
  <si>
    <t xml:space="preserve"> While in Attack Position: This card can attack twice during each Battle Phase. While in Defense Position: Once per turn, when a face-up "Morphtronic" monster you control is selected as an attack target, you can negate the attack.</t>
  </si>
  <si>
    <t>Morphtronic Celfon</t>
  </si>
  <si>
    <t xml:space="preserve"> While in Attack Position: Once per turn, you can roll a six-sided die. Reveal cards from the top of your Deck equal to the roll and Special Summon 1 Level 4 or lower "Morphtronic" monster from among them, ignoring the Summoning conditions. Shuffle the rest into the Deck. While in Defense Position: Once per turn, you can roll a six-sided die. Look at cards from the top of your Deck equal to the roll, then return them in the same order.</t>
  </si>
  <si>
    <t>Morphtronic Clocken</t>
  </si>
  <si>
    <t xml:space="preserve"> While in Attack Position: This card gains 500 ATK for each Morph Counter on it. While in Defense Position: Once per turn, you can place 1 Morph Counter on this card. You can Tribute this card to inflict 1000 damage to your opponent for each Morph Counter on it.</t>
  </si>
  <si>
    <t>Morphtronic Magnen</t>
  </si>
  <si>
    <t xml:space="preserve"> While in Attack Position: If your opponent controls a face-up monster, this card can only select their highest ATK monster as an attack target. While in Defense Position: Your opponent cannot select another monster as an attack target.</t>
  </si>
  <si>
    <t>Morphtronic Magnen Bar</t>
  </si>
  <si>
    <t xml:space="preserve"> While in Attack Position: Once per turn, if you control exactly 2 other face-up Attack Position monsters, and no additional monsters, this card gains the combined ATK of the other two monsters you control until the End Phase. The other two monsters cannot attack the turn you activate this effect. While in Defense Position: Monsters you control cannot attack.</t>
  </si>
  <si>
    <t>Morphtronic Remoten</t>
  </si>
  <si>
    <t xml:space="preserve"> While in Attack Position: Once per turn, you can remove from play 1 "Morphtronic" monster from your Graveyard and add 1 "Morphtronic" monster with the same Level as that monster from your Deck to your hand. While in Defense Position: Once per turn, you can send 1 "Morphtronic" monster from your hand to the Graveyard and add 1 "Morphtronic" monster with the same Level as that monster from your Graveyard to your hand.</t>
  </si>
  <si>
    <t>Morphtronic Smartfon</t>
  </si>
  <si>
    <t>Cannot be Normal Summoned/Set. Must first be Special Summoned (from your hand) by banishing 1 "Morphtronic" monster from your Graveyard. While in Attack Position: Once per turn: You can roll a six-sided die, excavate that many cards from the top of your Deck, add 1 excavated "Morphtronic" card to your hand, also shuffle the rest back into the Deck. While in Defense Position: Once per turn: You can roll a six-sided die, look at that many cards from the top of your Deck, then place all of them on either the top or the bottom of the Deck in any order.</t>
  </si>
  <si>
    <t>Morphtronic Staplen</t>
  </si>
  <si>
    <t xml:space="preserve"> While in Attack Position: Your opponent cannot select another monster you control as an attack target. If this card is destroyed by battle, the monster that destroyed it loses 300 ATK. While in Defense Position: This card cannot be destroyed by battle. If this card is attacked, select 1 face-up Attack Position monster your opponent controls, after damage calculation. Change it to face-up Defense Position and change this card to face-up Attack Position.</t>
  </si>
  <si>
    <t>Mosaic Manticore</t>
  </si>
  <si>
    <t>During the Standby Phase of your next turn after you Tribute Summon this card, Special Summon the monsters Tributed to Summon it from your Graveyard. They cannot declare an attack, and their effects are negated.</t>
  </si>
  <si>
    <t>Mother Spider</t>
  </si>
  <si>
    <t>If you have only Insect-Type monsters in your Graveyard, you can send 2 face-up Defense Position monsters your opponent controls to the Graveyard and Special Summon this card from your hand.</t>
  </si>
  <si>
    <t>Motivating Captain</t>
  </si>
  <si>
    <t>When this card is Normal Summoned: You can target 1 Level 4 or lower monster in your GY; Special Summon it in Defense Position, but it has its effects negated.</t>
  </si>
  <si>
    <t>Mudora</t>
  </si>
  <si>
    <t>This card gains 200 ATK for every Fairy-Type monster in your Graveyard.</t>
  </si>
  <si>
    <t>Muka Muka</t>
  </si>
  <si>
    <t>As long as this card remains face-up on the field, increase the ATK and DEF of this card by 300 points for every card in the controller's hand.</t>
  </si>
  <si>
    <t>Multiple Piece Golem</t>
  </si>
  <si>
    <t>Big Piece Golem + "Medium Piece Golem" At the end of the Battle Phase, if this card attacked or was attacked, you can return it to the Extra Deck. Then, if all of the Fusion Material Monsters that were used for the Fusion Summon of this card are in your Graveyard, you can Special Summon them.]</t>
  </si>
  <si>
    <t>Mushroom Man</t>
  </si>
  <si>
    <t>Found in humid regions, this creature attacks enemies with a lethal rain of poison spores.</t>
  </si>
  <si>
    <t>Mushroom Man #2</t>
  </si>
  <si>
    <t>A player controlling this monster loses 300 Life Points during each of his/her Standby Phases when this card is on the Field. Control of this card is shifted to your opponent by paying 500 Life Points at your End Phase.</t>
  </si>
  <si>
    <t>M-Warrior #1</t>
  </si>
  <si>
    <t>Specializing in combination attacks, this warrior uses magnetism to block an enemy's escape.</t>
  </si>
  <si>
    <t>M-Warrior #2</t>
  </si>
  <si>
    <t>Specializing in combination attacks, this warrior is equipped with a tough, magnetically coated armor.</t>
  </si>
  <si>
    <t>M-X-Saber Invoker</t>
  </si>
  <si>
    <t>2 Level 3 monsters Once per turn: You can detach 1 Xyz Material from this card; Special Summon 1 Level 4 EARTH Warrior or Beast-Warrior-Type monster from your Deck, in face-up Defense Position. Destroy it during the End Phase.</t>
  </si>
  <si>
    <t>Mysterious Guard</t>
  </si>
  <si>
    <t>FLIP: Return 1 face-up monster on the field to the top of its owner's Deck. Also, if there is a face-up Warrior-Type monster on your side of the field, you can return another face-up monster to its owner's hand.</t>
  </si>
  <si>
    <t>Mysterious Puppeteer</t>
  </si>
  <si>
    <t>Each time you or your opponent Normal Summons or Flip Summons a monster, increase your Life Points by 500 points.</t>
  </si>
  <si>
    <t>Mystic Horseman</t>
  </si>
  <si>
    <t>Half man and half horse, this monster is known for its extreme speed.</t>
  </si>
  <si>
    <t>Mystic Macrocarpa Seed</t>
  </si>
  <si>
    <t>Cannot be used as a Synchro Material Monster, except for the Synchro Summon of an EARTH monster. You can target 1 EARTH monster on the field; reduce its Level by 1. You can use the effect of "Mystic Macrocarpa Seed" up to twice per turn.</t>
  </si>
  <si>
    <t>Mystic Swordsman LV4</t>
  </si>
  <si>
    <t>If you Normal Summon this card, you must place it in face-down Defense Position. If this card attacks a face-down Defense Position monster, destroy the monster immediately with this card's effect without flipping it face-up or applying damage calculation. During the End Phase of a turn that this card destroyed a monster by battle, by sending this card to the Graveyard, Special Summon 1 "Mystic Swordsman LV6" from your hand or Deck.</t>
  </si>
  <si>
    <t>Mystic Swordsman LV6</t>
  </si>
  <si>
    <t>If you Normal Summon this card, you must place it in face-down Defense Position. If this card attacks a face-down Defense Position monster, destroy the monster immediately with this card's effect without flipping it face-up or applying damage calculation. You can return the monster destroyed with this effect to the top of its owner's Deck, instead of sending it to the Graveyard.</t>
  </si>
  <si>
    <t>Mystical Beast of Serket</t>
  </si>
  <si>
    <t>Destroy this card if you do not control "Temple of the Kings". Each time this card destroys a monster by battle, the destroyed monster is removed from play, and this card gains 500 ATK.</t>
  </si>
  <si>
    <t>Mystical Sand</t>
  </si>
  <si>
    <t>Giant Soldier of Stone + "Ancient Elf"</t>
  </si>
  <si>
    <t>Mystical Sheep #1</t>
  </si>
  <si>
    <t>Mystical Sheep #2</t>
  </si>
  <si>
    <t>A monstrous sheep with a long tail for hypnotizing enemies.</t>
  </si>
  <si>
    <t>Mythic Tree Dragon</t>
  </si>
  <si>
    <t>Once per turn: You can target 1 WATER Dragon-Type monster you control; this card's Level becomes the current Level of that monster.</t>
  </si>
  <si>
    <t>Nanobreaker</t>
  </si>
  <si>
    <t>If this card attacks a face-up Level 3 or lower monster, destroy the monster with this card's effect without applying Damage Calculation.</t>
  </si>
  <si>
    <t>Naturia Antjaw</t>
  </si>
  <si>
    <t>When your opponent Special Summons a monster(s), you can Special Summon 1 Level 3 or lower "Naturia" monster from your Deck.</t>
  </si>
  <si>
    <t>Naturia Bamboo Shoot</t>
  </si>
  <si>
    <t>If this card is Tribute Summoned by Tributing a "Naturia" monster, while this card remains face-up on the field, your opponent cannot activate Spell or Trap Cards.</t>
  </si>
  <si>
    <t>Naturia Barkion</t>
  </si>
  <si>
    <t>1 EARTH Tuner + 1 or more non-Tuner EARTH monsters During either player's turn, when a Trap Card is activated: You can banish 2 cards from your Graveyard; negate the activation, and if you do, destroy it. This card must be face-up on the field to activate and to resolve this effect.</t>
  </si>
  <si>
    <t>Naturia Beans</t>
  </si>
  <si>
    <t>Once per turn, this card cannot be destroyed by battle. When this face-up card is selected as an attack target, inflict 500 Damage to your opponent.</t>
  </si>
  <si>
    <t>Naturia Beast</t>
  </si>
  <si>
    <t>1 EARTH Tuner + 1 or more non-Tuner EARTH monsters During either player's turn, when a Spell Card is activated: You can send the top 2 cards of your Deck to the Graveyard; negate the activation, and if you do, destroy it. This card must be face-up on the field to activate and to resolve this effect.</t>
  </si>
  <si>
    <t>Naturia Beetle</t>
  </si>
  <si>
    <t>Switch the original ATK and DEF of this card each time a Spell Card is activated.</t>
  </si>
  <si>
    <t>Naturia Butterfly</t>
  </si>
  <si>
    <t>Once per turn, when an opponent's monster declares an attack, you can send the top card of your Deck to the Graveyard to negate the attack.</t>
  </si>
  <si>
    <t>Naturia Cherries</t>
  </si>
  <si>
    <t>If this card is sent from the field to the Graveyard by your opponent's card (including by battle, card effect, or by being destroyed), you can Special Summon up to 2 "Naturia Cherries" from your Deck in face-down Defense Position.</t>
  </si>
  <si>
    <t>Naturia Cliff</t>
  </si>
  <si>
    <t>When this card is sent from the field to the Graveyard, you can Special Summon 1 Level 4 or lower "Naturia" monster from your Deck to your side of the field in face-up Attack Position.</t>
  </si>
  <si>
    <t>Naturia Cosmobeet</t>
  </si>
  <si>
    <t>When your opponent Normal Summons or Sets a monster, you can Special Summon this card from your hand.</t>
  </si>
  <si>
    <t>Naturia Dragonfly</t>
  </si>
  <si>
    <t>This card cannot be destroyed by battle with a monster that has 2000 or more ATK. This card gains 200 ATK for each "Naturia" monster in your Graveyard.</t>
  </si>
  <si>
    <t>Naturia Eggplant</t>
  </si>
  <si>
    <t>When this card is sent from the field to the Graveyard, you can select 1 "Naturia" monster in your Graveyard, except "Naturia Eggplant", and add it to your hand.</t>
  </si>
  <si>
    <t>Naturia Exterio</t>
  </si>
  <si>
    <t>Naturia Beast + "Naturia Barkion" A Fusion Summon of this card can only be conducted with the above Fusion Material Monsters. While this card is face-up on the field, you can negate the activation of a Spell/Trap Card, and destroy it, by removing from play 1 card from your Graveyard, then sending the top card of your Deck to the Graveyard.</t>
  </si>
  <si>
    <t>Naturia Fruitfly</t>
  </si>
  <si>
    <t>All face-up monsters your opponent controls lose 300 ATK and DEF for each face-up "Naturia" monster you control. Once per turn, you can select 1 face-up monster your opponent controls with 0 DEF, and take control of it until the End Phase.</t>
  </si>
  <si>
    <t>Naturia Gaiastrio</t>
  </si>
  <si>
    <t>2 Earth Synchro Monsters During either player's turn, when a card or effect is activated that targets exactly 1 card on the field (and no other cards): You can send 1 card from your hand to the Graveyard; negate the activation, and if you do, destroy that card.</t>
  </si>
  <si>
    <t>Naturia Guardian</t>
  </si>
  <si>
    <t>When your opponent Normal Summons a monster, this card gains 300 ATK until the End Phase.</t>
  </si>
  <si>
    <t>Naturia Horneedle</t>
  </si>
  <si>
    <t>When your opponent Special Summons a monster, you can Tribute 1 face-up "Naturia" monster you control, except this card, to destroy the Special Summoned monster.</t>
  </si>
  <si>
    <t>Naturia Hydrangea</t>
  </si>
  <si>
    <t>If the effect of a "Naturia" monster you control was activated during this turn, you can Special Summon this card from your hand.</t>
  </si>
  <si>
    <t>Naturia Ladybug</t>
  </si>
  <si>
    <t>When you Synchro Summon a "Naturia" Synchro Monster, you can Special Summon this card from your Graveyard. During your Main Phase, you can Tribute this card to select 1 face-up "Naturia" monster you control. That monster gains 1000 ATK until the End Phase.</t>
  </si>
  <si>
    <t>Naturia Landoise</t>
  </si>
  <si>
    <t>1 EARTH Tuner + 1 or more non-Tuner EARTH monsters While this card is face-up on the field, you can send 1 Spell Card from your hand to the Graveyard to negate the activation of an Effect Monster's effect, and destroy that Effect Monster.</t>
  </si>
  <si>
    <t>Naturia Leodrake</t>
  </si>
  <si>
    <t>1 EARTH Tuner + 1 or more non-Tuner EARTH monsters</t>
  </si>
  <si>
    <t>Naturia Mantis</t>
  </si>
  <si>
    <t>When your opponent Normal Summons a monster, you can send 1 "Naturia" monster from your hand to the Graveyard to destroy that monster.</t>
  </si>
  <si>
    <t>Naturia Marron</t>
  </si>
  <si>
    <t>When this card is Normal Summoned: You can send 1 "Naturia" monster from your Deck to the Graveyard. Once per turn: You can target 2 "Naturia" monsters in your Graveyard; shuffle both those targets into the Deck, then draw 1 card.</t>
  </si>
  <si>
    <t>Naturia Mosquito</t>
  </si>
  <si>
    <t>While you control another face-up "Naturia" monster(s), your opponent cannot select this card as an attack target. Your opponent takes any Battle Damage you would have taken from battles involving a face-up "Naturia" monster you control, except this card.</t>
  </si>
  <si>
    <t>Naturia Pineapple</t>
  </si>
  <si>
    <t>All face-up monsters you control are treated as Plant-Type. During your Standby Phase, if you do not control a face-up "Naturia Pineapple", and have no monsters in your Graveyard except Plant or Beast-Type: You can Special Summon this card from your Graveyard. You must not control any Spell or Trap Cards to activate and resolve this effect.</t>
  </si>
  <si>
    <t>Naturia Pumpkin</t>
  </si>
  <si>
    <t>When this card is Normal Summoned, if your opponent controls a monster, you can Special Summon 1 "Naturia" monster from your Hand.</t>
  </si>
  <si>
    <t>Naturia Ragweed</t>
  </si>
  <si>
    <t>When your opponent draws a card(s) outside of their Draw Phase, you can send this card from the field to the Graveyard to draw 2 cards.</t>
  </si>
  <si>
    <t>Naturia Rock</t>
  </si>
  <si>
    <t>When a Trap Card is activated, you can send 1 card from the top of your Deck to the Graveyard to Special Summon this card from your hand.</t>
  </si>
  <si>
    <t>Naturia Rosewhip</t>
  </si>
  <si>
    <t>Your opponent can only activate 1 Spell or Trap Card per turn.</t>
  </si>
  <si>
    <t>Naturia Spiderfang</t>
  </si>
  <si>
    <t>This card can only declare an attack during a turn that your opponent activates the effect of a Spell, Trap or Effect Monster Card.</t>
  </si>
  <si>
    <t>Naturia Stag Beetle</t>
  </si>
  <si>
    <t>Once per turn, during the Battle Step or Damage Step of this card's attack, when your opponent activates a card or effect, you can select 1 "Naturia" monster in your Graveyard. Special Summon that monster from the Graveyard.</t>
  </si>
  <si>
    <t>Naturia Stinkbug</t>
  </si>
  <si>
    <t>When a face-up "Naturia" monster you control is attacked, you can send this face-up card you control to the Graveyard to negate that attack and end the Battle Phase.</t>
  </si>
  <si>
    <t>Naturia Strawberry</t>
  </si>
  <si>
    <t>Once per turn, when your opponent Normal or Special Summons a monster, select that monster. This card gains 100 ATK x the Level of that monster, until the End Phase.</t>
  </si>
  <si>
    <t>Naturia Sunflower</t>
  </si>
  <si>
    <t>You can Tribute this card and 1 other "Naturia" monster you control to negate the activation of an opponent's Effect Monster's effect and destroy that Effect Monster.</t>
  </si>
  <si>
    <t>Naturia Tulip</t>
  </si>
  <si>
    <t>Each time your opponent activates a Spell or Trap Card, all face-up "Naturia" monster(s) you control gain 500 ATK until the End Phase.</t>
  </si>
  <si>
    <t>Naturia Vein</t>
  </si>
  <si>
    <t>You can Tribute this card and 1 "Naturia" monster to negate the activation of your opponent's Spell or Trap Card, and destroy it.</t>
  </si>
  <si>
    <t>Naturia White Oak</t>
  </si>
  <si>
    <t>When this face-up card is targeted by an opponent's card effect, you can send this card to the Graveyard to Special Summon 2 Level 4 or lower "Naturia" monsters from your Deck. Those monsters cannot declare an attack, and are destroyed during your End Phase.</t>
  </si>
  <si>
    <t>Needle Soldier</t>
  </si>
  <si>
    <t>If this card is used as a Synchro Material Monster for a Synchro Monster, during battle between that Synchro Monster and a Defense Position monster whose DEF is lower than the ATK of that Synchro Monster, inflict the difference as Battle Damage to your opponent.</t>
  </si>
  <si>
    <t>Needle Worm</t>
  </si>
  <si>
    <t>FLIP: Discard 5 cards from the top of your opponent's Deck to the Graveyard.</t>
  </si>
  <si>
    <t>Nefarious Archfiend Eater of Nefariousness</t>
  </si>
  <si>
    <t>You can only control 1 "Nefarious Archfiend Eater of Nefariousness". If you control a Spellcaster-Type monster, you can Special Summon this card (from your hand). During your opponent's End Phase, if this card is in your Graveyard: You can target 1 face-up monster you control; destroy it, and if you do, Special Summon this card.</t>
  </si>
  <si>
    <t>Neko Mane King</t>
  </si>
  <si>
    <t>During your opponent's turn, when this card in your possession is sent to your Graveyard by an opponent's card effect: It becomes the End Phase of this turn.</t>
  </si>
  <si>
    <t>Nekogal #1</t>
  </si>
  <si>
    <t>A pussy-fairy. Contrary to her lovely beauty, she claws on her enemies.</t>
  </si>
  <si>
    <t>Nekogal #2</t>
  </si>
  <si>
    <t>A fast and lethal creature with very dangerous claws.</t>
  </si>
  <si>
    <t>Neo Bug</t>
  </si>
  <si>
    <t>A huge bug-like monster said to come from another planet. It gathers in swarms.</t>
  </si>
  <si>
    <t>Neo-Spacian Grand Mole</t>
  </si>
  <si>
    <t>At the start of the Damage Step, if this card battles an opponent's monster: You can return both monsters to the hand (without damage calculation).</t>
  </si>
  <si>
    <t>Nettles</t>
  </si>
  <si>
    <t>If this face-up card would be destroyed, you can destroy 1 face-up Plant-Type monster you control instead.</t>
  </si>
  <si>
    <t>Night Express Knight</t>
  </si>
  <si>
    <t>Cannot be Special Summoned from the Deck. You can Normal Summon this card without Tributing, but its original ATK becomes 0.</t>
  </si>
  <si>
    <t>Nimble Momonga</t>
  </si>
  <si>
    <t>When this card is destroyed by battle and sent to the Graveyard, gain 1000 Life Points. You can also Special Summon any number of "Nimble Momongas" from your Deck in face-down Defense Position.</t>
  </si>
  <si>
    <t>Nimble Musasabi</t>
  </si>
  <si>
    <t>When this card is destroyed by battle and sent to the Graveyard, inflict 500 damage to your opponent. You can also Special Summon up to 2 "Nimble Musasabi" from your Deck to your opponent's side of the field in face-up Attack Position. This card cannot be Tributed for a Tribute Summon.</t>
  </si>
  <si>
    <t>Ningirsu the World Chalice Warrior</t>
  </si>
  <si>
    <t>2+ Link Monsters If this card is Link Summoned: Draw cards equal to the number of "World Chalice" monsters this card points to. You can only use this effect of "Ningirsu the World Chalice Warrior" once per turn. Once per turn: You can send 1 card from each player's field to the GYs. If this card is sent from the field to the GY: You can Special Summon 1 "World Chalice" monster from your hand.</t>
  </si>
  <si>
    <t>Niwatori</t>
  </si>
  <si>
    <t>Swallows enemies whole and uses their essence as energy.</t>
  </si>
  <si>
    <t>Nobleman-Eater Bug</t>
  </si>
  <si>
    <t>FLIP: Destroy 2 monsters on the field.</t>
  </si>
  <si>
    <t>Noisy Gnat</t>
  </si>
  <si>
    <t>You can send this card from your hand to the Graveyard to increase the Level of 1 monster on the field by 1, until the End Phase.</t>
  </si>
  <si>
    <t>Number 106: Giant Hand</t>
  </si>
  <si>
    <t>During either player's turn, when a monster effect is activated on your opponent's field (except during the Damage Step): You can detach 2 Xyz Materials from this card, then target 1 Effect Monster your opponent controls; while this card is face-up on the field, that Effect Monster's effects are negated, also it cannot change its battle position.</t>
  </si>
  <si>
    <t>Number 12: Crimson Shadow Armor Ninja</t>
  </si>
  <si>
    <t>2 Level 5 monsters Once per turn, during either player's turn: You can detach 1 Xyz Material from this card; this turn, face-up "Ninja" monsters you control cannot be destroyed by battle or by card effects.</t>
  </si>
  <si>
    <t>Number 41: Bagooska the Terribly Tired Tapir</t>
  </si>
  <si>
    <t>2 Level 4 monsters Once per turn, during your Standby Phase, detach 1 material from this card. If you cannot, destroy it. This Attack Position card cannot be destroyed by your opponent's card effects. Your opponent cannot target this Attack Position card with card effects. While this card is in face-up Defense Position, change all face-up monsters on the field to Defense Position, also negate the activated effects of monsters that were in Defense Position when that effect was activated.</t>
  </si>
  <si>
    <t>Number 45: Crumble Logos the Prophet of Demolition</t>
  </si>
  <si>
    <t>2 or more Level 2 monsters Once per turn: You can detach 1 Xyz Material from this card, then target 1 other face-up card on the field; while this monster is face-up on the field, that target has its effects negated. While that target is on the field, cards with the same name as that target, and their effects, cannot be activated.</t>
  </si>
  <si>
    <t>Number 51: Finisher the Strong Arm</t>
  </si>
  <si>
    <t>3 Level 3 monsters Cannot be destroyed by battle. At the end of the Damage Step, if this card battled: You can detach 1 Xyz Material from this card; place 1 Counter on this card (max. 3). At the end of the Battle Phase, if this card battled, and has 3 of these Counters: You can destroy all cards your opponent controls.</t>
  </si>
  <si>
    <t>Number 52: Diamond Crab King</t>
  </si>
  <si>
    <t>2 Level 4 monsters Once per turn: You can detach 1 Xyz Material from this card; change this card's DEF to 0, and if you do, change its ATK to 3000. These changes last until the end of this turn. If this card attacks, it is changed to Defense Position at the end of the Battle Phase. If this card is attacked, change it to Attack Position at the end of the Damage Step if it has no Xyz Materials. You can only control 1 "Number 52: Diamond Crab King".</t>
  </si>
  <si>
    <t>Number 54: Lion Heart</t>
  </si>
  <si>
    <t>3 Level 1 monsters This face-up Attack Position card cannot be destroyed by battle. When you take battle damage from battles involving this card: Inflict damage to your opponent equal to the amount of battle damage you took. If this card battles an opponent's monster, during damage calculation (in either player's turn): You can detach 1 Xyz Material from this card; your opponent takes any battle damage you would have taken from that battle</t>
  </si>
  <si>
    <t>Number 55: Gogogo Goliath</t>
  </si>
  <si>
    <t>2 Level 4 monsters All monsters you control gain 800 DEF. You can detach 1 Xyz Material from this card, then target 1 Level 4 EARTH Rock-Type monster in your Graveyard; add that target to your hand. You can only use this effect of "Number 55: Gogogo Goliath" once per turn.</t>
  </si>
  <si>
    <t>Number 64: Ronin Raccoon Sandayu</t>
  </si>
  <si>
    <t>2 Level 2 Beast-Type monsters Once per turn: You can detach 1 Xyz Material from this card; Special Summon 1 "Kagemusha Raccoon Token" (Beast-Type/EARTH/Level 1/ATK ?/DEF 0). (When Summoned, its ATK becomes equal to the current ATK of the monster on the field that has the highest ATK. Your choice, if tied.) While you control another Beast-Type monster, this card cannot be destroyed by battle or card effects.</t>
  </si>
  <si>
    <t>Number 74: Master of Blades</t>
  </si>
  <si>
    <t>2 Level 7 monsters During either player's turn, when a card or effect is activated that targets this face-up card: You can detach 1 Xyz Material from this card; negate the activation, and if you do, destroy that card, then you can destroy 1 card on the field.</t>
  </si>
  <si>
    <t>Number 81: Superdreadnought Rail Cannon Super Dora</t>
  </si>
  <si>
    <t>2 Level 10 monsters Once per turn, during either player's turn: You can detach 1 Xyz Material from this card, then target 1 face-up monster on the field; that target is unaffected by card effects, except for its own effects, until the end of this turn.</t>
  </si>
  <si>
    <t>Number 82: Heartlandraco</t>
  </si>
  <si>
    <t>2 Level 4 monsters While you control a face-up Spell Card(s), this card cannot be targeted for attacks. Once per turn: You can detach 1 Xyz Material from this card; this turn, this card can attack your opponent directly, but other monsters cannot attack.</t>
  </si>
  <si>
    <t>Number C106: Giant Red Hand</t>
  </si>
  <si>
    <t>3 Level 5 monsters If this card has a "Number" monster as an Xyz Material, it gains this effect. Once per turn, during either player's turn, when a card or effect is activated on the field: Detach 1 Xyz Material from this card, and if you do, negate the effects of all other face-up cards currently on the field, until the end of this turn.</t>
  </si>
  <si>
    <t>Obnoxious Celtic Guardian</t>
  </si>
  <si>
    <t>This card cannot be destroyed by battle with a monster that has 1900 or more ATK.</t>
  </si>
  <si>
    <t>Oboro-Guruma, the Wheeled Mayakashi</t>
  </si>
  <si>
    <t>1 Tuner + 1+ non-Tuner monster / You can only control 1 "Oboro-Guruma, the Wheeled Mayakashi". You can only use each of these effects of "Oboro-Guruma, the Wheeled Mayakashi" once per turn. If a Synchro Monster in your possession whose original Level is 5 is destroyed by battle or an opponent's card effect while this card is in the GY: You can banish 1 other Zombie monster from your GY, and if you do, Special Summon this card. If this card is Special Summoned from the GY: You can activate this effect; this turn, your monsters cannot be destroyed by battle.</t>
  </si>
  <si>
    <t>Odd-Eyes Gravity Dragon</t>
  </si>
  <si>
    <t>You can Ritual Summon this card with "Odd-Eyes Advent". When this card is Special Summoned: You can return all Spell and Trap Cards your opponent controls to the hand. Your opponent cannot activate cards or effects in response to this effect's activation. You can only use this effect of "Odd-Eyes Gravity Dragon" once per turn. Your opponent must pay 500 LP to activate card effects.</t>
  </si>
  <si>
    <t>Ogre of the Black Shadow</t>
  </si>
  <si>
    <t>An ogre possessed by the powers of the dark. Few can withstand its rapid charge.</t>
  </si>
  <si>
    <t>Oilman</t>
  </si>
  <si>
    <t>Once per turn, during your Main Phase, you can equip this card to a Machine-Type monster you control as an Equip Card, OR unequip it to Special Summon this card in face-up Attack Position. While equipped to a monster by this effect, if the equipped monster destroys an opponent's monster by battle, draw 1 card. (A monster can only be equipped with 1 Union Monster at a time. If the equipped monster would be destroyed, destroy this card instead.)</t>
  </si>
  <si>
    <t>Oni Tank T-34</t>
  </si>
  <si>
    <t>An armored tank possessed by a fiend that will pursue enemies until they're crushed.</t>
  </si>
  <si>
    <t>Orgoth the Relentless</t>
  </si>
  <si>
    <t>Once per turn, during your Main Phase: You can roll a six-sided die 3 times and this card gains ATK/DEF equal to the total X 100 (until the end of your opponent's turn), then, if 2 of the results were the same, apply the appropriate effect. If all 3 were the same, apply all of these effects. 1 or 2: This card cannot be destroyed by battle or card effects, until the end of your opponent's turn. 3 or 4: Draw 2 cards. 5 or 6: This card can attack directly this turn.</t>
  </si>
  <si>
    <t>Oscillo Hero</t>
  </si>
  <si>
    <t>A strange warrior from another dimension.</t>
  </si>
  <si>
    <t>Outer Entity Nyarla</t>
  </si>
  <si>
    <t>2 Level 4 monsters When this card is Xyz Summoned: You can discard any number of cards; increase this card's Rank by the number of discarded cards. Once per turn, while this card has Xyz Material: You can target 1 monster in your GY; detach all material from this card, and if you do, attach that target to this card as material. When a monster is attached by this effect, this card's Type and Attribute become the same as the monster's original Type and Attribute.</t>
  </si>
  <si>
    <t>Overdrive</t>
  </si>
  <si>
    <t>An all-terrain armored vehicle armed with a heavy-duty machine gun.</t>
  </si>
  <si>
    <t>Pair Cycroid</t>
  </si>
  <si>
    <t>2 Machine-Type monsters with the same name. This card can attack your opponent directly.</t>
  </si>
  <si>
    <t>Pale Beast</t>
  </si>
  <si>
    <t>With skin tinged bluish-white, this strange creature is a fearsome sight to behold.</t>
  </si>
  <si>
    <t>Panther Warrior</t>
  </si>
  <si>
    <t>This card cannot declare an attack unless you Tribute 1 monster.</t>
  </si>
  <si>
    <t>Papa-Corn</t>
  </si>
  <si>
    <t>While a Field Spell Card is face-up on the field, this card gains 1000 ATK.</t>
  </si>
  <si>
    <t>Parasite Paracide</t>
  </si>
  <si>
    <t>FLIP: Put this card face-up in your opponent's Deck and shuffle it. When your opponent draws this card, it is Special Summoned on your opponent's side of the field in face-up Defense Position and inflicts 1000 points of damage to your opponent's Life Points. Then all face-up monsters on your opponent's side of the field become Insect-Type as long as this card remains face-up on the field.</t>
  </si>
  <si>
    <t>Parasite Paranoid</t>
  </si>
  <si>
    <t>(Quick Effect): You can target 1 face-up monster on the field; equip this card from your hand to that target. The equipped monster becomes an Insect monster, cannot attack Insect monsters, also its effects that activate by targeting an Insect monster(s) are negated. You can only use this effect of "Parasite Paranoid" once per turn. If this Equip Card is sent to the GY: You can Special Summon 1 Level 7 or higher Insect monster from your hand, ignoring its Summoning conditions.</t>
  </si>
  <si>
    <t>Parasitic Ticky</t>
  </si>
  <si>
    <t>The ATK and DEF of this card are equal to the number of Tokens on the field x 500 points.</t>
  </si>
  <si>
    <t>Parry Knights</t>
  </si>
  <si>
    <t>When you take battle damage from an opponent's attacking monster: You can Special Summon this card from your hand, then you can Special Summon 1 monster from your hand with ATK less than or equal to the damage you took.</t>
  </si>
  <si>
    <t>Patroid</t>
  </si>
  <si>
    <t>Pick up and look at 1 Set card on your opponent's side of the field, then return it to its original position. You can only activate this effect once per turn, during your Main Phase.</t>
  </si>
  <si>
    <t>Patrol Robo</t>
  </si>
  <si>
    <t>During your Standby Phase, look at on of your opponent's face-down cards on the field.</t>
  </si>
  <si>
    <t>Pendulumucho</t>
  </si>
  <si>
    <t>If this card is Normal or Special Summoned: You can Special Summon 1 face-up Level 1 Pendulum Monster from your Extra Deck, except "Pendulumucho", but banish it when it leaves the field.   Pendulum Scale: 0  Pendulum Effect: Once per turn, during your Main Phase, if this card was activated this turn: You can target 1 of your Pendulum Monsters, that is banished or in your Graveyard, except "Pendulumucho"; add it to your Extra Deck face-up.</t>
  </si>
  <si>
    <t>Perfect Machine King</t>
  </si>
  <si>
    <t>Increase the ATK of this card by 500 points for each Machine-Type monster on the field other than this card.</t>
  </si>
  <si>
    <t>Perfectly Ultimate Great Moth</t>
  </si>
  <si>
    <t>This monster cannot be Normal Summoned or Set. This card can only be Special Summoned by Tributing "Petit Moth" on the 6th of your turns after "Petit Moth" has been equipped with "Cocoon of Evolution"</t>
  </si>
  <si>
    <t>Performage Hat Tricker</t>
  </si>
  <si>
    <t>If 2 or more monsters are on the field, you can Special Summon this card (from your hand). During either player's turn, when a card or effect is activated that would inflict damage to you: You can place 1 Performage Counter on this card (max. 3), then make that effect damage to you 0. When the 3rd Performage Counter is placed on this card, it's ATK and DEF become 3300.</t>
  </si>
  <si>
    <t>Performage Stilts Launcher</t>
  </si>
  <si>
    <t>If there are no monsters on the field, you can Special Summon this card (from your hand), but you cannot Normal Summon/Set for the rest of this turn. During either player's turn, when a card or effect is activated that would inflict damage to your opponent while you have another "Performage" monster in your Graveyard: You can banish this card from your Graveyard; inflict 2000 damage to your opponent. You can only use this effect of "Performage Stilts Launcher" once per turn.</t>
  </si>
  <si>
    <t>Performance of Sword</t>
  </si>
  <si>
    <t>This monster can only be Ritual Summoned with the Ritual Magic Card, "Commencement Dance". You must also offer monsters whose total Level Stars equal 6 or more as a Tribute form your Field or your hand.</t>
  </si>
  <si>
    <t>Performapal Ballad</t>
  </si>
  <si>
    <t>If your "Performapal" monster attacked, after damage calculation: You can target 1 face-up monster your opponent controls; that target loses ATK equal to the ATK of that "Performapal" monster.   Pendulum Scale: 2  Pendulum Effect: Once per turn, at the start of the Damage Step, when your "Performapal" monster battles an opponent's face-up monster: You can make that opponent's monster lose 600 ATK (even if this card leaves the field).</t>
  </si>
  <si>
    <t>Performapal Barracuda</t>
  </si>
  <si>
    <t>During either player's turn: You can target 1 "Performapal" monster whose current ATK is different from its original ATK; it gains ATK equal to the difference until the end of this turn. You can only use this effect of "Performapal Barracuda" once per turn.   Pendulum Scale: 5  Pendulum Effect: Once per turn, if your "Performapal" monster battles an opponent's monster, before damage calculation: You can make that opponent's monster lose ATK equal to the difference between its original ATK and current ATK (even if this card leaves the field).</t>
  </si>
  <si>
    <t>Performapal Bot-Eyes Lizard</t>
  </si>
  <si>
    <t>Once per turn, during your Main Phase, if this card was Normal or Special Summoned this turn: You can send 1 "Odd-Eyes" monster from your Deck to the Graveyard; this card's name becomes the sent monster's original name, until the End Phase.</t>
  </si>
  <si>
    <t>Performapal Bowhopper</t>
  </si>
  <si>
    <t>You can Tribute 1 "Performapal" monster; inflict damage to your opponent equal to the Level it had on the field x 100 (original Level, if face-down). You can Tribute 1 "Performapal" monster, then target 1 "Performapal" monster in your Graveyard other than the Tributed monster; add it to your hand. You can only use each effect of "Performapal Bowhopper" once per turn.</t>
  </si>
  <si>
    <t>Performapal Bubblebowwow</t>
  </si>
  <si>
    <t>When this card is Special Summoned from the Extra Deck: You can activate this effect; for the rest of this turn, Pendulum Monsters you control that were Special Summoned from the Extra Deck cannot be destroyed by card effects.   Pendulum Scale: 5  Pendulum Effect: If a face-up non-Pendulum Monster(s) you control that was Special Summoned from the Extra Deck would be destroyed by battle or card effect, you can destroy this card instead.</t>
  </si>
  <si>
    <t>Performapal Camelump</t>
  </si>
  <si>
    <t>If this card is destroyed by battle: You can make the monster that destroyed this card lose 800 ATK.   Pendulum Scale: 2  Pendulum Effect: Once per turn, during your Main Phase 1: You can target 1 face-up monster you control; the monsters your opponent currently controls lose 800 DEF until the end of this turn, and if they do, if the targeted monster attacks a Defense Position monster this turn, inflict piercing battle damage to your opponent. (These effects remain even if this card leaves the field.)</t>
  </si>
  <si>
    <t>Performapal Changeraffe</t>
  </si>
  <si>
    <t>When this card is Normal or Special Summoned: You can target 1 face-up monster your opponent controls; while this card is face-up on the field, that face-up monster cannot attack, also negate the effects of that face-up monster while it is on the field.   Pendulum Scale: 5  Pendulum Effect: When exactly 1 monster you control (and no other cards) is destroyed by battle: You can destroy this card, and if you do, Special Summon that monster destroyed by battle in Attack Position, and if you do that, it cannot be destroyed by battle this turn (even if this card leaves the field).</t>
  </si>
  <si>
    <t>Performapal Cheermole</t>
  </si>
  <si>
    <t>You can target 1 monster whose current ATK is different from its original ATK; apply the appropriate effect. You can only use this effect of "Performapal Cheermole" once per turn. If that monster's current ATK is higher than its original ATK, it gains 1000 ATK. If that monster's current ATK is lower than its original ATK, it loses 1000 ATK.   Pendulum Scale: 5  Pendulum Effect: All Pendulum Monsters you control gain 300 ATK.</t>
  </si>
  <si>
    <t>Performapal Clay Breaker</t>
  </si>
  <si>
    <t>If this Tribute Summoned card battles an opponent's monster, during damage calculation: You can make that opponent's monster lose 500 ATK for each face-up Pendulum Monster currently in your Extra Deck, until the end of this turn. When you Pendulum Summon 2 or more monsters at the same time while this card is in your GY: You can add this card from the GY to your hand. You can only use each effect of "Performapal Clay Breaker" once per turn.</t>
  </si>
  <si>
    <t>Performapal Dag Daggerman</t>
  </si>
  <si>
    <t>During your Main Phase, if this card was Pendulum Summoned this turn: You can send 1 "Performapal" monster from your hand to the Graveyard; draw 1 card. You can only use this effect of "Performapal Dag Daggerman" once per turn.   Pendulum Scale: 2  Pendulum Effect: During your Main Phase, if this card was activated this turn: You can target 1 "Performapal" monster in your Graveyard; add it to your hand. You can only use this effect of "Performapal Dag Daggerman" once per turn.</t>
  </si>
  <si>
    <t>Performapal Drummerilla</t>
  </si>
  <si>
    <t>If there are no monsters on the field, you can Normal Summon this card without Tributing. If this card is Normal Summoned without Tributing, its Level becomes 4. Once per turn, when an attack is declared involving a monster you control and an opponent's monster: You can target that monster you control; it gains 600 ATK until the end of the Battle Phase.   Pendulum Scale: 2  Pendulum Effect: Once per turn, when an attack is declared involving a monster you control and an opponent's monster: You can target that monster you control; it gains 600 ATK until the end of the Battle Phase. (even if this card leaves the field.)</t>
  </si>
  <si>
    <t>Performapal Elephammer</t>
  </si>
  <si>
    <t>If you control 2 or more "Performapal" cards, you can Normal Summon this card without Tributing. Cannot attack unless you control another "Performapal" card. When this card declares an attack: You can return all Spell and Trap Cards your opponent controls to the hand.</t>
  </si>
  <si>
    <t>Performapal Flip Hippo</t>
  </si>
  <si>
    <t>When this card is Normal Summoned: You can Special Summon 1 "Performapal" monster from your hand, but it has its effects negated until the end of this turn. Once per turn: You can change all monsters you control to Defense Position.</t>
  </si>
  <si>
    <t>Performapal Friendonkey</t>
  </si>
  <si>
    <t>When this card is Normal Summoned: You can Special Summon 1 Level 4 or lower "Performapal" monster from your hand or Graveyard.</t>
  </si>
  <si>
    <t>Performapal Gongato</t>
  </si>
  <si>
    <t>Once per turn, when an attack is declared involving a monster you control and an opponent's monster: You can activate this effect; you take no battle damage from that battle.   Pendulum Scale: 2  Pendulum Effect: Once per turn, when an opponent's monster declares a direct attack: You can activate this effect; you take no battle damage from that battle (even if this card leaves the field).</t>
  </si>
  <si>
    <t>Performapal Gumgumouton</t>
  </si>
  <si>
    <t>Once per turn, when an attack is declared involving a monster youcontrol and an opponent's monster: You can activate this effect; that monster you control cannot be destroyed by that battle.   Pendulum Scale: 1  Pendulum Effect: Once per turn, when an attack is declared involving a monster you control and an opponent's monster: You can activate this effect; that monster you control cannot be destroyed by that battle.</t>
  </si>
  <si>
    <t>Performapal Handsamuraiger</t>
  </si>
  <si>
    <t>When this card destroys an opponent's monster by battle and sends it to the GY: You can add 1 Level 5 or higher Pendulum Monster from your Deck to your hand. You can only use this effect of "Performapal Handsamuraiger" once per turn.</t>
  </si>
  <si>
    <t>Performapal Handstandaccoon</t>
  </si>
  <si>
    <t>When this card is destroyed by battle: You can target 1 card on the field; return it to the hand.   Pendulum Scale: 3  Pendulum Effect: You can target 1 "Performapal" card you control; return it to the hand, but for the rest of this turn, your cards with the same name as the one returned to the hand by by this effect, and their effects, cannot be activated (even if this card leaves the field). You can only use this effect of "Performapal Handstandaccoon" once per turn.</t>
  </si>
  <si>
    <t>Performapal Hip Hippo</t>
  </si>
  <si>
    <t>After you Normal Summon this card, you can Tribute Summon 1 Level 7 or higher monster in face-up Attack Position during your Main Phase this turn, in addition to your Normal Summon/Set. (You can only gain this effect once per turn.)</t>
  </si>
  <si>
    <t>Performapal King Bear</t>
  </si>
  <si>
    <t>Cannot be destroyed by Spell/Trap effects while in face-up Attack Position. This card gains 100 ATK for each "Performapal" card you control, during your Battle Phase only.   Pendulum Scale: 7  Pendulum Effect: Once per turn, during the End Phase, if this card was activated this turn: You can destroy this card, and if you do, add 1 Level 7 or higher monster to your hand, that is either in your Graveyard or face-up in your Extra Deck.</t>
  </si>
  <si>
    <t>Performapal Lizardraw</t>
  </si>
  <si>
    <t>If another face-up monster you control is destroyed by your opponent's attack or card effect: You can draw cards equal to the number of "Performapal" monsters you currently control. You can only use this effect of "Performapal Lizardraw" once per turn.   Pendulum Scale: 6  Pendulum Effect: If you have a "Performapal" card in your other Pendulum Zone, except "Performapal Lizardraw": You can destroy this card, and if you do, draw 1 card. You can only use this effect of "Performapal Lizardraw" once per turn.</t>
  </si>
  <si>
    <t>Performapal Longphone Bull</t>
  </si>
  <si>
    <t>If this card is Special Summoned: You can add 1 "Performapal" monster from your Deck to your hand, except a Pendulum Monster. You can only use this effect of "Performapal Longphone Bull" once per turn.</t>
  </si>
  <si>
    <t>Performapal Momoncarpet</t>
  </si>
  <si>
    <t>FLIP: You can target 1 Set card on the field; destroy it.If this card is Special Summoned: You can change this card to face-down Defense Position.   Pendulum Scale: 7  Pendulum Effect: Unless you have a card in your other Pendulum Zone, destroy this card. While this card is in the Pendulum Zone, any Battle Damage you take becomes halved.</t>
  </si>
  <si>
    <t>Performapal Monkeyboard</t>
  </si>
  <si>
    <t>You can discard this card; reveal 1 "Performapal" or "Odd-Eyes"monster in your hand, and if you do, reduce the Levels of monsters in your hand with that name by 1 for the rest of this turn (even after they are Summoned/Set).   Pendulum Scale: 1  Pendulum Effect: Unless you have a "Performapal" card in your other Pendulum Zone, this card's Pendulum Scale becomes 4. During your Main Phase, if this card was activated this turn: You can add 1 Level 4 or lower "Performapal" monster from your Deck to your hand. You can only use this effect of "Performapal Monkeyboard" once per turn.</t>
  </si>
  <si>
    <t>Performapal Partnaga</t>
  </si>
  <si>
    <t>If this card is Normal or Special Summoned: You can target 1 monster you control; it gains 300 ATK for each "Performapal" monster you currently control. Level 5 or lower monsters cannot attack.   Pendulum Scale: 3  Pendulum Effect: Once per turn: You can target 1 face-up monster you control; it gains 300 ATK for each "Performapal" card you currently control, until the end of this turn.</t>
  </si>
  <si>
    <t>Performapal Pendulum Sorcerer</t>
  </si>
  <si>
    <t>If this card is Special Summoned: You can target up to 2 cards you control; destroy them, and if you do, add "Performapal" monsters with different names from your Deck to your hand, except "Performapal Pendulum Sorcerer", equal to the number of cards destroyed. You can only use this effect of "Performapal Pendulum Sorcerer" once per turn.   Pendulum Scale: 2  Pendulum Effect: If a "Performapal" monster(s) is Pendulum Summoned to your side of the field: All "Performapal" monsters you currently control gain 1000 ATK until the end of this turn (even if this card leaves the field).</t>
  </si>
  <si>
    <t>Performapal Radish Horse</t>
  </si>
  <si>
    <t>If your opponent controls a Special Summoned monster, and controls at least as many monsters as you, you can Special Summon this card (from your hand). Once per turn: You can target 1 face-up monster on each player's field; until the end of this turn, that opponent's monster loses ATK equal to this card's ATK, and if it does, that monster you control gains ATK equal to this card's ATK.   Pendulum Scale: 3  Pendulum Effect: Once per turn: You can target 1 face-up monster your opponent controls, and 1 "Performapal" monster you control; that opponent's monster loses ATK equal to the ATK of that "Performapal" monster you control (even if this card leaves the field).</t>
  </si>
  <si>
    <t>Performapal Salutiger</t>
  </si>
  <si>
    <t>When this card destroys an opponent's monster by battle and sends it to the Graveyard: You can add 1 "Performapal" Pendulum Monster from your Deck to your hand. You can only use this effect of "Performapal Salutiger" once per turn.</t>
  </si>
  <si>
    <t>Performapal Secondonkey</t>
  </si>
  <si>
    <t>When this card is Normal or Special Summoned: You can send 1 "Performapal" monster from your Deck to the Graveyard, except "Performapal Secondonkey". If you have 2 cards in your Pendulum Zones, you can add it to your hand instead.</t>
  </si>
  <si>
    <t>Performapal Swincobra</t>
  </si>
  <si>
    <t>This card can attack your opponent directly. If this card attacks, it is changed to Defense Position at the end of the Battle Phase.   Pendulum Scale: 2  Pendulum Effect: Once per turn, when a monster you control inflicts battle damage to your opponent: You can send the top card of your opponent's Deck to the Graveyard.</t>
  </si>
  <si>
    <t>Performapal Teeter Totter Hopper</t>
  </si>
  <si>
    <t>The first time this Special Summoned card would be destroyed by battle each turn, it is not destroyed. Once per turn, during your opponent's End Phase: You can target 1 Level 3 or lower "Performapal" monster in your Graveyard; send this card to the Graveyard, and if you do, add that monster to your hand. If a "Performapal" monster is sent from the hand to your Graveyard (except during the Damage Step), while this card is in your Graveyard: You can Special Summon this card. You can only use this effect of "Performapal Teeter Totter Hopper" once per turn.</t>
  </si>
  <si>
    <t>Performapal Trampolynx</t>
  </si>
  <si>
    <t>When this card is Normal Summoned: You can target 1 card in either player's Pendulum Zone; return it to the hand.   Pendulum Scale: 4  Pendulum Effect: When you Pendulum Summon a monster(s): You can target 1 card in either player's Pendulum Zone; return that target to the hand. You can only use this effect of "Performapal Trampolynx" once per turn.</t>
  </si>
  <si>
    <t>Performapal Trumpanda</t>
  </si>
  <si>
    <t>When your Pendulum Monster is targeted for an attack: You can negate the attack. You can only use this effect of "Performapal Trumpanda" once per turn.   Pendulum Scale: 3  Pendulum Effect: Once per turn: You can increase this card's Pendulum Scale by 1 (max. 12).</t>
  </si>
  <si>
    <t>Performapal Whip Snake</t>
  </si>
  <si>
    <t>Once per turn, during either player's Main Phase: You can target 1 face-up monster on the field; switch its current ATK and DEF until the end of this turn.</t>
  </si>
  <si>
    <t>Peropero Cerperus</t>
  </si>
  <si>
    <t>If you take damage by battle or by an opponent's card effect while this card is in your Graveyard: You can banish this card, then target 1 card on the field; destroy it.</t>
  </si>
  <si>
    <t>Petit Moth</t>
  </si>
  <si>
    <t>This small but deadly creature is better off avoided.</t>
  </si>
  <si>
    <t>Petiteranodon</t>
  </si>
  <si>
    <t>If this card is destroyed by a card effect and sent to the Graveyard: Special Summon 1 Level 4 or higher Dinosaur-Type monster from your Deck, but it cannot attack this turn.</t>
  </si>
  <si>
    <t>Phantom Beast Wild-Horn</t>
  </si>
  <si>
    <t>Phantom Cricket</t>
  </si>
  <si>
    <t>FLIP: Return 1 face-down monster from the field to the top of its owner's Deck.</t>
  </si>
  <si>
    <t>Pharaonic Protector</t>
  </si>
  <si>
    <t>The mummy of a soldier that has been guarding the royal family for thousands of years. Even now, its spirit does not allow anybody to trespass.</t>
  </si>
  <si>
    <t>Pinch Hopper</t>
  </si>
  <si>
    <t>When this card on your side of the field is sent to your Graveyard, you can Special Summon 1 Insect-Type Monster from your hand.</t>
  </si>
  <si>
    <t>Pinecono</t>
  </si>
  <si>
    <t>If this card is sent to the Graveyard by the effect of "Acorno": You can Special Summon this card from the Graveyard.</t>
  </si>
  <si>
    <t>Planet Pathfinder</t>
  </si>
  <si>
    <t>You can Tribute this card; add 1 Field Spell Card from your Deck to your hand.</t>
  </si>
  <si>
    <t>Playful Possum</t>
  </si>
  <si>
    <t>During your Main Phase, if your opponent controls a face-up monster with a higher ATK than the ATK of this card, you can destroy this card on the field. During your Standby Phase, if this card is destroyed by this effect, you can Special Summon this card from the Graveyard.</t>
  </si>
  <si>
    <t>Poison Mummy</t>
  </si>
  <si>
    <t>FLIP: Inflict 500 damage to your opponent.</t>
  </si>
  <si>
    <t>Pot of The Forbidden</t>
  </si>
  <si>
    <t>FLIP: You can activate 1 of these effects: Draw 2 cards. Return all Spell and Trap Cards on the field to the hand. Destroy all monsters your opponent controls. Look at your opponent's hand, also shuffle 1 card from their hand into the Deck. You can only use this effect of "Pot of the Forbidden" once per turn.</t>
  </si>
  <si>
    <t>Power Breaker</t>
  </si>
  <si>
    <t>When this card is destroyed by your opponent's attack or card effect and sent to the Graveyard, select 1 face-up Spell/Trap Card your opponent controls, and destroy it. If this card attacks, it is changed to Defense Position at the end of the Damage Step.</t>
  </si>
  <si>
    <t>Power Giant</t>
  </si>
  <si>
    <t>You can Special Summon this card (from your hand) by sending 1 Level 4 or lower monster from your hand to the Graveyard. If you do, decrease this card's Level by the Level of that monster. If this card attacks or is attacked, until the end of the Damage Step any effect damage you take becomes 0.</t>
  </si>
  <si>
    <t>Power Injector</t>
  </si>
  <si>
    <t>Once per turn you can pay 600 Life Points to have all face-up Psychic-Type monsters gain 500 ATK during this turn.</t>
  </si>
  <si>
    <t>Power Supplier</t>
  </si>
  <si>
    <t>Once per turn, you can select 1 face-up monster you control. It gains 400 ATK while you control this face-up card. (A monster cannot gain more than 400 ATK from this card's effect.)</t>
  </si>
  <si>
    <t>Power Tool Dragon</t>
  </si>
  <si>
    <t>1 Tuner + 1 or more non-Tuner monsters Once per turn, during your Main Phase, you can select 3 Equip Spell Cards from your Deck, have your opponent pick one of them at random, and add it to your hand. Return the remaining cards to your Deck. If this card would be destroyed while equipped with an Equip Spell Card, you can send that card to the Graveyard instead.</t>
  </si>
  <si>
    <t>Pragtical</t>
  </si>
  <si>
    <t>Trakodon + "Flame Viper"</t>
  </si>
  <si>
    <t>Prank-Kids Rocksies</t>
  </si>
  <si>
    <t>If this card is sent to the GY as material for the Fusion or Link Summon of a "Prank-Kids" monster: You can banish 1 card form your hand, and if you do, draw 1 card, then, you can Special Summon 1 "Prank-Kids" monster from your hand or Deck in Defense Position, except "Prank-Kids Rocksies". You can only use this effect of "Prank-Kids Rocksies" once per turn.</t>
  </si>
  <si>
    <t>Prediction Princess Coinorma</t>
  </si>
  <si>
    <t>FLIP: You can Special Summon 1 Level 3 or higher Flip monster from your hand or Deck in face-down Defense Position, also you cannot activate monster effects for the rest of this turn, except "Prediction Princess" monsters'.</t>
  </si>
  <si>
    <t>Prediction Princess Petalelf</t>
  </si>
  <si>
    <t>FLIP: You can change all face-up Attack Position monsters your opponent controls to face-up Defense Position. Monsters changed to Defense Position by this effect cannot change their battle position.</t>
  </si>
  <si>
    <t>Prevent Rat</t>
  </si>
  <si>
    <t>This creature is shielded with a tough hide of hair and is excellent at defending itself.</t>
  </si>
  <si>
    <t>Prickle Fairy</t>
  </si>
  <si>
    <t>While this card is face-up on your side of the field, your opponent cannot attack Insect-Type monsters. The battle position of a monster that battles with this card is changed to Defense Position at the end of the Damage Step.</t>
  </si>
  <si>
    <t>Protector of the Sanctuary</t>
  </si>
  <si>
    <t>Your opponent cannot draw cards except during Draw Phases.</t>
  </si>
  <si>
    <t>Protector of the Throne</t>
  </si>
  <si>
    <t>While the king is away, this queen protects his throne with a mighty defense.</t>
  </si>
  <si>
    <t>Protron</t>
  </si>
  <si>
    <t>Ancestral species found in electronic space. No one knows how much information it holds.</t>
  </si>
  <si>
    <t>Psi-Beast</t>
  </si>
  <si>
    <t>When this card is Normal Summoned, you can remove from play 1 Psychic-Type monster from your Deck. This card's Level becomes the Level of that monster.</t>
  </si>
  <si>
    <t>Psychic Commander</t>
  </si>
  <si>
    <t>When a Psychic-Type monster you control battles, during the Damage Step you can pay Life Points in multiples of 100 (max. 500) to have the monster it's battling lose that much ATK and DEF, until the End Phase.</t>
  </si>
  <si>
    <t>Psychic Jumper</t>
  </si>
  <si>
    <t>Once per turn, you can pay 1000 Life Points and select 1 face-up monster your opponent controls and 1 Psychic-Type monster you control, except "Psychic Jumper". Switch control of those monsters. Their battle positions cannot be changed this turn, except with a card effect.</t>
  </si>
  <si>
    <t>Psychic Lifetrancer</t>
  </si>
  <si>
    <t>1 Tuner + 1 or more non-Tuner monsters Once per turn, you can remove from play 1 Psychic-Type monster from your Graveyard to gain 1200 Life Points.</t>
  </si>
  <si>
    <t>Psychic Snail</t>
  </si>
  <si>
    <t>You can pay 800 Life Points and select 1 other face-up Psychic-Type monster you control. This monster can attack twice during each Battle Phase. This card cannot attack the turn you activate this effect.</t>
  </si>
  <si>
    <t>Psychic Tracker</t>
  </si>
  <si>
    <t>.f you control a Level 3 monster other than "Psychic Tracker", you can Special Summon this card (from your hand) in Defense Position. You can only Special Summon "Psychic Tracker" once per turn this way. A Synchro Monster that used this card as material gains 600 ATK.</t>
  </si>
  <si>
    <t>Psychic Wheeleder</t>
  </si>
  <si>
    <t>If you control a Level 3 monster other than "Psychic Wheeleder", you can Special Summon this card (from your hand) in Defense Position. You can only Special Summon "Psychic Wheeleder" once per turn this way. If this card is sent to the GY as a Synchro Material: You can target 1 monster on the field with less ATK than the Synchro Monster that used this card as material; destroy it. You can only use this effect of "Psychic Wheeleder" once per turn.</t>
  </si>
  <si>
    <t>Pumpkin Carriage</t>
  </si>
  <si>
    <t>Prinzessin you control can attack directly. Your opponent cannot target "Golden Castle of Stromberg" you control with card effects, also it cannot be destroyed by card effects.</t>
  </si>
  <si>
    <t>Puppet King</t>
  </si>
  <si>
    <t>When your opponent adds a Monster Card(s) to their hand, except by drawing, you can Special Summon this card from your hand. If you do, destroy it during your next turn's End Phase.</t>
  </si>
  <si>
    <t>Puppet Plant</t>
  </si>
  <si>
    <t>By discarding this card from your hand to the Graveyard, take control of 1 face-up Warrior or Spellcaster-Type monster your opponent controls until the end of this turn.</t>
  </si>
  <si>
    <t>Pursuit Chaser</t>
  </si>
  <si>
    <t>When a Defense Position monster is destroyed by battle and sent to the Graveyard, inflict 500 damage to your opponent.</t>
  </si>
  <si>
    <t>Pyramid Turtle</t>
  </si>
  <si>
    <t>When this card is destroyed by battle and sent to the Graveyard: You can Special Summon 1 Zombie-Type monster with 2000 or less DEF from your Deck.</t>
  </si>
  <si>
    <t>Qliphort Carrier</t>
  </si>
  <si>
    <t>You can Normal Summon this card without Tributing. If this card is Normal Summoned without Tributing or is Special Summoned, its Level becomes 4 and its original ATK becomes 1800. If this card is Normal Summoned/Set, it is unaffected by activated effects from any monster whose original Level/Rank is lower than this card's current Level. If this card is Tributed: You can target 1 monster on thefield; return it to the hand.   Pendulum Scale: 1  Pendulum Effect: You cannot Special Summon monsters, except "Qli" monsters. This effect cannot be negated. All "Qli" monsters you control gain 300 ATK.</t>
  </si>
  <si>
    <t>Qliphort Cephalopod</t>
  </si>
  <si>
    <t>You can Normal Summon this card without Tributing. If this card is Normal Summoned without Tributing, or is Special Summoned, its Level becomes 4 and its original ATK becomes 1800. If this card is Normal Summoned/Set, it is unaffected by activated effects from any monster whose original Level/Rank is lower than this card's current Level. When this card is Tribute Summoned by Tributing a "Qli" monster(s): You can activate this effect; if your opponent has more monsters in their Graveyard than you do, you gain LP equal to the difference x 300, and if you do, inflict the same amount of damage to your opponent.   Pendulum Scale: 9  Pendulum Effect: You cannot Special Summon monsters, except "Qli" monsters. This effect cannot be negated. All monsters your opponent controls lose 300 ATK.</t>
  </si>
  <si>
    <t>Qliphort Disk</t>
  </si>
  <si>
    <t>You can Normal Summon this card without Tributing. If this card is Normal Summoned without Tributing or is Special Summoned, its Level becomes 4 and its original ATK becomes 1800. If this card is Normal Summoned/Set, it is unaffected by activated effects from any monster whose original Level/Rank is lower than this card's current Level. When this card is Tribute Summoned by Tributing a "Qli" monster(s): You can Special Summon 2 "Qli" monsters from yourDeck, but destroy them during the End Phase.   Pendulum Scale: 1  Pendulum Effect: You cannot Special Summon monsters, except "Qli" monsters. This effect cannot be negated. All "Qli" monsters you control gain 300 ATK.</t>
  </si>
  <si>
    <t>Qliphort Genius</t>
  </si>
  <si>
    <t>2 Machine monsters This Link Summoned card is unaffected by Spell/Trap effects and the activated effects from other Link Monsters. Once per turn: You can target 1 face-up card on each player's field, except this card; both face-up cards have their effects negated until the end of this turn. When 2 monsters are Special Summoned at the same time to the zones this card points to: You can add 1 Level 5 or higher Machine monster from your Deck to your hand.</t>
  </si>
  <si>
    <t>Qliphort Helix</t>
  </si>
  <si>
    <t>You can Normal Summon this card without Tributing. If this card is Normal Summoned without Tributing or is Special Summoned, its Level becomes 4 and its original ATK becomes 1800. If this card is Normal Summoned/Set, it is unaffected by activated effects from any monster whose original Level/Rank is lower than this card's current Level. If this card is Tributed: You can target 1 Spell/Trap Cardon the field; destroy that target.   Pendulum Scale: 9  Pendulum Effect: You cannot Special Summon monsters, except "Qli" monsters. This effect cannot be negated. All monsters your opponent controls lose 300 ATK.</t>
  </si>
  <si>
    <t>Qliphort Monolith</t>
  </si>
  <si>
    <t>Unhandled exception at 0x1i-666 in qliphort.exe: Access violation writing location 0x00-000 Continue, ignoring this error? ...[ ] Xlmgzxg drgs gsv Hzxivw Givv rh uliyrwwvm. Gsv hxlfitv szh yvvm fmovzhsvw.   Pendulum Scale: 1  Pendulum Effect: You cannot Special Summon monsters, except "Qli" monsters. This effect cannot be negated. During the End Phase, if you Tribute Summoned thisturn: You can draw a number of cards equal to the number of "Qli" monsters you Tributed for Tribute Summons this turn.</t>
  </si>
  <si>
    <t>Qliphort Scout</t>
  </si>
  <si>
    <t>Booting in Replica Mode... An error has occured while executing C:sophiazefra.exe Unknown publisher Allow C: ierraqliphort.exe ? ...[Y] Booting in Autonomy Mode...   Pendulum Scale: 9  Blockman</t>
  </si>
  <si>
    <t>Qliphort Shell</t>
  </si>
  <si>
    <t>You can Normal Summon this card without Tributing. If this card is Normal Summoned without Tributing or is Special Summoned, its Level becomes 4 and its original ATK becomes 1800. If this card is Normal Summoned/Set, it is unaffected by activated effectsfrom any monster whose original Level/Rank is lower than this card's current Level. If this card is Normal Summoned by Tributing a "Qli" monster(s), it can make a second attack during each Battle Phase, and if it attacks a Defense Position monster, inflict piercing battle damageto your opponent.   Pendulum Scale: 9  Pendulum Effect: You cannot Special Summon monsters, except "Qli" monsters. This effect cannot be negated. All monsters your opponent controls lose 300 ATK.</t>
  </si>
  <si>
    <t>Qliphort Stealth</t>
  </si>
  <si>
    <t>You can Normal Summon this card without Tributing. If this card is Normal Summoned without Tributing, or is Special Summoned, its Level becomes 4 and its original ATK becomes 1800. If this card is Normal Summoned/Set, it is unaffected by activated effects from any monster whose original Level/Rank is lower than this card's current Level. When this card is Tribute Summoned by Tributing a "Qli" monster(s): You can target 1 card on the field; return it to the hand. Your opponent cannot activate cards or effects in response to this effect's activation.   Pendulum Scale: 1  Pendulum Effect: You cannot Special Summon monsters, except "Qli" monsters. This effect cannot be negated. All "Qli" monsters you control gain 300 ATK.</t>
  </si>
  <si>
    <t>Queen Angel of Roses</t>
  </si>
  <si>
    <t>You can Tribute Summon this card in face-up Attack Position by Tributing 1 Plant-Type monster. Once per turn, during your Standby Phase: Destroy the 1 face-up monster on the field with the lowest ATK (your choice, if tied).</t>
  </si>
  <si>
    <t>Queen of Autumn Leaves</t>
  </si>
  <si>
    <t>Queen of the Emerald Forest and wife of the Spirit King, she lives surrounded by vivid red leaves.</t>
  </si>
  <si>
    <t>Queen's Bodyguard</t>
  </si>
  <si>
    <t>Allure Queen monsters on your side of the field cannot be selected as an attack target.</t>
  </si>
  <si>
    <t>Queen's Double</t>
  </si>
  <si>
    <t>Quick-Span Knight</t>
  </si>
  <si>
    <t>If this card is sent to the Graveyard for a Synchro Summon: Target 1 face-up monster your opponent controls; that target loses 500 ATK.</t>
  </si>
  <si>
    <t>Quillbolt Hedgehog</t>
  </si>
  <si>
    <t>If you control a face-up Tuner monster, you can Special Summon this card from your Graveyard. If this card was Summoned this way, remove it from play when it is removed from the field. (deck contains 2)</t>
  </si>
  <si>
    <t>Rabid Horseman</t>
  </si>
  <si>
    <t>Battle Ox + "Mystic Horseman"</t>
  </si>
  <si>
    <t>Rafflesia Seduction</t>
  </si>
  <si>
    <t>FLIP: Take control of 1 face-up monster on your opponent's side of the field until the end of the turn.</t>
  </si>
  <si>
    <t>Raging Earth</t>
  </si>
  <si>
    <t>When this card is destroyed by battle and sent to the Graveyard, destroy all face-down and non-EARTH monsters.</t>
  </si>
  <si>
    <t>Rainbow Flower</t>
  </si>
  <si>
    <t>Rampaging Rhynos</t>
  </si>
  <si>
    <t>Once per turn, this card can move to an adjacent unoccupied Monster Card Zone. If this card attacks the monster in its same column, this card gains 500 ATK during the Damage Step.</t>
  </si>
  <si>
    <t>Razor Lizard</t>
  </si>
  <si>
    <t>While you control another Reptile-Type monster, if this card attacks a face-down Defense Position monster, destroy the monster immediately with this card's effect without flipping it face-up or applying damage calculation.</t>
  </si>
  <si>
    <t>Reactan, Dragon Ruler of Pebbles</t>
  </si>
  <si>
    <t>You can discard this card AND 1 Dragon-Type or EARTH monster; Special Summon 1 "Redox, Dragon Ruler of Boulders" from your Deck. It cannot attack this turn. You can only use the effect of "Reactan, Dragon Ruler of Pebbles" once per turn.</t>
  </si>
  <si>
    <t>Re-Cover</t>
  </si>
  <si>
    <t>If this card is in the Graveyard and your opponent has 5 or more cards in their Extra Deck than you do: You can pay 2000 LP; Special Summon this card, and if you do,banish it when it leaves the field. You can only use this effect of "Re-Cover" once per turn.</t>
  </si>
  <si>
    <t>Red Gadget</t>
  </si>
  <si>
    <t>When this card is Normal or Special Summoned: You can add 1 "Yellow Gadget" from your Deck to your hand.</t>
  </si>
  <si>
    <t>Red Ogre</t>
  </si>
  <si>
    <t>When this card is Normal Summoned: You can send any number of cards from your hand to the Graveyard to target the same number of cards on the field; return those targets to the hand.</t>
  </si>
  <si>
    <t>Redox, Dragon Ruler of Boulders</t>
  </si>
  <si>
    <t>If this card is in your hand or Graveyard: You can banish a total of 2 EARTH and/or Dragon-Type monsters from your hand and/or Graveyard, except this card; Special Summon this card. During your opponent's End Phase, if this card was Special Summoned: Return it to the hand. You can discard this card and 1 EARTH monster to the Graveyard, then target 1 monster in your Graveyard; Special Summon that target. If this card is banished: You can add 1 EARTH Dragon-Type monster from your Deck to your hand. You can only use 1 "Redox, Dragon Ruler of Boulders" effect per turn, and only once that turn.</t>
  </si>
  <si>
    <t>Reinforced Human Psychic Borg</t>
  </si>
  <si>
    <t>Up to twice per turn, you can remove from play 1 Psychic-Type monster from your Graveyard to have this card gain 500 ATK.</t>
  </si>
  <si>
    <t>Relinquished Spider</t>
  </si>
  <si>
    <t>If you have 4 or more Insect-Type monsters in your Graveyard, you can Tribute this card to destroy all face-up Defense Position monsters your opponent controls.</t>
  </si>
  <si>
    <t>Reprodocus</t>
  </si>
  <si>
    <t>2 monsters You can activate 1 of these effects. Declare 1 Monster Type; all face-up monsters this card points to become that Type until the end of this turn. Declare 1 Attribute; all face-up monsters this card points to become that Attribute until the end of this turn. You can only use this effect of "Reprodocus" once per turn.</t>
  </si>
  <si>
    <t>Rescue Cat</t>
  </si>
  <si>
    <t>You can send this face-up card to the Graveyard to Special Summon 2 Level 3 or lower Beast-Type monsters from your Deck. Those monsters are destroyed during the End Phase.</t>
  </si>
  <si>
    <t>Rescue Ferret</t>
  </si>
  <si>
    <t>You can shuffle this card you control into the Deck; Special Summon monster(s) from your Deck, except "Rescue Ferret", whose total Levels equal 6, to your zone(s) a Link Monster(s) points to, but those Summoned monsters have their effects negated, also destroy them during the End Phase. You can only use this effect of "Rescue Ferret" once per turn.</t>
  </si>
  <si>
    <t>Rescue Hamster</t>
  </si>
  <si>
    <t>During the turn this card was Normal Summoned, if you have a face-up Level 5 or lower Pendulum Monster Card in your Extra Deck: You can Tribute this card; choose 1 Level 5 or lower Pendulum Monster Card in your Extra Deck, and Special Summon 2 monsters from your Deck with the same name as that card, but their effects are negated, also they are destroyed during the End Phase.   Pendulum Scale: 5  Pendulum Effect: You can banish this card from your Pendulum Zone; add 2 face-up Pendulum Monster Cards with the same name from your Extra Deck to your hand. You can only use this effect of "Rescue Hamster" once per Duel.</t>
  </si>
  <si>
    <t>Rescue Rabbit</t>
  </si>
  <si>
    <t>Cannot be Special Summoned from the Deck. You can banish this face-up card you control; Special Summon 2 Level 4 or lower Normal Monsters with the same name from your Deck. Destroy them during the End Phase. You can only use the effect of "Rescue Rabbit" once per turn.</t>
  </si>
  <si>
    <t>Rescue Warrior</t>
  </si>
  <si>
    <t>You take no Battle Damage from battles involving this card. If this card is destroyed by battle, select 1 face-up monster your opponent controls that you own, and take control of it.</t>
  </si>
  <si>
    <t>Resonance Insect</t>
  </si>
  <si>
    <t>If this card is sent from the field to the Graveyard: You can add 1 Level 5 or higher Insect-Type monster from your Deck to your hand. If this card is banished: You can send 1 Insect-Type monster from your Deck to the Graveyard, except "Resonance Insect".</t>
  </si>
  <si>
    <t>Retaliating "C"</t>
  </si>
  <si>
    <t>During either player's turn, when your opponent activates a Spell Card that includes an effect that Special Summons a monster(s): You can Special Summon this card from your hand. If Summoned this way, while this card is face-up on the field, any card sent to the Graveyard is banished instead. If this card is sent from the field to the Graveyard: You can add 1 EARTH Insect-Type monster with 1500 or less ATKfrom your Deck to your hand, except "Counterattacking "C"".</t>
  </si>
  <si>
    <t>Revival Golem</t>
  </si>
  <si>
    <t>The effect of "Revival Golem" can only be used once per turn. When this card is sent from your Deck to the Graveyard: Activate 1 of these effects. Special Summon this card from the Graveyard. Add this card from the Graveyard to your hand.</t>
  </si>
  <si>
    <t>R-Genex Crusher</t>
  </si>
  <si>
    <t>When this card is Normal Summoned successfully, you can add 1 Level 4 "R-Genex" monster from your deck to your hand.</t>
  </si>
  <si>
    <t>R-Genex Ultimum</t>
  </si>
  <si>
    <t>When this face-up card on the field is destroyed and sent to the Graveyard, you can select and return 2 "Genex" monsters from your Graveyard to your Deck.</t>
  </si>
  <si>
    <t>Robolady</t>
  </si>
  <si>
    <t>A warrior fully covered with metal. It upgrades by fusing with "Roboyarou".</t>
  </si>
  <si>
    <t>Roboyarou</t>
  </si>
  <si>
    <t>A warrior fully covered with metal. It upgrades by fusing with "Robolady".</t>
  </si>
  <si>
    <t>Rock Ogre Grotto #1</t>
  </si>
  <si>
    <t>Protected by a solid body of rock, this monster throws a bone-shattering punch.</t>
  </si>
  <si>
    <t>Rocket Arrow Express</t>
  </si>
  <si>
    <t>Cannot be Normal Summoned/Set. Must be Special Summoned (from your hand) by controlling no cards, and cannot be Special Summoned by other ways. You cannot conduct your Battle Phase the turn you Special Summon this card. You cannot activate cards or effects, or Set any cards. During each of your Standby Phases, destroy this card unless you send all cards in your hand to the Graveyard (min. 1).</t>
  </si>
  <si>
    <t>Rocket Jumper</t>
  </si>
  <si>
    <t>If the only cards on your opponent's side of the field are Defense Position monsters, this card can attack your opponent's Life Points directly.</t>
  </si>
  <si>
    <t>Rockstone Warrior</t>
  </si>
  <si>
    <t>You take no Battle Damage from battles involving this card. When this attacking card is destroyed by battle and sent to the Graveyard, Special Summon 2 "Rockstone Tokens" (Rock-Type/EARTH/Level 1/ATK 0/DEF 0). These Tokens cannot be Tributed for a Tribute Summon.</t>
  </si>
  <si>
    <t>Rodenut</t>
  </si>
  <si>
    <t>Each time your opponent Special Summons a monster(s), place 1 Nut Counter on this card. You can remove 1 Nut Counter from this card to target 1 monster your opponent controls; destroy that target.</t>
  </si>
  <si>
    <t>Rosaria, the Stately Fallen Angel</t>
  </si>
  <si>
    <t>Cannot be Normal Summoned or Set. Must first be Special Summoned (from your hand) by banishing 2 Level 7 or higher Plant-Type monsters (one from your hand and one from your Graveyard). Once per turn, during your Main Phase: You can negate the effects of all other face-up cards currently on the field, until the End Phase.</t>
  </si>
  <si>
    <t>Rose Archer</t>
  </si>
  <si>
    <t>During either player's turn, when your opponent activates a Trap Card while you control a Plant-Type monster: You can send this card from your hand to the Graveyard; negate the activation, and if you do,destroy it.</t>
  </si>
  <si>
    <t>Rose Lover</t>
  </si>
  <si>
    <t>You can banish this card from the Graveyard; Special Summon 1 Plant-Type monster from your hand, and if you do, it is unaffected by your opponent's Trap effects this turn. You can only use this effect of "Rose Lover" once per turn.</t>
  </si>
  <si>
    <t>Rose Paladin</t>
  </si>
  <si>
    <t>When this card destroys an opponent's monster by battle and sends it to the Graveyard: You can Tribute this card; Special Summon 1 Plant-Type monster from your hand or Deck in Defense Position. You can send this card from your hand to the Graveyard; add 1 Level 7 or higher Plant-Type monster from your Deck to your hand. You can only use this effect of "Rose Paladin" once per turn.</t>
  </si>
  <si>
    <t>Rose Tentacles</t>
  </si>
  <si>
    <t>This card cannot be Special Summoned. At the beginning of your Battle Phase, this card gains 1 additional attack this turn for each face-up Plant-Type monster your opponent controls. Each time this card destroys a Plant-Type monster by battle, inflict 300 damage to your opponent.</t>
  </si>
  <si>
    <t>Rose Witch</t>
  </si>
  <si>
    <t>This card can be treated as 2 Tributes for the Tribute Summon of a Plant-Type monster.</t>
  </si>
  <si>
    <t>Royal Keeper</t>
  </si>
  <si>
    <t>Once per turn, you can flip this card into face-down Defense Position. When this card is flipped face-up, it gains 300 ATK and DEF until the end of the turn. (If attacked, this effect resolves after damage calculation.)</t>
  </si>
  <si>
    <t>Rude Kaiser</t>
  </si>
  <si>
    <t>With an axe in each hand, this monster delivers heavy damage.</t>
  </si>
  <si>
    <t>Ruffian Railcar</t>
  </si>
  <si>
    <t>Once per turn: You can inflict 500 damage to your opponent. You cannot conduct your Battle Phase the turn you activate this effect. During the End Phase, if this card is in the Graveyard because it was sent there this turn: You can add 1 Level 10 EARTH Machine-Typemonster from your Deck to your hand. You can only use this effect of "Ruffian Railcar" once per turn.</t>
  </si>
  <si>
    <t>Ryu Senshi</t>
  </si>
  <si>
    <t>A Fusion Summon of this monster can only be conducted with the above Fusion Material Monsters. As long as this card remains face-up on the field, negate the effect of a Normal Trap Card by paying 1000 Life Points. Negate the effect of a Spell Card that targets this card and destroy it.</t>
  </si>
  <si>
    <t>Saber Beetle</t>
  </si>
  <si>
    <t>Sabersaurus</t>
  </si>
  <si>
    <t>This normally gentle dinosaur enjoys relaxing in its nest in the prairies. If it becomes angered, it turns terribly ferocious.</t>
  </si>
  <si>
    <t>Samsara Kaiser</t>
  </si>
  <si>
    <t>When you Tribute Summon a monster by Tributing this card, return this card to your hand.</t>
  </si>
  <si>
    <t>Samurai Cavalry of Reptier</t>
  </si>
  <si>
    <t>At the start of the Damage Step, if this card attacks an opponent's face-up monster that is not a Pendulum Monster: You can destroy that monster.   Pendulum Scale: 3  Pendulum Effect:</t>
  </si>
  <si>
    <t>Samurai Destroyer</t>
  </si>
  <si>
    <t>1 Tuner + 1+ non-Tuner monsters If this card battles an opponent's monster, your opponent cannot activate cards or effects until the end of the Damage Step, also that opponent's monster has its effects negated during the Battle Phase only. If this face-up card in its owner's control leaves the field because of an opponent's card effect: You can target 1 Machine monster in your GY; Special Summon it.</t>
  </si>
  <si>
    <t>Sand Moth</t>
  </si>
  <si>
    <t>When this face-down Defense Position card is destroyed and send to the Graveyard, except as a result of battle, switch the original ATK and DEF of this card, and Special Summon it to your side of the field.</t>
  </si>
  <si>
    <t>Sand Stone</t>
  </si>
  <si>
    <t>Appears from underground and attacks with long, snake-like tentacles.</t>
  </si>
  <si>
    <t>Saryuja Skull Dread</t>
  </si>
  <si>
    <t>2+ monsters with different names This card gains effects based on the number of monsters used for its Link Summon. 2+: If a monster(s) is Normal or Special Summoned to a zone this card points to: That monster(s) gains 300 ATK/DEF. 3+: Once per turn: You can Special Summon 1 monster from your hand. 4: When this card is Link Summoned: You can draw 4 cards, then place 3 cards from your hand on the bottom of the Deck in any order.</t>
  </si>
  <si>
    <t>Sauropod Brachion</t>
  </si>
  <si>
    <t>You cannot Special Summon this card from your Deck. You can Tribute Summon this card by Tributing 1 Dinosaur-Type monster. Once per turn, you can change this card to face-down Defense Position. When this card is Flip Summoned, change all other monsters to face-down Defense Position. If your opponent attacks this card, any Battle Damage they take is doubled.</t>
  </si>
  <si>
    <t>Scarred Warrior</t>
  </si>
  <si>
    <t>1 Tuner + 1 or more non-Tuner monsters Your opponent cannot target face-up Warrior-Type monsters for attacks, except this one. Once per turn, if this card would be destroyed by battle, it is not destroyed.</t>
  </si>
  <si>
    <t>Scrap Archfiend</t>
  </si>
  <si>
    <t>Scrap Beast</t>
  </si>
  <si>
    <t>If this face-up Defense Position card is selected as an attack target, destroy this card at the end of the Battle Phase. If this card is destroyed by the effect of a "Scrap" card and sent to the Graveyard, you can select 1 "Scrap" monster in your Graveyard, except "Scrap Beast", and add it to your hand.</t>
  </si>
  <si>
    <t>Scrap Breaker</t>
  </si>
  <si>
    <t>If your opponent controls a monster, you can Special Summon this card from your hand. When this card is Special Summoned this way, select 1 face-up "Scrap" monster you control, and destroy it.</t>
  </si>
  <si>
    <t>Scrap Chimera</t>
  </si>
  <si>
    <t>This card cannot be used as a Synchro Material Monster, except for the Synchro Summon of a "Scrap" monster, and all the other Synchro Material Monsters must also be "Scrap" monsters. When this card is Normal Summoned, you can select 1 "Scrap" Tuner monster in your Graveyard and Special Summon it.</t>
  </si>
  <si>
    <t>Scrap Dragon</t>
  </si>
  <si>
    <t>1 Tuner + 1 or more non-Tuner monsters Once per turn: You can target 1 card you control and 1 card your opponent controls; destroy them. When this card is destroyed by your opponent's card (either by battle or by card effect) and sent to the Graveyard: Target 1 non-Synchro "Scrap" monster in your Graveyard; Special Summon that target.</t>
  </si>
  <si>
    <t>Scrap Goblin</t>
  </si>
  <si>
    <t>This card cannot be destroyed by battle. If this face-up Defense Position card is selected as an attack target, destroy this card at the end of the Battle Phase. If this card is destroyed by the effect of a "Scrap" card and sent to the Graveyard, you can select 1 "Scrap" monster in your Graveyard, except "Scrap Goblin", and add it to your hand.</t>
  </si>
  <si>
    <t>Scrap Golem</t>
  </si>
  <si>
    <t>Once per turn, you can select 1 Level 4 or lower "Scrap" monster in your Graveyard and Special Summon it to either player's side of the field.</t>
  </si>
  <si>
    <t>Scrap Hunter</t>
  </si>
  <si>
    <t>Once per turn, you can select 1 face-up "Scrap" monster you control, except this card. Destroy it and send 1 Tuner monster from your Deck to your Graveyard.</t>
  </si>
  <si>
    <t>Scrap Kong</t>
  </si>
  <si>
    <t>When this card is Normal Summoned, destroy this card. When this card is destroyed by the effect of a "Scrap" card and sent to Graveyard, you can select 1 "Scrap" Monster other than "Scrap Kong" from your Graveyard and add it to your hand.</t>
  </si>
  <si>
    <t>Scrap Mind Reader</t>
  </si>
  <si>
    <t>Once per turn, while this card is in your Graveyard during your Main Phase 2, you can select 1 face-up "Scrap" monster you control, except "Scrap Mind Reader". Destroy that monster and Special Summon this card from the Graveyard. If you do, remove this card from play when it is removed from the field. If this card is used as a Synchro Material Monster, all other Synchro Material Monsters must be "Scrap" monsters.</t>
  </si>
  <si>
    <t>Scrap Orthros</t>
  </si>
  <si>
    <t>This card cannot be Normal Summoned or Set.This card can only be Special Summoned by controlling a face-up "Scrap monster. When Special Summoned this way, select 1 face-up "Scrap" monster you control, and destroy it. If this card is destroyed by the effect of a "Scrap" card and sent to the Graveyard, you can select 1 "Scrap" monster in your Graveyard, except "Scrap Orthros", and add it to your hand.</t>
  </si>
  <si>
    <t>Scrap Recycler</t>
  </si>
  <si>
    <t>When this card is Normal or Special Summoned, you can select and send 1 Machine-Type monster from your Deck to the Graveyard. Once per turn, you can return 2 Level 4 Machine-Type EARTH monsters from your Graveyard to the Deck to draw 1 card.</t>
  </si>
  <si>
    <t>Scrap Searcher</t>
  </si>
  <si>
    <t>When a "Scrap" monster you control, except "Scrap Searcher", is destroyed and sent to the Graveyard while this card is in the Graveyard, you can Special Summon this card from your Graveyard. When this card is Special Summoned, destroy all face-up monsters you control, except "Scrap" monsters.</t>
  </si>
  <si>
    <t>Scrap Shark</t>
  </si>
  <si>
    <t>When an Effect Monster's effect or a Spell Card, Trap Card is activated, destroy this face-up card on the field. If this card is destroyed by the effect of a "Scrap" card and sent to the Graveyard, you can send 1 "Scrap" monster from your Deck to the Graveyard.</t>
  </si>
  <si>
    <t>Scrap Soldier</t>
  </si>
  <si>
    <t>This card cannot be used as a Synchro Material Monster, except for the Synchro Summon of a "Scrap" monster. If this face-up Defense Position card is selected as an attack target, destroy this card at the end of the Battle Phase. If this card is destroyed by the effect of a "Scrap" card and sent to the Graveyard, you can select 1 "Scrap" monster in your Graveyard, except "Scrap Soldier", and add it to your hand.</t>
  </si>
  <si>
    <t>Scrap Twin Dragon</t>
  </si>
  <si>
    <t>1 "Scrap" Tuner + 1 or more non-Tuner monsters Once per turn, you can select 1 card you control and 2 cards your opponent controls. Destroy the one you control and return the two your opponent controls to the hand. When this card is destroyed by your opponent's card (either by battle or by card effect) and sent to the Graveyard, select 1 non-Synchro "Scrap" monster in your Graveyard, and Special Summon it.</t>
  </si>
  <si>
    <t>Scrap Worm</t>
  </si>
  <si>
    <t>This card can attack your opponent directly. If this card attacks, it is destroyed at the end of the Battle Phase. If this card is destroyed by the effect of a "Scrap" card and sent to the Graveyard, you can select 1 "Scrap" monster in your Graveyard, except "Scrap Worm", and add it to your hand.</t>
  </si>
  <si>
    <t>Scrounging Goblin</t>
  </si>
  <si>
    <t>If this card inflicts battle damage to your opponent: They can hand you 1 card from their hand to negate this effect, otherwise you add 1 "Goblin" card from your Deck to your hand, except "Goblin Fan".</t>
  </si>
  <si>
    <t>Sea Koala</t>
  </si>
  <si>
    <t>Once per turn, if you control another Beast-Type monster, you can reduce the ATK of 1 monster your opponent controls to 0 until the End Phase.</t>
  </si>
  <si>
    <t>Secret Six Samurai - Kizaru</t>
  </si>
  <si>
    <t>When this card is Special Summoned: You can add from your Deck to your hand, 1 "Six Samurai" monster with a different Attribute from every monster you control. If exactly 1 "Six Samurai" monster you control (and no other cards) would be destroyed by card effect, you can banish this card from your GY instead.</t>
  </si>
  <si>
    <t>Seismic Crasher</t>
  </si>
  <si>
    <t>Twice per turn, you can send 1 face-up Continuous Spell or Continuous Trap you control to the Graveyard to inflict 500 damage to your opponent.</t>
  </si>
  <si>
    <t>Self-Destruct Ant</t>
  </si>
  <si>
    <t>FLIP: Each player takes 1000 damage. If this card is destroyed by battle or card effect and sent to the GY: Inflict 1000 damage to your opponent. You can only use each effect of "Self-Destruct Ant" once per turn.</t>
  </si>
  <si>
    <t>Sengenjin</t>
  </si>
  <si>
    <t>An unstoppable savage that carries Millennium Items.</t>
  </si>
  <si>
    <t>Senior Silver Ninja</t>
  </si>
  <si>
    <t>When this card is flipped face-up: You can Special Summon any number of "Ninja" monsters, except "Senior Silver Ninja", from your hand and/or Graveyard in face-down Defense Position. There can only be 1 face-up "Senior Silver Ninja" on the field.</t>
  </si>
  <si>
    <t>Sentry Soldier of Stone</t>
  </si>
  <si>
    <t>If all monsters you control are Rock-Type monsters (min. 1) while this card is in your Graveyard: You can Special Summon this card. You can only use this effect of "Sentry Soldier of Stone" once per turn.</t>
  </si>
  <si>
    <t>Serene Psychic Witch</t>
  </si>
  <si>
    <t>When this card on the field is destroyed and sent to the Graveyard, you can remove from play 1 Psychic-Type monster with 2000 or less ATK from your Deck. During the next Standby Phase, Special Summon the monster removed from play by this effect.</t>
  </si>
  <si>
    <t>Seven Swords Warrior</t>
  </si>
  <si>
    <t>1 Tuner + 1 or more non-Tuner monsters Once per turn, when an Equip Card is equipped to this card: Inflict 800 damage to your opponent. Once per turn: You can target 1 Equip Card equipped to this card; send it to the Graveyard. When an Equip Card equipped to this card is sent to the Graveyard (except during the Damage Step): You can target 1 face-up monster your opponent controls; destroy that target.</t>
  </si>
  <si>
    <t>Shadow of the Six Samurai - Shien</t>
  </si>
  <si>
    <t>2 Level 4 "Six Samurai" monsters Once per turn, during either player's turn: You can detach 1 Xyz Material from this card to target 1 face-up "Six Samurai" monster you control with less than 2000 ATK; its original ATK becomes 2000 until the End Phase.</t>
  </si>
  <si>
    <t>Shadow Tamer</t>
  </si>
  <si>
    <t>FLIP: Take control of 1 face-up Fiend-Type monster on your opponent's side of the field until the end of the End Phase.</t>
  </si>
  <si>
    <t>Shafu, the Wheeled Mayakashi</t>
  </si>
  <si>
    <t>If this card is Normal or Special Summoned: You can target 1 "Mayakashi" monster in your GY, except "Shafu, the Wheeled Mayakashi"; Special Summon it in Defense Position, but negate its effects. You can only use this effect of "Shafu, the Wheeled Mayakashi" once per turn. You cannot Special Summon monsters from the Extra Deck, except "Mayakashi" monsters.</t>
  </si>
  <si>
    <t>Shield Warrior</t>
  </si>
  <si>
    <t>During damage calculation, in either player's turn: You can banish this card from your Graveyard; monsters you control cannot be destroyed by this battle.</t>
  </si>
  <si>
    <t>Shield Worm</t>
  </si>
  <si>
    <t>When this card is Summoned, it is changed to Defense Position. Then, send 1 card from the top of your opponent's Deck to the Graveyard for each face-up Insect-Type monster you control.</t>
  </si>
  <si>
    <t>Shien's Advisor</t>
  </si>
  <si>
    <t>When this card is Normal Summoned, if you control a face-up "Six Samurai" monster: Declare 1 Monster Type; while this card is face-up on the field, monsters with the declared Monster Type cannot declare an attack or be Special Summoned.</t>
  </si>
  <si>
    <t>Shien's Daredevil</t>
  </si>
  <si>
    <t>When this card is Normal Summoned: Place 1 Bushido Counter on it (max. 1). This card gains 300 ATK while it has a Bushido Counter on it. Once per turn: You can target 1 face-up card on the field that you can place a Bushido Counter on; remove 1 Bushido Counter from this card, then place it on that target.</t>
  </si>
  <si>
    <t>Shien's Footsoldier</t>
  </si>
  <si>
    <t>When this card is destroyed by battle and sent to the Graveyard: You can Special Summon 1 Level 3 or lower "Six Samurai" monster from your Deck.</t>
  </si>
  <si>
    <t>Shien's Squire</t>
  </si>
  <si>
    <t>During damage calculation, in either player's turn, if a "Six Samurai" monster you control battles: You can send this card from your hand to the Graveyard; that monster cannot be destroyed by battle this turn.</t>
  </si>
  <si>
    <t>Shiny Black "C"</t>
  </si>
  <si>
    <t>When 1 Synchro Monster is Special Summoned on your opponent's side of the field, you can remove from play this card in the Graveyard to destroy that monster.</t>
  </si>
  <si>
    <t>Shogi Knight</t>
  </si>
  <si>
    <t>When this card is Normal Summoned: You can target 1 Set card in your opponent's Spell &amp; Trap Card Zone; reveal that target, then destroy it if it is a Trap Card. Otherwise, return it to its original position. When you destroy a Trap Card by this effect: You can Special Summon1 Level 3 EARTH monster from your hand in face-up Defense Position.</t>
  </si>
  <si>
    <t>Shogi Lance</t>
  </si>
  <si>
    <t>Once per turn: You can target 1 other Level 3 Beast-Warrior-Typemonster you control; the Levels of that monster and this card become the combined Levels of those monsters.</t>
  </si>
  <si>
    <t>Shovel Crusher</t>
  </si>
  <si>
    <t>Armed with a pair of shovels, this monster will destroy anything that stands in its way.</t>
  </si>
  <si>
    <t>Shreddder</t>
  </si>
  <si>
    <t>Once per turn, you can send 1 Machine-Type monster from your hand to the Graveyard to destroy 1 face-up monster your opponent controls whose Level is less than or equal to that monster's.</t>
  </si>
  <si>
    <t>Shutendoji</t>
  </si>
  <si>
    <t>Once per turn, you can activate 1 of these effects. Banish 2 Zombie-Type monsters from your Graveyard; draw 1 card. Target 1 of your banished Zombie-Type monsters; return that target to the top of your Deck.</t>
  </si>
  <si>
    <t>Silent Insect</t>
  </si>
  <si>
    <t>This card is changed to Defense Position when it is Normal Summoned or Flip Summoned. While this card is face-up on the field, negate the effects of all Continuous Spell Cards and Continuous Trap Cards.</t>
  </si>
  <si>
    <t>Silent Psychic Wizard</t>
  </si>
  <si>
    <t>When this card is Normal Summoned, you can select 1 Psychic-Type monster in your Graveyard, and remove it from play. When this card is sent from the field to the Graveyard, Special Summon that removed monster.</t>
  </si>
  <si>
    <t>Silent Strider</t>
  </si>
  <si>
    <t>You can send this card from your hand to the Graveyard to reduce the Level of 1 monster on the field by 1, until the End Phase.</t>
  </si>
  <si>
    <t>Silver Fang</t>
  </si>
  <si>
    <t>A snow wolf that's beautiful to the eye, but absolutely vicious in battle.</t>
  </si>
  <si>
    <t>Silver Sentinel</t>
  </si>
  <si>
    <t>You can Set this card from your hand to your Spell &amp; Trap Card Zone as a Spell Card. During the End Phase of the turn this Set card in your Spell &amp; Trap Card Zone was destroyed by an opponent's card effect and sent to the Graveyard: Target 1 card your opponent controls (if possible); Special Summon this card from the Graveyard, and if you do, destroy that target (if any).</t>
  </si>
  <si>
    <t>Skull Dog Marron</t>
  </si>
  <si>
    <t>A lost dog that wandered off 1000 years ago. He's still waiting for his master to come for him.</t>
  </si>
  <si>
    <t>Skull-Mark Ladybug</t>
  </si>
  <si>
    <t>When this card is sent to the Graveyard, increase your Life Points by 1000 points.</t>
  </si>
  <si>
    <t>Sky Scourge Invicil</t>
  </si>
  <si>
    <t>This card cannot be Special Summoned. If you Tribute Summon this card by Tributing 1 of the following monsters, this card gets the appropriate effect: + LIGHT Fairy Type monster. Negate the effect of all Spell Cards. + DARK Fiend Type monster: Negate the effects of all Trap Cards.</t>
  </si>
  <si>
    <t>Sky Striker Ace - Kaina</t>
  </si>
  <si>
    <t>1 non-EARTH "Sky Striker Ace" monster If this card is Special Summoned: You can target 1 face-up monster your opponent controls; it cannot attack until the end of your opponent's turn. Each time you activate a "Sky Striker" Spell Card, or its effect, gain 100 LP immediately after the card or effect resolves. You can only Special Summon "Sky Striker Ace - Kaina(s)" once per turn.</t>
  </si>
  <si>
    <t>Sleeping Lion</t>
  </si>
  <si>
    <t>A ferocious animal that sleeps all day. Sometimes it's better to let Sleeping Lions lie.</t>
  </si>
  <si>
    <t>Small Piece Golem</t>
  </si>
  <si>
    <t>When this card is Summoned, if you control a "Big Piece Golem", you can Special Summon 1 "Medium Piece Golem" from your Deck. That monster's effect is negated while it is face-up on the field.</t>
  </si>
  <si>
    <t>Snapdragon</t>
  </si>
  <si>
    <t>When this card is sent to the Graveyard: Banish 1 random card from your opponent's hand, until the End Phase. You can only use the effect of "Snapdragon" once per turn.</t>
  </si>
  <si>
    <t>Snow Plow Hustle Rustle</t>
  </si>
  <si>
    <t>When your opponent's monster declares a direct attack, while you control a card(s) in your Spell &amp; Trap Zone: You can Special Summon this card from your hand, then destroy as many cards in your Spell &amp; Trap Zone as possible, and if you do, inflict 200 damage to your opponent for each destroyed card. You cannot Special Summon any monsters, except Machine-Type monsters.</t>
  </si>
  <si>
    <t>Snyffus</t>
  </si>
  <si>
    <t>Once per turn, you can Tribute 1 Plant-Type monster to select and destroy 1 face-up card your opponent controls. When a Plant-Type monster(s) on the field is destroyed while this card is in the Graveyard, you can Special Summon this card from the Graveyard. If you do, it is removed from play when it is removed from the field.</t>
  </si>
  <si>
    <t>Soldier Dragons</t>
  </si>
  <si>
    <t>Once per turn, when your opponent activates a card or effect (Quick Effect): You can Special Summon 1 Level 2 or lower Dragon monster from your Deck.</t>
  </si>
  <si>
    <t>Sonic Chick</t>
  </si>
  <si>
    <t>Sonic Maid</t>
  </si>
  <si>
    <t>A maiden that uses sound to her advantage, she wields a scythe that's shaped like a musical note.</t>
  </si>
  <si>
    <t>Soul of Silvermountain</t>
  </si>
  <si>
    <t>2 Level 3 EARTH monsters Once per turn: You can detach 1 Xyz Material from this card to target 1 Set card in your opponent's Spell &amp; Trap Card Zone; it cannot be activated while this card is face-up on the field. If this card destroys an opponent's monster by battle while it has Xyz Material: You can target 1 EARTH monster in your Graveyard; Special Summon that target in face-up Defense Position.</t>
  </si>
  <si>
    <t>Soul Tiger</t>
  </si>
  <si>
    <t>The soul of a tiger that is said to devour human souls. He is a famous soul that you wouldn't want to run into in a dark alley.</t>
  </si>
  <si>
    <t>Souleater</t>
  </si>
  <si>
    <t>A living wonder of mystery.</t>
  </si>
  <si>
    <t>Spell Strider</t>
  </si>
  <si>
    <t>If this card is in your hand: You can target 2 face-up Spell Cards on the field (1 from each side of the field); banish them, and if you do, Special Summon this card.</t>
  </si>
  <si>
    <t>Spell Striker</t>
  </si>
  <si>
    <t>You can remove from play 1 Spell Card from your Graveyard to Special Summon this card. This card can attack your opponent directly. You take no Battle Damage from battles involving this card.</t>
  </si>
  <si>
    <t>Spherous Lady</t>
  </si>
  <si>
    <t>Many have been deceived by the beauty of this vampire.</t>
  </si>
  <si>
    <t>Spirit of the Six Samurai</t>
  </si>
  <si>
    <t>Once per turn, you can either: Target 1 face-up "Six Samurai" monster you control; equip this card to that target, OR: Unequip this card and Special Summon it in face-up Attack Position. While equipped by this effect, the equipped monster gains 500 ATK and DEF. If the equipped monster destroys an opponent's monster by battle: Draw 1 card. (A monster can only be equipped with 1 Union Monster at a time. If the equipped monster would be destroyed, destroy this card instead.)</t>
  </si>
  <si>
    <t>Spyder Spider</t>
  </si>
  <si>
    <t>When this card destroys an opponent's Defense Position monster by battle, you can select and Special Summon 1 Level 4 or lower Insect-Type monster from your Graveyard.</t>
  </si>
  <si>
    <t>SPYRAL Double Helix</t>
  </si>
  <si>
    <t>2 "SPYRAL" monsters This card's name becomes "SPYRAL Super Agent" while on the field or in the GY. You can declare 1 card type (Monster, Spell, or Trap); reveal the top card of your opponent's Deck, and if you do, and its type matches the declared type, take 1 "SPYRAL" monster from your Deck or GY, and either add it to your hand or Special Summon it to your zone this card points to. You can only use this effect of "SPYRAL Double Helix" once per turn.</t>
  </si>
  <si>
    <t>SPYRAL GEAR - Last Resort</t>
  </si>
  <si>
    <t>You can target 1 "SPYRAL" monster you control; equip this monster from your hand or field to that target. While this card is equipped to a monster by this effect, the equipped monster cannot be destroyed by battle or card effects, also your opponent cannot target it with card effects. Once per turn, if this card is equipped to a monster by this effect: You can send 1 other card you control to the Graveyard; the equipped monster can attack directly this turn.</t>
  </si>
  <si>
    <t>SPYRAL Quik-Fix</t>
  </si>
  <si>
    <t>If this card is Normal or Special Summoned: You can add 1 "SPYRAL GEAR" card from your Deck to your hand. If this card is in your Graveyard and you control "SPYRAL Super Agent": You can discard 1 card; Special Summon this card, but banish it when it leaves the field.</t>
  </si>
  <si>
    <t>SPYRAL Super Agent</t>
  </si>
  <si>
    <t>If this card is in your hand: You can declare 1 card type (Monster, Spell, or Trap); reveal the top card of your opponent's Deck, and if you do, Special Summon this card if it is a card of that type. If this card is Special Summoned by the effect of a "SPYRAL" card: You can target 1 Spell/Trap Card your opponent controls; destroy it. You can only use each effect of "SPYRAL Super Agent" once per turn.</t>
  </si>
  <si>
    <t>Star Drawing</t>
  </si>
  <si>
    <t>If this card is used for an Xyz Summon, you can treat it as a Level 5 monster. An Xyz Monster that was Summoned using this card as an Xyz Material gains this effect. When it is Xyz Summoned: Draw 1 card.</t>
  </si>
  <si>
    <t>Steam Gyroid</t>
  </si>
  <si>
    <t>Gyroid + "Steamroid"</t>
  </si>
  <si>
    <t>Steamroid</t>
  </si>
  <si>
    <t>If this card attacks an opponent's monster, this card gains 500 ATK during the Damage Step only. If this card is attacked by an opponent's monster, this card loses 500 ATK during the Damage Step only.</t>
  </si>
  <si>
    <t>Steel Cavalry of Dinon</t>
  </si>
  <si>
    <t>At the start of the Damage Step, if this card battles a Pendulum Monster: This card's ATK and DEF become half its current ATK and DEF until the end of the Damage Step.   Pendulum Scale: 5  Pendulum Effect:</t>
  </si>
  <si>
    <t>Steel Ogre Grotto #1</t>
  </si>
  <si>
    <t>A steel idol worshiped in the Land of Machines.</t>
  </si>
  <si>
    <t>Steel Ogre Grotto #2</t>
  </si>
  <si>
    <t>A mechanized iron doll with tremedous strength.</t>
  </si>
  <si>
    <t>Steel Scorpion</t>
  </si>
  <si>
    <t>A non-Machine-Type Monster attacking "Steel Scorpion" will be destroyed at the End Phase of your opponent's 3rd turn after the attack.</t>
  </si>
  <si>
    <t>Stone Armadiller</t>
  </si>
  <si>
    <t>Dis stone crittah's got rock-hahd fur. Dat gives him some really good dee-fense!</t>
  </si>
  <si>
    <t>Stone Dragon</t>
  </si>
  <si>
    <t>A dragon formed by huge boulders that are also used to attack the enemy.</t>
  </si>
  <si>
    <t>Stone Ogre Grotto</t>
  </si>
  <si>
    <t>A behemoth shaped by giant boulders.</t>
  </si>
  <si>
    <t>Stone Statue of the Aztecs</t>
  </si>
  <si>
    <t>Double any Battle Damage your opponent takes when they attack this monster.</t>
  </si>
  <si>
    <t>Stronghold Guardian</t>
  </si>
  <si>
    <t>If a Defense Position monster you control is attacked, during the Damage Step, you can send this card from your hand to the Graveyard to have that monster gain 1500 DEF until the End Phase.</t>
  </si>
  <si>
    <t>Stuffed Animal</t>
  </si>
  <si>
    <t>It may look like a harmless stuffed animal, but its zipper mouth deals a deadly bite.</t>
  </si>
  <si>
    <t>Subterror Behemoth Dragossuary</t>
  </si>
  <si>
    <t>FLIP: You can activate this effect; this turn, "Subterror" cards you control cannot be destroyed by your opponent's card effects. You can only use this effect of "Subterror Behemoth Dragossuary" once per turn. When a face-up monster you control is flipped face-down, if you control no face-up monsters: You can Special Summon this card from your hand in Defense Position. Once per turn: You can change this card to face-down Defense Position.</t>
  </si>
  <si>
    <t>Subterror Behemoth Fiendess</t>
  </si>
  <si>
    <t>2 Flip monsters Gains ATK equal to the combined original Levels of the "Subterror" monsters used for its Link Summon x 100. During your Main Phase: You can send 1 Flip monster from your Deck to the GY, and if you do, Special Summon 1 monster from your hand in face-down Defense Position to your zone this card points to. You can only use this effect of "Subterror Behemoth Fiendess" once per turn. Once per turn, if a monster this card points to is flipped face-up: Add 1 Flip monster from your Deck or GY to your hand.</t>
  </si>
  <si>
    <t>Subterror Behemoth Phospheroglacier</t>
  </si>
  <si>
    <t>FLIP: You can send 1 card from your Deck to the Graveyard. You can only use this effect of "Subterror Behemoth Phospheroglacier" once per turn. When a face-up monster you control is flipped face-down, if you control no face-up monsters: You can Special Summon this card from your hand in Defense Position. Once per turn: You can change this card to face-down Defense Position.</t>
  </si>
  <si>
    <t>Subterror Behemoth Speleogeist</t>
  </si>
  <si>
    <t>FLIP: You can target 1 monster on the field; change it to face-up Attack Position if it is in Defense Position, also change its ATK to 0. You can only use this effect of "Subterror Behemoth Speleogeist" once per turn. When a face-up monster you control is flipped face-down, if you control no face-up monsters: You can Special Summon this card from your hand in Defense Position. Once per turn: You can change this card to face-down Defense Position.</t>
  </si>
  <si>
    <t>Subterror Behemoth Stalagmo</t>
  </si>
  <si>
    <t>FLIP: You can discard 1 "Subterror" monster, and if you do, draw 2 cards. You can only use this effect of "Subterror Behemoth Stalagmo" once per turn. When a face-up monster you control is flipped face-down, if you control no face-up monsters: You can Special Summon this card from your hand in Defense Position. Once per turn: You can change this card to face-down Defense Position.</t>
  </si>
  <si>
    <t>Subterror Behemoth Stygokraken</t>
  </si>
  <si>
    <t>FLIP: You can target Set cards on the field, equal to the number of "Subterror Behemoth" monsters you control; destroy them. You can only use this effect of "Subterror Behemoth Stygokraken" once per turn. When a face-up monster you control is flipped face-down, if you control no face-up monsters: You can Special Summon this card from your hand in Defense Position. Once per turn: You can change this card to face-down Defense Position.</t>
  </si>
  <si>
    <t>Subterror Behemoth Ultramafus</t>
  </si>
  <si>
    <t>FLIP: You can change all other face-up monsters on the field to face-down Defense Position. You can only use this effect of "Subterror Behemoth Ultramafus" once per turn. When a face-up monster you control is flipped face-down, if you control no face-up monsters: You can Special Summon this card from your hand in Defense Position. Once per turn: You can change this card to face-down Defense Position.</t>
  </si>
  <si>
    <t>Subterror Behemoth Umastryx</t>
  </si>
  <si>
    <t>FLIP: You can target 1 monster your opponent controls; banish it. You can only use this effect of "Subterror Behemoth Umastryx" once per turn. When a face-up monster you control is flipped face-down, if you control no face-up monsters: You can Special Summon this card from your hand in Defense Position. Once per turn: You can change this card to face-down Defense Position.</t>
  </si>
  <si>
    <t>Subterror Behemoth Voltelluric</t>
  </si>
  <si>
    <t>FLIP: You can target 1 Set monster your opponent controls; take control of it until your next End Phase. You can only use this effect of "Subterror Behemoth Voltelluric" once per turn. When a face-up monster you control is flipped face-down, if you control no face-up monsters: You can Special Summon this card from your hand in Defense Position. Once per turn: You can change this card to face-down Defense Position.</t>
  </si>
  <si>
    <t>Subterror Fiendess</t>
  </si>
  <si>
    <t>During either player's turn, when your opponent activates a card or effect: You can send this card from your hand or field to the Graveyard, then target 1 "Subterror" monster you control; negate the activation, then change the targeted monster to face-down Defense Position. You can target 1 face-up monster you control; change it to face-down Defense Position, and if you do, Special Summon 1 "Subterror" monster from your hand or Graveyard, in face-up or face-down Defense Position. You can only use each effect of "Subterror Fiendess" once per turn.</t>
  </si>
  <si>
    <t>Subterror Guru</t>
  </si>
  <si>
    <t>FLIP: You can add 1 "Subterror" card from your Deck to your hand, except "Subterror Guru". You can target 1 other face-up monster on the field; change that monster, also this card, to face-down Defense Position. This is a Quick Effect if you control another "Subterror" card. You can only use each effect of "Subterror Guru" once per turn.</t>
  </si>
  <si>
    <t>Subterror Nemesis Archer</t>
  </si>
  <si>
    <t>At the start of the Damage Step, if this card attacks an opponent's face-down Defense Position monster, and you control another "Subterror" monster: You can shuffle that opponent's monster into the Deck. If this card on the field is destroyed by battle or card effect and sent to the Graveyard: You can Special Summon 1 "Subterror" monster from your Deck in face-up or face-down Defense Position. You can only use each effect of "Subterror Nemesis Archer" once per turn.</t>
  </si>
  <si>
    <t>Subterror Nemesis Defender</t>
  </si>
  <si>
    <t>During either player's turn, when your opponent activates a card or effect that targets exactly 1 Set monster you control (and no other cards), or when a Set monster you control is targeted for an attack by an opponent's monster: You can send this card from your hand or face-up from your field to the Graveyard, then target another monster you control that would be an appropriate target; that card/effect/attack now targets the new target. While you control a Set monster, this card cannot be destroyed by battle or card effects.</t>
  </si>
  <si>
    <t>Subterror Nemesis Warrior</t>
  </si>
  <si>
    <t>During either player's turn: You can send 1 "Subterror" monster from your Deck to the Graveyard; Tribute this card and at least 1 other monster so that the original LevelsTributed equal or exceed the Level of that "Subterror" monster in the Graveyard, and if you do, Special Summon that monster in face-up or face-down Defense Position. If a "Subterror Behemoth" monster is flipped face-up while this card is in your Graveyard: You can Special Summon this card. You can only use each effect of "Subterror Nemesis Warrior" once per turn.</t>
  </si>
  <si>
    <t>Supay</t>
  </si>
  <si>
    <t>When this card is sent from the field to the Graveyard by a card effect, you can Special Summon 1 "Oracle of the Sun" from your Deck. The ATK of that monster is doubled, and it returns to the owner's hand during the End Phase of that turn.</t>
  </si>
  <si>
    <t>Super Ancient Dinobeast</t>
  </si>
  <si>
    <t>You can Tribute Summon this card in face-up Attakc Position by Tributing 1 Dinosaur-Type monster. When a Dinosaur-Type monster is Special Summoned from your Graveyard, you can draw 1 card.</t>
  </si>
  <si>
    <t>Super Armored Robot Armed Black Iron C""</t>
  </si>
  <si>
    <t>If you have 3 Insect monsters with the same name in your GY: You can target any number of them; Special Summon this card from your hand, then equip them to this card. You can send 1 monster equipped to this card by this card's effect to the GY; destroy all monsters your opponent controls with ATK greater than or equal to the ATK of the monster sent to the GY. You can only use each effect of "Super Armored Robot Armed Black Iron "C"" once per turn.</t>
  </si>
  <si>
    <t>Super Defense Robot Elephan</t>
  </si>
  <si>
    <t>When this card is Normal Summoned: You can Special Summon 1 "Super Defense Robot" monster or "Orbital 7" from your hand. Once per turn: You can target 1 "Super Defense Robot" monster or "Orbital 7" you control; it becomes Level 8 until the End Phase. This card cannot be used as an Xyz Material for an Xyz Summon, except for the Xyz Summon of a Machine-Type monster.</t>
  </si>
  <si>
    <t>Super Defense Robot Lio</t>
  </si>
  <si>
    <t>When this card is Normal Summoned: You can Special Summon 1 "Super Defense Robot" monster or "Orbital 7" from your hand. Once per turn, when exactly 1 "Super Defense Robot" monster or "Orbital 7" (and no other cards) is added from your Graveyard to your hand (except during the Damage Step): You can Special Summon it from your hand.</t>
  </si>
  <si>
    <t>Super Defense Robot Monki</t>
  </si>
  <si>
    <t>When this card is Normal Summoned: You can Special Summon 1 "Super Defense Robot" monster or "Orbital 7" from your hand. Once per turn: You can banish 1 Machine-Type monster from your Graveyard, then target 1 "Super Defense Robot" monster or "Orbital 7" in your Graveyard; add that target to your hand.</t>
  </si>
  <si>
    <t>Super Express Bullet Train</t>
  </si>
  <si>
    <t>Cannot declare an attack unless you send 2 other cards you control to the GY. You can only use each of these effects of "Super Express Bullet Train" once per turn. If all monsters you control are EARTH Machines (min. 1): You can Special Summon this card from your hand. During the Main Phase, if this card is in the GY because it was sent there this turn: You can target 1 Machine monster in your GY, except "Super Express Bullet Train"; add it to your hand.</t>
  </si>
  <si>
    <t>Super Robolady</t>
  </si>
  <si>
    <t>Robolady + "Roboyarou" You can Special Summon "Super Roboyarou" by returning this card from the field to the Fusion Deck. You cannot use this effect during the same turn this monster is Special Summoned. In addition, increase the ATK of this monster by 1000 points during the Damage Step when this monster inflicts Direct Damage to your opponent's Life Points.</t>
  </si>
  <si>
    <t>Super Roboyarou</t>
  </si>
  <si>
    <t>Roboyarou + "Robolady" You can Special Summon "Super Robolady" by returning this card from the field to the Fusion Deck. You cannot use this effect during the same turn this monster is Special Summoned. In addition, increase the ATK of this monster by 1000 points during the Damage Step when this monster inflicts Direct Damage to your opponent's Life Points.</t>
  </si>
  <si>
    <t>Super Soldier Soul</t>
  </si>
  <si>
    <t>You can send 1 "Black Luster Soldier" monster from your hand to the Graveyard; until your opponent's next End Phase, this card's ATK becomes 3000, and this card's name becomes "Black Luster Soldier". You can banish this card from your Graveyard;add 1 "Beginning Knight" or "Evening Twilight Knight" from your Deck to your hand. You can only use each effect of "Super Soldier Soul" once per turn.</t>
  </si>
  <si>
    <t>Super Vehicroid - Mobile Base</t>
  </si>
  <si>
    <t>1 "roid" Fusion Monster + 1 "roid" monster You can target 1 face-up monster your opponent controls; Special Summon 1 "roid" monster from your Deck or Extra Deck with ATK less than or equal to that monster. You can only use this effect of "Super Vehicroid - Mobile Base" once per turn. Once per turn, during the End Phase: You can target 1 "roid" monster in your Main Monster Zone (other than this card); return that monster you control to the hand, and if you do, move this card you control to that monster's Monster Zone.</t>
  </si>
  <si>
    <t>Super Vehicroid - Stealth Union</t>
  </si>
  <si>
    <t>Truckroid + "Expressroid" + "Drillroid" + "Stealthroid" When this card attacks, its original ATK is halved until the end of the Damage Step. During a battle between this attacking card and a Defense Position monster whose DEF is lower then the ATK of this card, inflict the difference as Battle Damage to your opponent. Once per turn, you can select 1 monster you control, except a Machine-Type monster, and equip it to this card. When equipped with a monster by this effect, this card can attack all monsters your opponent controls once each.</t>
  </si>
  <si>
    <t>Super Vehicroid Jumbo Drill</t>
  </si>
  <si>
    <t>Steamroid + "Drillroid" + "Submarineroid" A Fusion Summon of this card can only be conducted with the above Fusion Material Monsters. During battle between this attacking card and a Defense Position monster whose DEF is lower than the ATK of this card, inflict the difference as Battle Damage to your opponent.</t>
  </si>
  <si>
    <t>Super War-Lion</t>
  </si>
  <si>
    <t>This monster can only be Ritual Summoned with the Ritual Spell Card, "War-Lion Ritual".</t>
  </si>
  <si>
    <t>Superdreadnought Rail Cannon Gustav Max</t>
  </si>
  <si>
    <t>2 Level 10 monsters Once per turn: You can detach 1 Xyz Material from this card; inflict 2000 damage to your opponent.</t>
  </si>
  <si>
    <t>Superdreadnought Rail Cannon Juggernaut Liebe</t>
  </si>
  <si>
    <t>3 Level 11 monsters Once per turn, you can also Xyz Summon "Superdreadnought Rail Cannon Juggernaut Liebe" by using 1 Rank 10 Machine Xyz Monster you control as material. (Transfer its materials to this card.) Once per turn: You can detach 1 material from this card; it gains 2000 ATK/DEF, also for the rest of this turn, you can only declare an attack with this card. During each Battle Phase, this card can make attacks on monsters up to the number of Xyz Materials it has +1.</t>
  </si>
  <si>
    <t>Superheavy Samurai Beast Kyubi</t>
  </si>
  <si>
    <t>1 Tuner + 1 or more non-Tuner "Superheavy Samurai" monsters This card can attack while in face-up Defense Position. If it does, apply its DEF for damage calculation. If you have no Spell/Trap Cards in your Graveyard, this card gains 900 DEF for each Special Summoned monster your opponent controls.</t>
  </si>
  <si>
    <t>Superheavy Samurai Big Benkei</t>
  </si>
  <si>
    <t>When this card is Normal or Special Summoned: You can change this card's battle position. All "Superheavy Samurai" monsters you control can attack while they are inface-up Defense Position. If they do, apply their DEF instead of ATK for damage calculation.</t>
  </si>
  <si>
    <t>Superheavy Samurai Big Waraji</t>
  </si>
  <si>
    <t>If you have no Spell/Trap Cards in your Graveyard, you can Special Summon this card (from your hand). After this card was Special Summoned this way, you cannot Special Summon monsters for the rest of this turn, except "Superheavy Samurai" monsters, This card can be treated as 2 Tributes for the Tribute Summon of a Machine-Type monster.</t>
  </si>
  <si>
    <t>Superheavy Samurai Blowtorch</t>
  </si>
  <si>
    <t>When an opponent's monster declares an attack while you have no Spell/Trap Cards in your Graveyard: You can send this card from your hand to the Graveyard, then target 1 "Superheavy Samurai" monster you control; change the attack target to it and perform damage calculation. Once per turn, when an opponent's monster declares an attack: You can change the attack target to this card and perform damage calculation. Cannot be destroyed by battle.</t>
  </si>
  <si>
    <t>Superheavy Samurai Blue Brawler</t>
  </si>
  <si>
    <t>When this card is Normal or Special Summoned: You can change its battle position. Cannot be destroyed by battle.</t>
  </si>
  <si>
    <t>Superheavy Samurai Drum</t>
  </si>
  <si>
    <t>If this card on the field is destroyed and sent to the Graveyard: You can target 1 "Superheavy Samurai" monster in your Graveyard, except "Superheavy Samurai Drum"; Special Summon it. You can only use this effect of "Superheavy Samurai Drum" once per turn.</t>
  </si>
  <si>
    <t>Superheavy Samurai Fist</t>
  </si>
  <si>
    <t>During your Battle Phase, if your "Superheavy Samurai" monster destroyed an opponent's monster by battle this Battle Phase, you can (Quick Effect): Immediately after this effect resolves, Synchro Summon 1 Synchro Monster, using materials you control, including this card. If you have no Spells/Traps in your GY: You can target 1 "Superheavy Samurai" Synchro Monster you control; reduce its Level by 1, and if you do, Special Summon this card from your GY, also you cannot Special Summon monsters for the rest of this turn, except "Superheavy Samurai" monsters. You can only use each effect of "Superheavy Samurai Fist" once per turn.</t>
  </si>
  <si>
    <t>Superheavy Samurai Flutist</t>
  </si>
  <si>
    <t>You can Tribute this card; Special Summon 1 "Superheavy Samurai" monster from your hand. During either player's turn, when a card or effect is activated that targets a "Superheavy Samurai" monster you control: You can banish this card from your Graveyard; negate the activation, and if you do, destroy that card. You can only use each effect of "Superheavy Samurai Flutist" once per turn.</t>
  </si>
  <si>
    <t>Superheavy Samurai General Coral</t>
  </si>
  <si>
    <t>If you have no Spell/Trap Cards in your Graveyard: You can Tribute up to 2 "Superheavy Samurai" monsters; draw that many cards. You can only use this effect of "Superheavy Samurai General Coral" once per turn.   Pendulum Scale: 8  Pendulum Effect: While you have a Spell/Trap Card(s) in your Graveyard, this card's Pendulum Scale becomes 4. Once per turn, when a "Superheavy Samurai" monster you control destroys an opponent's monster by battle: You can activate this effect; that monster can make a second attack in a row (even if this card leaves the field).</t>
  </si>
  <si>
    <t>Superheavy Samurai General Jade</t>
  </si>
  <si>
    <t>You can Tribute Summon this card by Tributing 1 "Superheavy Samurai" monster. When this card is Normal or Special Summoned: You can change its battle position. This card can attack while in face-up Defense Position. If it does, apply its DEF for damage calculation.   Pendulum Scale: 1  Pendulum Effect: You cannot Pendulum Summon monsters, except "Superheavy Samurai" monsters. This effect cannot be negated. Once per turn: You can target 1 "Superheavy Samurai" monster you control; increase its Level by 1 (even if this card leaves the field).</t>
  </si>
  <si>
    <t>Superheavy Samurai Gigagloves</t>
  </si>
  <si>
    <t>If this card is sent to the Graveyard, and you have no Spell/Trap Cards in your Graveyard: You can look at 5 cards from the top of your Deck, then place them on the top of the Deck in any order. When an opponent's monster declares a direct attack: You can banish this card from your Graveyard; excavate the top card of your Deck, and if it is a "Superheavy Samurai" monster, add it to your hand, and if you do, the attacking monster's ATK becomes 0. Otherwise, send it to the Graveyard.</t>
  </si>
  <si>
    <t>Superheavy Samurai Helper</t>
  </si>
  <si>
    <t>During damage calculation, if your Defense Position monster battles an opponent's monster while you have no Spells/Traps in your GY (Quick Effect): You can discard this card, then target 1 "Superheavy Samurai" monster you control other than the battling monster; your battling monster gains DEF equal to that monster's DEF, during that damage calculation only. When an opponent's monster declares a direct attack: You can banish this card from your GY, then target 1 "Superheavy Samurai" monster in your GY; Special Summon it.</t>
  </si>
  <si>
    <t>Superheavy Samurai Kabuto</t>
  </si>
  <si>
    <t>If your opponent Special Summons a monster(s): You can change as many Attack Position "Superheavy Samurai" monsters you control as possible to Defense Position, and if you do, the ones changed by this effect gain 500 DEF until the end of this turn.</t>
  </si>
  <si>
    <t>Superheavy Samurai Magnet</t>
  </si>
  <si>
    <t>When this card is Normal Summoned: You can Special Summon 1 Level 4 or lower "Superheavy Samurai" monster from your hand, then change this card to Defense Position. Monsters your opponent controls cannot attack any monsters, except this one.</t>
  </si>
  <si>
    <t>Superheavy Samurai Ninja Sarutobi</t>
  </si>
  <si>
    <t>1 Machine-Type Tuner + 1 or more non-Tuner "Superheavy Samurai" monsters This card can attack while in face-up Defense Position. If it does, apply its DEF for damage calculation. Once per turn, during either player?s turn, if you have no Spell/Trap Cards in your Graveyard: You can target 1 Spell/Trap Card on the field; destroy it, and if you do, inflict 500 damage to your opponent.</t>
  </si>
  <si>
    <t>Superheavy Samurai Ogre Shutendoji</t>
  </si>
  <si>
    <t>1 Machine-Type Tuner + 1 or more non-Tuner "Superheavy Samurai" monsters This card can attack while in face-up Defense Position. If it does, apply its DEF for damage calculation. When this card is Synchro Summoned, and you have no Spell/Trap Cards in your Graveyard: You can destroy all Spell and Trap Cards your opponent controls.</t>
  </si>
  <si>
    <t>Superheavy Samurai Prepped Defense</t>
  </si>
  <si>
    <t>Cannot be Normal or Flip Summoned, if you have any Spell/Trap Card in yourGraveyard. When you take battle damage, if you have no Spell/Trap Cards in your Graveyard and this card is in your hand: You can Special Summon this card, and if you do, it cannot be destroyed by battle or card effects this turn.</t>
  </si>
  <si>
    <t>Superheavy Samurai Scales</t>
  </si>
  <si>
    <t>If your opponent controls 2 or more monsters and you control no monsters, you can Special Summon this card (from your hand). If this card is Normal or Special Summoned: You can target 1 Level 4 or lower "Superheavy Samurai" monster in your Graveyard, except "Superheavy Samurai Scales"; Special Summon it in Defense Position. You can only use this effect of "Superheavy Samurai Scales" once perturn.</t>
  </si>
  <si>
    <t>Superheavy Samurai Soulbang Cannon</t>
  </si>
  <si>
    <t>You can target 1 "Superheavy Samurai" monster you control; equip this monster from your hand or your side of the field to that target. It gains 1000 DEF. During either player's Battle Phase, when your opponent activates a card effect while you control a Defense Position"Superheavy Samurai" monster: You can banish this card from your Graveyard; negate the activation, and if you do, destroy it, then destroy as many monsters on the field as possible (min. 1), and if you do, both players take 1000 damage.</t>
  </si>
  <si>
    <t>Superheavy Samurai Soulbeads</t>
  </si>
  <si>
    <t>You can target 1 "Superheavy Samurai" monster you control; equip this monster from your hand or your side of the field to that target. Each turn, the first time the monster equipped with this card by this effect would be destroyed by a card effect, it is not destroyed. When a Defense Position monster is destroyed by battle and sent to your Graveyard: You can send this card from your hand to the Graveyard; Special Summon that monster in Attack Position.</t>
  </si>
  <si>
    <t>Superheavy Samurai Soulbreaker Armor</t>
  </si>
  <si>
    <t>You can target 1 "Superheavy Samurai" monster you control; equipthis monster from your hand or your side of the field to that target. It loses 1000 DEF, also it cannot be destroyed by battle. If this card is in your Graveyard: You can banish all "Superheavy Samurai Soulbreaker Armors" from your Graveyard, then target 1 "Superheavy Samurai" monster on the field whose current DEF is lower than itsoriginal DEF; inflict damage to your opponent equal to the difference between its current and original DEF.</t>
  </si>
  <si>
    <t>Superheavy Samurai Soulbuster Gauntlet</t>
  </si>
  <si>
    <t>You can target 1 "Superheavy Samurai" monster you control; equip this monster from your hand or your side of the field to that target. It gains 400 DEF. During either player's Damage Step, when a Defense Position "Superheavy Samurai" monster you control battles an opponent's monster, and you have no Spell/Trap Cards in your Graveyard: You can send this card from your hand to the Graveyard, your battling monster's DEF becomes double its original DEF until the end of this turn.</t>
  </si>
  <si>
    <t>Superheavy Samurai Soulclaw</t>
  </si>
  <si>
    <t>You can target 1 "Superheavy Samurai" monster you control; equip this monster from your hand or your side of the field to that target. It gains 500 ATK and DEF, also it cannot be destroyed by battle. While this card is equipped to a monster by this card's effect: You can Special Summon this card. You can only use this effect of "Superheavy Samurai Soulclaw" once per turn.</t>
  </si>
  <si>
    <t>Superheavy Samurai Soulhorns</t>
  </si>
  <si>
    <t>You can target 1 "Superheavy Samurai" monster you control; equip this monster from your hand or your side of the field to that target. It can make a second attack during each Battle Phase. While this card is equipped to a monster by this card's effect: You can Special Summon this card. You can only use this effect of "Superheavy Samurai Soulhorns" once per turn.</t>
  </si>
  <si>
    <t>Superheavy Samurai Soulpeacemaker</t>
  </si>
  <si>
    <t>You can target 1 "Superheavy Samurai" monster you control; equip this monster from your hand or field to that target. While this card is equipped to a monster by this effect, monsters your opponent controls cannot attack monsters you control, except the equipped monster. You can Tribute a monster you control equipped with this card by this card's effect; Special Summon 1 "Superheavy Samurai" monster from your Deck. You can only use this effect of "Superheavy Samurai Soulpeacemaker" once per turn.</t>
  </si>
  <si>
    <t>Superheavy Samurai Soulpiercer</t>
  </si>
  <si>
    <t>You can target 1 "Superheavy Samurai" monster you control; equip this monster from your hand or your side of the field to that target. If it attacks a Defense Position monster, inflict piercing battle damage to your opponent. If this card is sent from the field to the Graveyard: You can add 1 "Superheavy Samurai" monster from your Deck to your hand, except "Superheavy Samurai Soulpiercer".</t>
  </si>
  <si>
    <t>Superheavy Samurai Soulshield Wall</t>
  </si>
  <si>
    <t>You can target 1 "Superheavy Samurai" monster you control; equip this monster from your hand or your side of the field to that target. Its Level becomes 5. During either player's turn: You can discard this card, then target 1 Defense Position "Superheavy Samurai" monster you control; until the end of this turn, it loses 800 DEF, but cannot be destroyed by battle or by card effects.</t>
  </si>
  <si>
    <t>Superheavy Samurai Stealth Ninja</t>
  </si>
  <si>
    <t>1 Machine-Type Tuner + 1 or more non-Tuner Machine-Type monsters This card can attack while in face-up Defense Position. If it does, apply its DEF for damage calculation. If you have no Spell/Trap Cards in your Graveyard: You can halve this card's original DEF until the end of this turn, and if you do, this card can attack your opponent directly this turn. Once per turn, during the next Standby Phase after this card was destroyed by a card effect and sent to the Graveyard: You can Special Summon this card.</t>
  </si>
  <si>
    <t>Superheavy Samurai Steam Train King</t>
  </si>
  <si>
    <t>1 "Superheavy Samurai" Tuner + 2+ non-Tuner "Superheavy Samurai" monsters This card can attack while in face-up Defense Position. If it does, apply its DEF for damage calculation. Once per turn: You can discard up to 2 cards, then target that many cards your opponent controls; destroy them. Once per turn: You can banish all Spells and Traps from the GYs, and if you do, inflict 200 damage to your opponent for each card banished.</t>
  </si>
  <si>
    <t>Superheavy Samurai Swordsman</t>
  </si>
  <si>
    <t>When this card is Normal or Special Summoned: You can change its battle position. If a "Superheavy Samurai" monster you control battles an opponent's monster, afterdamage calculation: The opponent's monster's ATK and DEF become 0.</t>
  </si>
  <si>
    <t>Superheavy Samurai Thief</t>
  </si>
  <si>
    <t>If you have no Spell/Trap Cards in your Graveyard, you can Special Summon this card (from your hand). After this card was Special Summoned this way, you cannot Special Summon monsters for the rest of this turn, except "Superheavy Samurai" monsters. You can Tribute this card, then activate 1 of these effects; Destroy 1 card in your opponent's Spell &amp; Trap Zone, then you can Set the destroyed Spell/Trap Card on your side of the field. Destroy 1 card in your opponent's Pendulum Zone, then you can place the destroyed card in your Pendulum Zone.</t>
  </si>
  <si>
    <t>Superheavy Samurai Transporter</t>
  </si>
  <si>
    <t>If you have no Spell/Trap Cards in your Graveyard, you can Special Summon this card (from your hand). After this card was Special Summoned this way, you cannot Special Summon monsters for the rest of this turn, except "Superheavy Samurai" monsters. If you have no Spell/Trap Cards in your Graveyard: You can Tribute this card; Special Summon up to 2 monsters from your hand to your opponent's side of the field in Defense Position, then draw cards equal to the number of monsters Special Summoned by this effect. You can only use this effect of "Superheavy Samurai Transporter" once per turn.</t>
  </si>
  <si>
    <t>Superheavy Samurai Trumpeter</t>
  </si>
  <si>
    <t>If you have no Spell/Trap Cards in your Graveyard, you can Special Summon this card (from your hand). After this card was Special Summoned this way, you cannot Special Summon monsters for the rest of this turn, except "Superheavy Samurai" monsters. If this card is Tributed for the Tribute Summon of a "Superheavy Samurai" monster and sent to the Graveyard, and you have no Spell/Trap Cards in your Graveyard: You can Special Summon this card.</t>
  </si>
  <si>
    <t>Superheavy Samurai Warlord Susanowo</t>
  </si>
  <si>
    <t>1 Machine-Type Tuner + 1 or more non-Tuner "Superheavy Samurai" monsters This card can attack while in face-up Defense Position. If it does, apply its DEF for damage calculation. Once per turn, during either player's turn, if you have no Spell/Trap Cards in your Graveyard: You can target 1 Spell/Trap Card in your opponent's Graveyard; Set it to your side of the field, but banish it when it leaves the field.</t>
  </si>
  <si>
    <t>Super-Nimble Mega Hamster</t>
  </si>
  <si>
    <t>FLIP: You can Special Summon 1 Level 3 or lower Beast-Type monster from your Deck in face-down Defense Position.</t>
  </si>
  <si>
    <t>Supply</t>
  </si>
  <si>
    <t>FLIP: Return 2 Fusion-Material monsters that were sent to the Graveyard as a result of a Fusion Summon to your hand.</t>
  </si>
  <si>
    <t>Susa Soldier</t>
  </si>
  <si>
    <t>This card cannot be Special Summoned. This card returns to the owner's hand during the End Phase of the turn that this card is Normal Summoned or flipped face-up. The Battle Damage this card inflicts to your opponent's Life Points is halved.</t>
  </si>
  <si>
    <t>Swamp Battleguard</t>
  </si>
  <si>
    <t>This card gains 500 ATK for each "Lava Battleguard" you control.</t>
  </si>
  <si>
    <t>Sweet Corn</t>
  </si>
  <si>
    <t>Once per turn, during your Main Phase 2: You can pay 500 Life Points; Special Summon 1 "Maize Token" (Plant-Type/EARTH/Level 1/ATK 0/DEF 0).</t>
  </si>
  <si>
    <t>Swift Scarecrow</t>
  </si>
  <si>
    <t>When your opponent's monster declares a direct attack: You can discard this card; negate that attack, then end the Battle Phase (this is a Quick Effect).</t>
  </si>
  <si>
    <t>Sword Arm of Dragon</t>
  </si>
  <si>
    <t>This Jurrasic juggernaut has a spine covered in sword-like plates, and a tail to split open skulls.</t>
  </si>
  <si>
    <t>Sword Breaker</t>
  </si>
  <si>
    <t>2 Level 6 monsters Once per turn: You can detach 1 Xyz Material from this card to declare 1 Monster Type; this card gains the following effect. At the start of the Damage Step, if this card battles a monster of a Type that has been declared: Destroy that monster.</t>
  </si>
  <si>
    <t>Sword Hunter</t>
  </si>
  <si>
    <t>At the end of the Battle Phase, if this card destroyed a monster(s) by battle and sent it to the Graveyard this Battle Phase: Equip all those monsters from the Graveyard to this card as an Equip Spell Card(s) with this effect. The equipped monster gains 200 ATK.</t>
  </si>
  <si>
    <t>Sword Master</t>
  </si>
  <si>
    <t>If a Warrior-Type monster you control attacks your opponent's monster, and the opponent's monster is not destroyed by battle, at the end of the Damage Step you can Special Summon this card from your hand. During battle between this attacking card and a Defense Position monster whose DEF is lower than the ATK of this card, inflict the difference as Battle Damage to your opponent.</t>
  </si>
  <si>
    <t>Swordsman from a Distant Land</t>
  </si>
  <si>
    <t>If this card attacked an opponent's monster, after damage calculation: Destroy that monster during the 5th End Phase after the attack.</t>
  </si>
  <si>
    <t>Swordsman of Landstar</t>
  </si>
  <si>
    <t>An amateur with a sword, this fairy warrior relies on its mysterious powers.</t>
  </si>
  <si>
    <t>Sylvan Bladefender</t>
  </si>
  <si>
    <t>When this card destroys an opponent's monster by battle and sends it to the Graveyard: You can excavate the top card of your Deck, and if it is a Plant-Type monster, send it to the Graveyard. Otherwise, place it on the bottom of the Deck. If this card is excavated from the Deck and sent to the Graveyard by a card effect: You can add this card from your Graveyard to your hand.</t>
  </si>
  <si>
    <t>Sylvan Flowerknight</t>
  </si>
  <si>
    <t>When this card is Normal Summoned: You can excavate the top card of your Deck, and if it is a Plant-Type monster, send it to the Graveyard. Otherwise, place it on the bottom of your Deck. If this card is excavated from the Deck and sent to the Graveyard by a card effect: You can choose 1 "Sylvan" card from your Deck and place it on top of your Deck.</t>
  </si>
  <si>
    <t>Sylvan Guardioak</t>
  </si>
  <si>
    <t>Once per turn: You can choose a number from 1 to 3, then excavate that many cards from the top of your Deck, send any excavated Plant-Type monsters to the Graveyard, also place the other cards on the bottom of your Deck in any order. If this card is excavated from the Deck and sent to the Graveyard by a card effect: You can target 1 other Plant-Type monster in your Graveyard; place that target on top of your Deck.</t>
  </si>
  <si>
    <t>Synchro Magnet</t>
  </si>
  <si>
    <t>This card cannot be Normal Summoned or Set. When you Synchro Summon a Synchro Monster, you can Special Summon this card from your hand.</t>
  </si>
  <si>
    <t>Synchro Soldier</t>
  </si>
  <si>
    <t>Once per turn, during your Main Phase 1, you can select 1 face-up Synchro Monster you control. Remove that face-up Synchro Monster you control from play and inflict 600 damage to your opponent. If you use this effect, during your next Standby Phase the removed from play monster returns to the field.</t>
  </si>
  <si>
    <t>Synchron Carrier</t>
  </si>
  <si>
    <t>During your Main Phase, you can Normal Summon 1 "Synchron" monster in addition to your Normal Summon/Set. (You can only gain this effect once per turn.) If another "Synchron" monster(s) is sent to your Graveyard as a Synchro Material for the Synchro Summon of a Warrior or Machine-Type Synchro Monster while you control this card: You can Special Summon 1 "Synchron Token" (Machine-Type/EARTH/Level 2/ATK 1000/DEF 0). You can only use this effect of "Synchron Carrier" once per turn.</t>
  </si>
  <si>
    <t>Synchron Explorer</t>
  </si>
  <si>
    <t>When this card is Normal Summoned, you can select 1 "Synchron" monster in your Graveyard and Special Summon it. Its effects are negated.</t>
  </si>
  <si>
    <t>T.G. Blade Blaster</t>
  </si>
  <si>
    <t>1 Tuner Synchro Monster + 1 or more non-Tuner Synchro Monsters When an opponent's Spell/Trap Card is activated that targets this card, you can send 1 card from your hand to the Graveyard to negate the effect. Once per opponent's turn, you can remove from play 1 "T.G." monster from your Graveyard to remove this face-up card on the field from play. During the next Standby Phase, Special Summon this card, if removed by this effect.</t>
  </si>
  <si>
    <t>T.G. Catapult Dragon</t>
  </si>
  <si>
    <t>Once per turn, you can Special Summon 1 Level 3 or lower "T.G." Tuner monster from your hand.</t>
  </si>
  <si>
    <t>T.G. Halberd Cannon</t>
  </si>
  <si>
    <t>1 Tuner Synchro Monster + 2 or more non-Tuner Synchro Monsters This card cannot be Special Summoned except by Synchro Summon. Once per turn, while this card is face-up on the field, you can negate the Summon of a monster and destroy it. When this card is sent from the field to the Graveyard, you can select 1 "T.G." monster in your Graveyard, and Special Summon it.</t>
  </si>
  <si>
    <t>T.G. Power Gladiator</t>
  </si>
  <si>
    <t>1 Tuner + 1 or more non-Tuner "T.G." monsters During battle between this attacking monster and a Defense Position monster whose DEF is lower than the ATK of this card, inflict the difference as Battle Damage to your opponent. When this card on the field is destroyed, draw 1 card.</t>
  </si>
  <si>
    <t>T.G. Rush Rhino</t>
  </si>
  <si>
    <t>If this card attacks, it gains 400 ATK during the Damage Step only. During the End Phase of the turn this card on the field was destroyed and sent to the Graveyard, you can add 1 "T.G." monster from your Deck to your hand, except "T.G. Rush Rhino".</t>
  </si>
  <si>
    <t>T.G. Striker</t>
  </si>
  <si>
    <t>If your opponent controls a monster and you control no monsters, you can Special Summon this card from your hand. During the End Phase of the turn this card on the field was destroyed and sent to the Graveyard, you can add 1 "T.G." monster from your Deck to your hand, except "T.G. Striker".</t>
  </si>
  <si>
    <t>T.G. Tank Grub</t>
  </si>
  <si>
    <t>If this card you control is used as a Synchro Material for a "T.G." monster, you can treat it as a non-Tuner. If this card is sent to the GY as Synchro Material for a "T.G." monster: You can Special Summon 1 "T.G. Token" (Machine/EARTH/Level 1/ATK 0/DEF 0) in Attack Position. You can only use this effect of "T.G. Tank Grub" once per turn.</t>
  </si>
  <si>
    <t>T.G. Trident Launcher</t>
  </si>
  <si>
    <t>2+ Effect Monsters, including a "T.G." Tuner If this card is Link Summoned, you can: Special Summon 3 "T.G." monsters (1 from your hand, 1 from your Deck, and 1 from your GY) in Defense Position to your zones this card points to, also you cannot Special Summon monsters for the rest of this turn, except "T.G." monsters. You can only use this effect of "T.G. Trident Launcher" once per turn. Your opponent cannot target "T.G." Synchro Monsters this card points to with card effects.</t>
  </si>
  <si>
    <t>Tackle Crusader</t>
  </si>
  <si>
    <t>If this card is sent to the Graveyard: You can activate 1 of these effects. Target 1 face-up monster your opponent controls; change that target to face-down Defense Position. Target 1 face-up Spell/Trap Card your opponent controls; return that target to the hand. This turn, your opponent cannot activate cards with the same name as the card returned to the hand by this effect.</t>
  </si>
  <si>
    <t>Tactical Espionage Expert</t>
  </si>
  <si>
    <t>When this card is Normal Summoned successfully, no Trap Cards can be activated.</t>
  </si>
  <si>
    <t>Tanngnjostr of the Nordic Beasts</t>
  </si>
  <si>
    <t>When a monster you control is destroyed by battle and sent to the Graveyard, you can Special Summon this card from your hand. Once per turn, when this Defense Position card is changed to face-up Attack Position, you can Special Summon 1 "Nordic Beast" monster from your Deck, except "Tanngnjostr of the Nordic Beasts".</t>
  </si>
  <si>
    <t>Tanngrisnir of the Nordic Beasts</t>
  </si>
  <si>
    <t>When this card is destroyed by battle and sent to the Graveyard: Special Summon 2 "Nordic Beast Tokens" (Beast-Type/EARTH/Level 3/ATK 0/DEF 0).</t>
  </si>
  <si>
    <t>Tatakawa Knight</t>
  </si>
  <si>
    <t>If the activation of your Spell/Trap Card is negated by an opponent's card effect: You can send this card from your hand to the Graveyard; inflict 1500 damage to your opponent.</t>
  </si>
  <si>
    <t>Telekinetic Shocker</t>
  </si>
  <si>
    <t>If a Psychic-Type monster would be destroyed, you can pay 500 Life Points and destroy this card instead.</t>
  </si>
  <si>
    <t>Temperance of Prophecy</t>
  </si>
  <si>
    <t>During your Main Phase, if you have activated a "Spellbook" Spell Card previously this turn: You can Tribute this card; Special Summon 1 Level 5 or higher LIGHT or DARK Spellcaster-Type monster from your Deck. You cannot Special Summon another Level 5 or higher monster during the turn you activate this effect.</t>
  </si>
  <si>
    <t>Temtempo the Percussion Djinn</t>
  </si>
  <si>
    <t>2 Level 3 monsters Once per turn, during either player's turn: You can detach 1 Xyz Material from this card to target 1 Xyz Monster your opponent controls; detach 1 Xyz Material from that monster, and all face-up "Djinn" Xyz Monsters you currently control gain 500 ATK.</t>
  </si>
  <si>
    <t>Terratiger, the Empowered Warrior</t>
  </si>
  <si>
    <t>When this card is Normal Summoned: You can Special Summon 1 Level 4 or lower Normal Monster from your hand in Defense Position.</t>
  </si>
  <si>
    <t>Terrene Toothed Tsuchinoko</t>
  </si>
  <si>
    <t>When this card is Special Summoned: Change all other Special Summoned monsters on the field to face-down Defense Position. You can only use the effect of "Terrene Toothed Tsuchinoko" once per turn.</t>
  </si>
  <si>
    <t>Test Ape</t>
  </si>
  <si>
    <t>When this card is destroyed by battle and sent to the Graveyard, you can Special Summon 1 Level 4 or lower "Gladiator Beast" monster from your Deck.</t>
  </si>
  <si>
    <t>Test Tiger</t>
  </si>
  <si>
    <t>If you control a face-up "Gladiator Beast" monster, you can Special Summon this card (from your hand). You can Tribute this card to target 1 face-up "Gladiator Beast" monster you control; shuffle that target into the Deck, then Special Summon 1 "Gladiator Beast" from your Deck, and treat it as if it was Special Summoned by the effect of a "Gladiator Beast" monster.</t>
  </si>
  <si>
    <t>The Earth - Hex-Sealed Fusion</t>
  </si>
  <si>
    <t>You can substitute this card for any 1 Fusion Material Monster. The other Fusion Material Monster(s) must be the correct one(s). By Tributing Fusion Material Monsters on the field, including this card, Special Summon 1 EARTH Fusion Monster from your Fusion Deck.</t>
  </si>
  <si>
    <t>The Hunter with 7 Weapons</t>
  </si>
  <si>
    <t>When this card is Normal Summoned, declare 1 Type of monster. When battling that Type of monster, increase the ATK of this card by 1000 points during Damage Calculation.</t>
  </si>
  <si>
    <t>The Judgement Hand</t>
  </si>
  <si>
    <t>An all-powerful hand that delivers ruthless attacks.</t>
  </si>
  <si>
    <t>The Last Warrior from Another Plane</t>
  </si>
  <si>
    <t>Zombyra the Dark + "Maryokutai" When this card is Special Summoned, destroy all monsters on your side of the field except this card. As long as this card remains face-up on the field, neither player can Normal Summon, Flip Summon or Special Summon any monster."</t>
  </si>
  <si>
    <t>The Portrait's Secret</t>
  </si>
  <si>
    <t>A portrait cursed by the artist, it is said to bring ill fortune to anyone who owns it.</t>
  </si>
  <si>
    <t>The Rock Spirit</t>
  </si>
  <si>
    <t>This card cannot be Normal Summoned or Set. This card can only be Special Summoned by removing 1 EARTH monster in your Graveyard from play. Increase the ATK of this monster by 300 points during your opponent's Battle Phase.</t>
  </si>
  <si>
    <t>The Six Samurai - Yariza</t>
  </si>
  <si>
    <t>While you control a face-up "Six Samurai" monster with a different name, this card can attack your opponent directly. If this card would be destroyed, you can destroy another face-up "Six Samurai" monster you control instead.</t>
  </si>
  <si>
    <t>The Statue of Easter Island</t>
  </si>
  <si>
    <t>A stone monument from Easter Island that launches laser blasts from its rock-hewn lips.</t>
  </si>
  <si>
    <t>The Trojan Horse</t>
  </si>
  <si>
    <t>If you Tribute Summon an EARTH monster, you can treat this 1 monster as 2 Tribute Monsters for the Tribute Summon.</t>
  </si>
  <si>
    <t>The Unfriendly Amazon</t>
  </si>
  <si>
    <t>Offer 1 of your monsters on the field as a Tribute (excluding this monster) during each of your Standby Phases. If you cannot, this card is destroyed. Monsters used for a Tribute Summon or that are offered as Tributes due to other cards' effects are excluded.</t>
  </si>
  <si>
    <t>The Weather Painter Snow</t>
  </si>
  <si>
    <t>When this card is Normal Summoned: You can place 1 "The Weather" Spell/Trap from your Deck face-up in your Spell &amp; Trap Zone. You can only use this effect of "The Weather Painter Snow" once per turn. Once per turn, during the Standby Phase of the turn after this card was banished from the field to activate a "The Weather" card's effect: You can Special Summon this banished card.</t>
  </si>
  <si>
    <t>The Wicked Worm Beast</t>
  </si>
  <si>
    <t>This face-up card on the field is returned to the owner's hand during the End Phase of your turn.</t>
  </si>
  <si>
    <t>Thor, Lord of the Aesir</t>
  </si>
  <si>
    <t>1 "Nordic Beast" Tuner + 2 or more non-Tuner monsters Once per turn, you can negate the effects of all face-up monsters your opponent controls, until the End Phase. During the End Phase, if this face-up card on the field was destroyed by your opponent's card (either by battle or by card effect) and sent to the Graveyard this turn, you can remove from play 1 "Nordic Beast" Tuner monster from your Graveyard to Special Summon this card from the Graveyard. When it is Special Summoned by this effect, inflict 800 damage to your opponent.</t>
  </si>
  <si>
    <t>Thousand Needles</t>
  </si>
  <si>
    <t>When this Defense Position card is attacked and if the DEF of this card is higher than the ATK of the attacking monster, destroy the attacking monster at the end of the Damage Step.</t>
  </si>
  <si>
    <t>Three Thousand Needles</t>
  </si>
  <si>
    <t>At the end of the Damage Step, if this Defense Position card was attacked by a monster whose ATK is lower than this card's DEF: Destroy the attacking monster.</t>
  </si>
  <si>
    <t>Throwstone Unit</t>
  </si>
  <si>
    <t>Offer 1 Warrior-Type monster on your side of the field as a Tribute to destroy 1 face-up monster on the field whose DEF is equal to or lower than the ATK of this monster.</t>
  </si>
  <si>
    <t>Tiger Axe</t>
  </si>
  <si>
    <t>A fast and powerful axe-wielding beast-warrior.</t>
  </si>
  <si>
    <t>Tiger Dragon</t>
  </si>
  <si>
    <t>If this card is Tribute Summoned by Tributing a Dragon-Type monster, you can destroy up to 2 face-down Spell and Trap Cards your opponent controls.</t>
  </si>
  <si>
    <t>Time Escaper</t>
  </si>
  <si>
    <t>You can discard this card and target 1 face-up Psychic-Type monster you control; banish it until your next Standby Phase. This effect can be activated during either player's turn.</t>
  </si>
  <si>
    <t>Tin Archduke</t>
  </si>
  <si>
    <t>3 Level 4 monsters Once per turn, during either player's turn: You can detach 1 Xyz Material from this card to target 1 monster your opponent controls; change its battle position. (Flip Effects are not activated.)</t>
  </si>
  <si>
    <t>Token Collector</t>
  </si>
  <si>
    <t>If a Token is Special Summoned (except during the Damage Step): You can Special Summon this card from the GY (if it was there when that Token was Summoned) or hand (even if not). You can only use this effect of "Token Collector" once per turn. If this card is Special Summoned: Destroy as many Tokens on the field as possible, and if you do, this card gains 400 ATK for each Token destroyed. Neither player can Special Summon Tokens.</t>
  </si>
  <si>
    <t>Tomozaurus</t>
  </si>
  <si>
    <t>Small but vicious, this monster even attacks its own kind.</t>
  </si>
  <si>
    <t>Toon Ancient Gear Golem</t>
  </si>
  <si>
    <t>Cannot attack the turn it is Summoned. While you control "Toon World" and your opponent controls no Toon monsters, this card can attack your opponent directly. If this card attacks a Defense Position monster, inflict piercing battle damage to your opponent. If this card attacks, your opponent cannot activate any Spell/Trap Cards until the end of the Damage Step.</t>
  </si>
  <si>
    <t>Toon Buster Blader</t>
  </si>
  <si>
    <t>Cannot attack the turn it is Summoned. This card gains 500 ATK for each Dragon-Type monster your opponent controls or is in their Graveyard. While you control "Toon World" and your opponent controls no Toon monsters, this card can attack your opponent directly.</t>
  </si>
  <si>
    <t>Toon Gemini Elf</t>
  </si>
  <si>
    <t>This card cannot attack the turn it is Summoned. If "Toon World" on the field is destroyed, destroy this card. While you control "Toon World" and your opponent controls no Toon Monsters, this card can attack your opponent directly. When this card inflicts Battle Damage to your opponent: Discard 1 random card from your opponent's hand.</t>
  </si>
  <si>
    <t>Toon Goblin Attack Force</t>
  </si>
  <si>
    <t>This card cannot attack during the turn that it is Normal Summoned, Flip Summoned, or Special Summoned. When "Toon World" on the field is destroyed, this card is also destroyed. If "Toon World" is on your side of the field and your opponent does not control a Toon Monster, this card can attack your opponent's Life Points directly. If this card attacks, it is changed to Defense Position at the end of the Battle Phase, and you cannot change this Battle Position until the end of your next turn.</t>
  </si>
  <si>
    <t>Totem Dragon</t>
  </si>
  <si>
    <t>This card can be treated as 2 Tributes for the Tribute Summon of a Dragon-Type monster. If this card is in your Graveyard during your Standby Phase and you control no monsters, you can Special Summon this card in Attack Position. You cannot activate this effect if there are any monsters in your Graveyard that are not Dragon-Type. If this card is Special Summoned with this effect, remove it from play when it is removed from the field.</t>
  </si>
  <si>
    <t>Toy Knight</t>
  </si>
  <si>
    <t>Cannot be Special Summoned from the Deck. If your opponent controls more monsters than you do, you can Special Summon this card (from your hand). When this card is Normal or Special Summoned: You can Special Summon 1 "Toy Knight" from your hand.</t>
  </si>
  <si>
    <t>Trakodon</t>
  </si>
  <si>
    <t>A tiger-striped dragon that is often seen racing across the wasteland at tremendous speeds.</t>
  </si>
  <si>
    <t>Trance the Magic Swordsman</t>
  </si>
  <si>
    <t>A peculiar magician with considerable abilities. Supposedly, he's just returned from a trip to outer space.</t>
  </si>
  <si>
    <t>Transcode Talker</t>
  </si>
  <si>
    <t>2+ Effect Monsters While this card is co-linked, it and its co-linked monsters gain 500 ATK, also your opponent cannot target any of them with card effects. You can target 1 Link-3 or lower Cyberse Link Monster in your GY, except "Transcode Talker"; Special Summon it to your zone this card points to. You cannot Special Summon monsters the turn you activate this effect, except Cyberse monsters. You can only use this effect of "Transcode Talker" once per turn.</t>
  </si>
  <si>
    <t>Trap Master</t>
  </si>
  <si>
    <t>Traptrix Atrax</t>
  </si>
  <si>
    <t>This card is unaffected by the effects of "Hole" Normal Trap Cards. You can activate "Hole" Normal Trap Cards from your hand. The activation and effects of Normal Trap Cards activated on your side of the field cannot be negated.</t>
  </si>
  <si>
    <t>Traptrix Dionaea</t>
  </si>
  <si>
    <t>This card is unaffected by the effects of "Hole" Normal Trap Cards. When this card is Normal Summoned: You can target 1 "Traptrix" monster in your Graveyard; Special Summon that target in face-up Defense Position. When this card is Special Summoned: You can target 1 "Hole" Normal Trap Card in your Graveyard; Set that target, butbanish it during the End Phase of your next turn if it is still on the field. You can only use this effect of "Traptrix Dionaea" once per turn.</t>
  </si>
  <si>
    <t>Traptrix Mantis</t>
  </si>
  <si>
    <t>When this card is Normal Summoned: You can add 1 "Traptrix" monster from your Deck to your hand. Unaffected by the effects of "Hole" Normal Traps. Once per turn(Quick Effect): You can target 1 Set Spell/Trap you control; return that target to the hand, then you can Set 1 Spell/Trap from your hand.</t>
  </si>
  <si>
    <t>Traptrix Myrmeleo</t>
  </si>
  <si>
    <t>This card is unaffected by the effects of "Hole" Normal Trap Cards. When this card is Normal Summoned: You can add 1 "Hole" Normal Trap Card from your Deck to your hand. When this card is Special Summoned: Target 1 Spell/Trap Card your opponent controls; destroy that target.</t>
  </si>
  <si>
    <t>Traptrix Nepenthes</t>
  </si>
  <si>
    <t>This card is unaffected by the effects of "Hole" Normal Trap Cards. If you activate a "Hole" Normal Trap Card (except during the Damage Step): You can add to you hand, or Special Summon, 1 "Traptrix" monster from your Deck, except "Traptrix Nepenthes". You can only use the effect of "Traptrix Nepenthes" once per turn.</t>
  </si>
  <si>
    <t>Traptrix Rafflesia</t>
  </si>
  <si>
    <t>2 Level 4 monsters This card is unaffected by Trap effects while it has Xyz Material. "Traptrix" monsters you control, except "Traptrix Rafflesia", cannot be destroyed by battle or card effects. Your opponent cannot target "Traptrix" monsters you control, except "Traptrix Rafflesia", with card effects. Once per turn, during either player's turn: You can detach 1 Xyz Material from this card and send 1 "Hole" Normal Trap Card that meets its activation conditions from your Deck to the Graveyard; this effect becomes that Trap Card's effect when that card is activated.</t>
  </si>
  <si>
    <t>Treasure Panda</t>
  </si>
  <si>
    <t>You can banish up to 3 Spells/Traps from your GY, face-down; Special Summon 1 Normal Monster from your Deck whose Level equals the number of cards banished to activate this effect.</t>
  </si>
  <si>
    <t>Trent</t>
  </si>
  <si>
    <t>A guardian of the woods, this massive tree is believed to be immortal.</t>
  </si>
  <si>
    <t>Triamid Dancer</t>
  </si>
  <si>
    <t>Once per turn: You can target 1 "Triamid" card in your Graveyard; shuffle it into the Deck, and if you do, all Rock-Type monsters you control gain 500 ATK and DEF. Once per turn, during your opponent's turn: You can target 1 "Triamid" Field Spell Card in your Field Zone; send it to the Graveyard, and if you do, activate 1 "Triamid" Field Spell Card from your Deck with a different name (this is a Quick Effect).</t>
  </si>
  <si>
    <t>Triamid Hunter</t>
  </si>
  <si>
    <t>If a Field Spell Card is face-up on the field, you can Normal Summon 1 Rock-Type monster in addition to your Normal Summon/Set. (You can only gain this effect once per turn.) Once per turn, during your opponent's turn: You can target 1 "Triamid" Field Spell Card in your Field Zone; send it to the Graveyard, and if you do, activate 1 "Triamid" Field Spell Card from your Deck with a different name (this is a Quick Effect).</t>
  </si>
  <si>
    <t>Triamid Master</t>
  </si>
  <si>
    <t>Once per turn: You can send 1 face-up "Triamid" card you control to the Graveyard, then target 1 Set Card on the field; destroy it. Once per turn, during your opponent's turn: You can target 1 "Triamid" Field Spell Card in your Field Zone; send it to the Graveyard, and if you do, activate 1 "Triamid" Field Spell Card from your Deck with a different name (this is a Quick Effect).</t>
  </si>
  <si>
    <t>Triamid Sphinx</t>
  </si>
  <si>
    <t>Cannot be Normal Summoned/Set. Must be Special Summoned with the effect of a "Triamid" card, and cannot be Special Summoned by other ways. If a face-up "Triamid" card(s) you control, except "Triamid Sphinx", is destroyed by battle or card effect: You can Special Summon this card from your hand. While you control another "Triamid" card, this card gains 500 ATK and DEF for each Field Spell Card with a different name in your Graveyard, also monsters your opponent controls cannot attack, except to attack "Triamid Sphinx".</t>
  </si>
  <si>
    <t>Tricular</t>
  </si>
  <si>
    <t>When this card is destroyed by battle, you can Special Summon 1 "Bicular" from your hand or Deck.</t>
  </si>
  <si>
    <t>Tri-Gate Wizard</t>
  </si>
  <si>
    <t>2+ monsters, except Tokens This card gains these effects based on the number of monsters co-linked to this card. 1+: If a monster co-linked to this card battles your opponent's monster, any battle damage it inflicts to your opponent is doubled. 2+: Once per turn: You can target 1 card on the field; banish it. 3: Once per turn, when a card or effect is activated (Quick Effect): You can negate the activation, and if you do, banish that card.</t>
  </si>
  <si>
    <t>Tripwire Beast</t>
  </si>
  <si>
    <t>This creature attacks with electromagnetic waves.</t>
  </si>
  <si>
    <t>Truckroid</t>
  </si>
  <si>
    <t>When this card destroys an opponent's monster by battle and sends it to the Graveyard: Equip the destroyed monster to this card. This card gains ATK equal to the combined ATK of the monsters equipped to it by this effect.</t>
  </si>
  <si>
    <t>True King Lithosagym, the Disaster</t>
  </si>
  <si>
    <t>If this card is in your hand: You can destroy 2 other monsters in your hand and/or face-up on your field, including an EARTH monster, and if you do, Special Summon this card, and if you do that, and both destroyed monsters were EARTH, you can also look at your opponent's Extra Deck and banish up to 3 monsters from it with different names. If this card is destroyed by card effect: You can Special Summon 1 non-EARTH Wyrm-Type monster from your Graveyard. You can only use each effect of "True King Lithosagym, the Disaster" once per turn.</t>
  </si>
  <si>
    <t>Tsuchigumo, the Poisonous Mayakashi</t>
  </si>
  <si>
    <t>1 Tuner + 1+ non-Tuner monsters / You can only control 1 "Tsuchigumo, the Poisonous Mayakashi". You can only use each of these effects of "Tsuchigumo, the Poisonous Mayakashi" once per turn. If a Synchro Monster in your possession whose original Level is 7 is destroyed by battle or an opponent's card effect while this card is in the GY: You can banish 1 other Zombie monster from your GY, and if you do, Special Summon this card. If this card is Special Summoned from the GY: You can have each player send the top 3 cards from their Deck to the GY.</t>
  </si>
  <si>
    <t>Tsukahagi, the Poisonous Mayakashi</t>
  </si>
  <si>
    <t>You can only control 1 "Tsukahagi, the Poisonous Mayakashi". If a "Mayakashi" monster(s) in your possession, except "Tsukahagi, the Poisonous Mayakashi", is destroyed by battle or an opponent's card effect, while this card is in the GY: You can Special Summon this card. You cannot Special Summon monsters from the Extra Deck the turn you activate this effect, except "Mayakashi" monsters.</t>
  </si>
  <si>
    <t>Tune Warrior</t>
  </si>
  <si>
    <t>The warrior's antenna can attune it to any energy wave. It can monitor transmissions from miles away but always suffers from bad reception.</t>
  </si>
  <si>
    <t>Turbo Booster</t>
  </si>
  <si>
    <t>If you have Normal Summoned a monster this turn, you can Special Summon this card from your hand. You can Tribute this card to destroy 1 monster your opponent controls that battled one of your monsters this turn.</t>
  </si>
  <si>
    <t>Turret Warrior</t>
  </si>
  <si>
    <t>You can Tribute 1 Warrior-Type monster to Special Summon this card from your hand. If you do, it gains ATK equal to the Tributed monster's original ATK.</t>
  </si>
  <si>
    <t>Twin-Shield Defender</t>
  </si>
  <si>
    <t>When this card you control is destroyed by battle and sent to your Graveyard, you can halve the current ATK of 1 face-up monster your opponent controls, until the End Phase.</t>
  </si>
  <si>
    <t>Two Thousand Needles</t>
  </si>
  <si>
    <t>When this Defense Position card is attacked and the ATK of the attacking monster is lower than the DEF of this card, destroy the attacking monster at the end of the Damage Step.</t>
  </si>
  <si>
    <t>Two-Headed King Rex</t>
  </si>
  <si>
    <t>A powerful monster whose two heads attack as one.</t>
  </si>
  <si>
    <t>Two-Mouth Darkruler</t>
  </si>
  <si>
    <t>A dinosaur with two deadly jaws, it stores electricity in its horn and releases high voltage bolts from the mouth on its back.</t>
  </si>
  <si>
    <t>Tyranno Infinity</t>
  </si>
  <si>
    <t>The original ATK of this card becomes the number of your Dinosaur-Type monsters that are removed from play x 1000 points.</t>
  </si>
  <si>
    <t>U.A. Blockbacker</t>
  </si>
  <si>
    <t>You can Special Summon this card (from your hand) by returning 1 "U.A." monster you control to the hand, except "U.A. Blockbacker". You can only Special Summon "U.A. Blockbacker" once per turn this way. Once per turn, when your opponent Special Summons a monster(s): You can change their battle positions, and if you do, negate their effects.</t>
  </si>
  <si>
    <t>U.A. Dreadnought Dunker</t>
  </si>
  <si>
    <t>You can Special Summon this card (from your hand) by returning 1 "U.A." monster you control to the hand, except "U.A. Dreadnought Dunker". You can only Special Summon "U.A. Dreadnought Dunker" once per turn this way. If this card attacks a Defense Position monster, inflict piercing battle damage to your opponent. When this card inflicts battle damage to your opponent: You can target 1 card on the field; destroy it.</t>
  </si>
  <si>
    <t>U.A. Goalkeeper</t>
  </si>
  <si>
    <t>You can Special Summon this card (from your hand) by returning 1 "U.A." monster you control to the hand, except "U.A. Goalkeeper". You can only Special Summon "U.A. Goalkeeper" once per turn this way. Once per turn, during your opponent's turn: You can target 1 "U.A." monster you control; once during this turn, it cannot be destroyed by battle or card effects (this is a Quick Effect).</t>
  </si>
  <si>
    <t>U.A. Midfielder</t>
  </si>
  <si>
    <t>You can Special Summon this card (from your hand) by returning 1 "U.A." monster you control to the hand, except "U.A. Midfielder". You can only Special Summon "U.A. Midfielder" once per turn this way. During either player's turn: You can target 1 other "U.A." monster you control; return that face-up monster to the hand, then Special Summon 1 "U.A." monster from your hand with a different name from that monster. You can only use this effect of "U.A. Midfielder" once per turn.</t>
  </si>
  <si>
    <t>U.A. Mighty Slugger</t>
  </si>
  <si>
    <t>You can Special Summon this card (from your hand) by returning 1 "U.A." monster you control to the hand, except "U.A. Mighty Slugger". You can only Special Summon "U.A. Mighty Slugger" once per turn this way. If this card attacks, your opponent cannot activate cards or effects until the end of the Damage Step.</t>
  </si>
  <si>
    <t>U.A. Perfect Ace</t>
  </si>
  <si>
    <t>You can Special Summon this card (from your hand) by returning 1 "U.A." monster you control to the hand, except "U.A. Perfect Ace". You can only Special Summon "U.A. Perfect Ace" once per turn this way. Once per turn, during your opponent's turn, when a card or effect is activated: You can discard 1 card; negate that activation, and if you do, destroy it (this is a Quick Effect)</t>
  </si>
  <si>
    <t>U.A. Playmaker</t>
  </si>
  <si>
    <t>You can Special Summon this card (from your hand) by returning 1 "U.A." monster you control to the hand, except "U.A. Playmaker". You can only Special Summon "U.A. Playmaker" once per turn this way. When another "U.A." monster you control declares an attack: You can have this card lose exactly 800 ATK, and if it does, your attacking monster gains 800 ATK.</t>
  </si>
  <si>
    <t>U.A. Rival Rebounder</t>
  </si>
  <si>
    <t>You can Special Summon this card (from your hand) by returning 1 "U.A." monster you control to the hand, except "U.A. Rival Rebounder". You can only Special Summon "U.A. Rival Rebounder" once per turn this way. If this card is Special Summoned during your opponent's turn, or Normal Summoned: You can Special Summon 1 "U.A." monster from your hand or Graveyard, except "U.A. Rival Rebounder". You can only use this effect of "U.A. Rival Rebounder" once per turn.</t>
  </si>
  <si>
    <t>Ulevo</t>
  </si>
  <si>
    <t>This card cannot be Special Summoned. This card must be Tribute Summoned by offering 3 Winged Beast-Type monsters on your side of the field as Tributes. If this card attacks your opponent's Life Points directly and makes them 0, the controller of this card wins the Match.</t>
  </si>
  <si>
    <t>Ultimate Ancient Gear Golem</t>
  </si>
  <si>
    <t>Ancient Gear Golem + 2 "Ancient Gear" monsters This card cannot be Special Summoned except by Fusion Summon. During battle between this attacking card and a Defense Position monster whose DEF is lower than the ATK of this card, inflict the difference as Battle Damage to your opponent. If this card attacks, your opponent cannot activate any Spell or Trap Cards until the end of the Damage Step. If this card is destroyed, Special Summon 1 "Ancient Gear Golem" from your Graveyard, ignoring the Summoning conditions.</t>
  </si>
  <si>
    <t>Ultimate Tyranno</t>
  </si>
  <si>
    <t>If this card is in face-up Attack Position at the beginning of your Battle Phase, it must attack first, and attack all monsters your opponent controls once each.</t>
  </si>
  <si>
    <t>Underground Arachnid</t>
  </si>
  <si>
    <t>1 DARK Tuner + 1 non-Tuner Insect-Type monster. If this card attacks, your opponent cannot activate any Spell or Trap Cards until the end of the Damage Step. Once per turn, you can equip 1 face-up monster your opponent controls to this card as an Equip Card. If this card would be destroyed by battle, you can destroy the monster equipped to this card by its effect instead. (You can only equip 1 monster at a time to this card.)</t>
  </si>
  <si>
    <t>Unicycular</t>
  </si>
  <si>
    <t>The third of the brothers, following Tricular and Bicular.</t>
  </si>
  <si>
    <t>Uniflora, Mystical Beast of the Forest</t>
  </si>
  <si>
    <t>If all the monsters in your Graveyard are Beast-Type: You can Tribute this card; Special Summon 1 Beast-Type monster from your hand or Graveyard, except "Uniflora, Mystical Beast of the Forest", but it cannot attack this turn.</t>
  </si>
  <si>
    <t>Uraby</t>
  </si>
  <si>
    <t>Fast on its feet, this dinosaur rips enemies to shreds with its sharp claws.</t>
  </si>
  <si>
    <t>Valerifawn, Mystical Beast of the Forest</t>
  </si>
  <si>
    <t>You can discard 1 card, then target 1 Level 2 or lower Beast-Typemonster in your Graveyard, except "Valerifawn, Mystical Beast of the Forest"; Special Summon it in Attack Position or face-down Defense Position. You can only use this effect of "Valerifawn, Mystical Beast of the Forest" once per turn.</t>
  </si>
  <si>
    <t>Valkyrion the Magna Warrior</t>
  </si>
  <si>
    <t>This card cannot be Normal Summoned or Set. This card can only be Special Summoned by Tributing "Alpha The Magnet Warrior", "Beta The Magnet Warrior", and "Gamma The Magnet Warrior" from your hand or your side of the field. You can Tribute this card to Special Summon "Alpha The Magnet Warrior", "Beta The Magnet Warrior", and "Gamma The Magnet Warrior" from your Graveyard.</t>
  </si>
  <si>
    <t>Vampire Koala</t>
  </si>
  <si>
    <t>When this card inflicts Battle Damage to your opponent by battle with a monster: Gain Life Points equal to the amount of Battle Damage inflicted.</t>
  </si>
  <si>
    <t>Vampire Orchis</t>
  </si>
  <si>
    <t>When this monster is Normal Summoned successfully, you can Special Summon 1 "Des Dendle" from your hand.</t>
  </si>
  <si>
    <t>Vanguard of the Dragon</t>
  </si>
  <si>
    <t>You can send 1 Dragon-Type monster from your hand to the Graveyard to have this card gain 300 ATK. When this card you control is sent to the Graveyard by your opponent's card effect, you can Special Summon 1 Dragon-Type Normal Monster from either player's Graveyard.</t>
  </si>
  <si>
    <t>Venom Boa</t>
  </si>
  <si>
    <t>Once per turn you can place 2 Venom Counters on 1 monster your opponent controls. If you activate this effect, this card cannot attack during this turn.</t>
  </si>
  <si>
    <t>Venom Cobra</t>
  </si>
  <si>
    <t>Hard scales cover all parts of this gigantic cobra. It hunts by shooting large amounts of venom, but because of its large size, its attack pattern is easily predicted.</t>
  </si>
  <si>
    <t>Venom Serpent</t>
  </si>
  <si>
    <t>Once per turn you can place 1 Venom Counter on 1 monster your opponent controls</t>
  </si>
  <si>
    <t>Venom Snake</t>
  </si>
  <si>
    <t>Once per turn you can place 1 Venom Counter on 1 monster your opponent controls. If you activate this effect, this card cannot attack during this turn</t>
  </si>
  <si>
    <t>Vilepawn Archfiend</t>
  </si>
  <si>
    <t>The controller of this card pays 500 Life Points during each of his/her Standby Phases (this is not optional). When this card is targeted by the effect of a card controlled by your opponent, when resolving the effect, roll a six-sided die. If the result is 3, negate the effect and destroy the opponent's card. As long as this card remains on the field, your opponent cannot attack any Archfiend Monster Card on your side of the field except Vilepawn Archfiend"."</t>
  </si>
  <si>
    <t>Wall of Ivy</t>
  </si>
  <si>
    <t>FLIP: Special Summon 1 "Ivy Token" (Plant-Type/EARTH/Level 1/ATK 0/DEF 0) to your opponent's side of the field. When this Token is destroyed, its controller takes 300 damage.</t>
  </si>
  <si>
    <t>Warrior Dai Grepher</t>
  </si>
  <si>
    <t>The warrior who can manipulate dragons. Nobody knows his mysterious past.</t>
  </si>
  <si>
    <t>Warrior Lady of the Wasteland</t>
  </si>
  <si>
    <t>When this card is destroyed by battle and sent to the Graveyard: You can Special Summon 1 EARTH Warrior-Type monster with 1500 or less ATK from your Deck, in face-up Attack Position.</t>
  </si>
  <si>
    <t>Warrior of Tradition</t>
  </si>
  <si>
    <t>Sonic Maid + "Beautiful Headhuntress"</t>
  </si>
  <si>
    <t>Warrior of Zera</t>
  </si>
  <si>
    <t>A wandering warrior who seeks the sanctuary where he can gain the power of the Archlords. To escape the temptation of evil fiends, he fights solo day by day.</t>
  </si>
  <si>
    <t>Watch Cat</t>
  </si>
  <si>
    <t>If you control no monsters: You can Special Summon this card from your hand. During your End Phase, if this card was Special Summoned this turn: You can banish this card; Set 1 Continuous Spell directly from your Deck to your Spell &amp; Trap Zone. You can only use each effect of "Watch Cat" once per turn.</t>
  </si>
  <si>
    <t>White Tiger Summoner</t>
  </si>
  <si>
    <t>When this card is Normal Summoned: You can Special Summon 1 Level 4 or lower Normal Monster from your hand. All monsters you control gain 100 ATK and DEF.</t>
  </si>
  <si>
    <t>Widget Kid</t>
  </si>
  <si>
    <t>If this card is Normal or Special Summoned: You can Special Summon 1 Cyberse monster from your hand in Defense Position. You can only use this effect of "Widget Kid" once per turn.</t>
  </si>
  <si>
    <t>Wind-Up Dog</t>
  </si>
  <si>
    <t>During your Main Phase: You can increase this card's Level by 2 and ATK by 600, until the End Phase. This effect can be used only once while this card is face-up on the field.</t>
  </si>
  <si>
    <t>Wind-Up Honeybee</t>
  </si>
  <si>
    <t>When this card is destroyed by battle and sent to the Graveyard: You can Special Summon 1 Level 4 or lower "Wind-Up" monster from your Deck.</t>
  </si>
  <si>
    <t>Wind-Up Kitten</t>
  </si>
  <si>
    <t>You can target 1 monster your opponent controls; return that target to the hand. This effect can only be used once while this card is face-up on the field.</t>
  </si>
  <si>
    <t>Wind-Up Rabbit</t>
  </si>
  <si>
    <t>During either player's turn: You can target 1 "Wind-Up" monster you control; banish it until your next Standby Phase. This effect can be used only once while this card is face-up on the field.</t>
  </si>
  <si>
    <t>Wind-Up Rat</t>
  </si>
  <si>
    <t>During your Main Phase: You can target 1 "Wind-Up" monster in your Graveyard; change this face-up Attack Position card you control to face-up Defense Position, and Special Summon that target in face-up Defense Position. This effect can only be used once while this card is face-up on the field.</t>
  </si>
  <si>
    <t>Wind-Up Soldier</t>
  </si>
  <si>
    <t>During your Main Phase: You can increase this card's Level by 1 and ATK by 400, until the End Phase. This effect can only be used once while this card is face-up on the field.</t>
  </si>
  <si>
    <t>Wind-Up Warrior</t>
  </si>
  <si>
    <t>You can target 1 face-up "Wind-Up" monster you control; until the End Phase, increase its Level by 1 and its ATK by 600. This effect can only be used once while this card is face-up on the field.</t>
  </si>
  <si>
    <t>Wind-Up Zenmaister</t>
  </si>
  <si>
    <t>2 Level 4 monsters This card gains 300 ATK for each Xyz Material attached to this card. Once per turn: You can detach 1 Xyz Material from this card to target 1 face-up monster you control; change that face-up monster to face-down Defense Position, and if you do, during the End Phase of this turn, change it to face-up Attack Position.</t>
  </si>
  <si>
    <t>Witch Doctor of Sparta</t>
  </si>
  <si>
    <t>Inflict 500 damage to your opponent each time a monster(s) is Special Summoned from either player's Deck.</t>
  </si>
  <si>
    <t>Wodan the Resident of the Forest</t>
  </si>
  <si>
    <t>Increase this card's ATK by 100 for every Plant-Type monster that is face-up on the field.</t>
  </si>
  <si>
    <t>Wolf</t>
  </si>
  <si>
    <t>Dis alpha wolf yoozes his sense a smell ta find da enemy. 'ey, quit sniffing at my socks!</t>
  </si>
  <si>
    <t>Wolf Axwielder</t>
  </si>
  <si>
    <t>Once it has started battle, this monster attacks fiercely and cannot stop.</t>
  </si>
  <si>
    <t>Woodland Archer</t>
  </si>
  <si>
    <t>This card cannot be Normal Summoned or Set. This card cannot be Special Summoned except by having 2 or more Normal Monsters in your Graveyard. You can Tribute this card to add 1 Gemini monster from your Deck to your hand.</t>
  </si>
  <si>
    <t>Woodland Sprite</t>
  </si>
  <si>
    <t>Send 1 Equip Card equipped to this card to the Graveyard. Inflict 500 points of damage to your opponent's Life Points.</t>
  </si>
  <si>
    <t>Worm Drake</t>
  </si>
  <si>
    <t>Once this monster wraps itself around a victim, there is no escape.</t>
  </si>
  <si>
    <t>Wrecker Panda</t>
  </si>
  <si>
    <t>Once per turn, during the Standby Phase: You can pay 500 LP; send the top card of your Deck to the Graveyard, and if it was a monster, this card gains ATK and DEF equal to the sent monster's Level x 200. If this card in your possession is destroyed by your opponent's card (by battle or card effect) and sent to your Graveyard: You can add to your hand the 1 monster in your Graveyard that has the lowest Level (your choice, if tied).</t>
  </si>
  <si>
    <t>Wroughtweiler</t>
  </si>
  <si>
    <t>When this card is destroyed by battle and sent to the Graveyard: Target 1 "Elemental HERO" card and 1 "Polymerization" in your Graveyard; add both those targets to your hand.</t>
  </si>
  <si>
    <t>X-Krawler Neurogos</t>
  </si>
  <si>
    <t>2 Insect monsters Krawler monsters this card points to cannot be destroyed by battle, gain 300 ATK/DEF, and if they battle your opponent's monster, any battle damage they inflict to your opponent is doubled. If this face-up card is destroyed by battle, or leaves the field because of an opponent's card effect while its owner controls it: You can target 2 "Krawler" monsters with different names in your GY; Special Summon them in face-down Defense Position.</t>
  </si>
  <si>
    <t>X-Krawler Qualiark</t>
  </si>
  <si>
    <t>2 "Krawler" monsters If this face-up card is destroyed by battle, or leaves the field because of an opponent's card effect while its owner controls it: You can target 2 "Krawler" monsters with different names in your GY; Special Summon them in face-down Defense Position. Apply these effects based on the number of "Krawler" monsters you control. 2+: All monsters you control gain 300 ATK/DEF. 4+: Your opponent's cards and effects cannot be activated during the Battle Phase. 6+: Your monsters can attack directly.</t>
  </si>
  <si>
    <t>X-Krawler Synaphysis</t>
  </si>
  <si>
    <t>2 EARTH monsters Krawler monsters this card points to cannot be destroyed by battle, gain 300 ATK/DEF, and can make up to 2 attacks on monsters during each Battle Phase. If this face-up card is destroyed by battle, or leaves the field because of an opponent's card effect while its owner controls it: You can target 2 "Krawler" monsters with different names in your GY; Special Summon them in face-down Defense Position.</t>
  </si>
  <si>
    <t>X-Saber Airbellum</t>
  </si>
  <si>
    <t>When this card inflicts Battle Damage to your opponent by a direct attack, discard 1 random card from your opponent's hand.</t>
  </si>
  <si>
    <t>X-Saber Anu Piranha</t>
  </si>
  <si>
    <t>A female X-Saber Warrior, known for her graceful attacks and calm decision making in battle. Her ambition is merciless, and strikes fear in the hearts of her enemies.</t>
  </si>
  <si>
    <t>X-Saber Axel</t>
  </si>
  <si>
    <t>While you control this face-up card, when a "Saber" monster is destroyed by battle and sent to the Graveyard, draw 1 card.</t>
  </si>
  <si>
    <t>X-Saber Galahad</t>
  </si>
  <si>
    <t>If this card attacks an opponent's monster, this card gains 300 ATK during the Damage Step only. If this card is attacked by an opponent's monster, this card loses 500 ATK during the Damage Step only. When this card is selected as an attack target, you can Tribute another "Saber" monster to negate the attack.</t>
  </si>
  <si>
    <t>X-Saber Palomuro</t>
  </si>
  <si>
    <t>When another "Saber" monster you control is destroyed by battle and sent to the Graveyard, you can pay 500 Life Points to Special Summon this card from the Graveyard.</t>
  </si>
  <si>
    <t>X-Saber Pashuul</t>
  </si>
  <si>
    <t>This card cannot be destroyed by battle. During each of your opponent's Standby Phases: You take 1000 damage. You must control this card in face-up Defense Position to activate and to resolve this effect.</t>
  </si>
  <si>
    <t>X-Saber Souza</t>
  </si>
  <si>
    <t>1 Tuner + 1 or more non-Tuner "X-Saber" monsters During your Main Phase: You can Tribute 1 "X-Saber" monster to choose 1 of these effects; this card gains that effect until the End Phase. At the start of the Damage Step, if this card battles an opponent's monster: Destroy that monster. This card cannot be destroyed by Trap effects.</t>
  </si>
  <si>
    <t>X-Saber Urbellum</t>
  </si>
  <si>
    <t>1 Tuner + 1 or more non-Tuner monsters When this card inflicts Battle Damage to your opponent, while they have 4 or more cards in their hand, place 1 random card from their hand on top of their Deck.</t>
  </si>
  <si>
    <t>X-Saber Uruz</t>
  </si>
  <si>
    <t>When this card destroys an opponent's monster by battle and sends it to the Graveyard, you can Tribute this card to return the destroyed card to the top of its owner's Deck.</t>
  </si>
  <si>
    <t>X-Saber Wayne</t>
  </si>
  <si>
    <t>1 Tuner + 1 or more non-Tuner monsters When this card is Synchro Summoned, you can Special Summon 1 Level 4 or lower Warrior-Type monster from your hand.</t>
  </si>
  <si>
    <t>XX-Saber Boggart Knight</t>
  </si>
  <si>
    <t>When this card is Normal Summoned, you can Special Summon 1 Level 4 or lower "X-Saber" monster from your hand. This card cannot be used as a Synchro Material Monster, except for the Synchro Summon of a "X-Saber" monster.</t>
  </si>
  <si>
    <t>XX-Saber Darksoul</t>
  </si>
  <si>
    <t>During the End Phase, if this card was sent from your side of the field to your Graveyard this turn: You can add 1 "X-Saber" monster from your Deck to your hand.</t>
  </si>
  <si>
    <t>XX-Saber Emmersblade</t>
  </si>
  <si>
    <t>When this card is destroyed by battle and sent to the Graveyard: You can Special Summon 1 Level 4 or lower "X-Saber" monster from your Deck.</t>
  </si>
  <si>
    <t>XX-Saber Faultroll</t>
  </si>
  <si>
    <t>This card cannot be Normal Summoned or Set. This card cannot be Special Summoned except while you control 2 or more face-up "X-Saber" monsters. Once per turn, you can Special Summon 1 level 4 or lower "X-Saber" monster from your Graveyard.</t>
  </si>
  <si>
    <t>XX-Saber Fulhelmknight</t>
  </si>
  <si>
    <t>Once, while this card is face-up on the field, you can negate the attack of 1 of your opponent's monsters. If this cards destroys a Defense Position monster your opponent controls by battle, you can Special Summon 1 Level 4 or lower "X-Saber" monster from your Graveyard.</t>
  </si>
  <si>
    <t>XX-Saber Gardestrike</t>
  </si>
  <si>
    <t>If you have 2 or more "X-Saber" monsters in your Graveyard and you control no monsters, you can Special Summon this card from your hand.</t>
  </si>
  <si>
    <t>XX-Saber Garsem</t>
  </si>
  <si>
    <t>When this card on the field is destroyed and sent to the Graveyard by a card effect, add 1 "X-Saber" monster from your Deck to your hand. This card gains 200 ATK for each face-up "X-Saber" monster you control.</t>
  </si>
  <si>
    <t>XX-Saber Gottoms</t>
  </si>
  <si>
    <t>1 Tuner + 1 or more EARTH monsters You can Tribute 1 X-Saber" monster to discard 1 random card from your opponent's hand.</t>
  </si>
  <si>
    <t>XX-Saber Hyunlei</t>
  </si>
  <si>
    <t>1 Tuner + 1 or more non-Tuner "X-Saber" monsters. When this card is Synchro Summoned, you can select and destroy up to 3 Spell or Trap Cards on the field.</t>
  </si>
  <si>
    <t>XX-Saber Ragigura</t>
  </si>
  <si>
    <t>When this card is Normal Summoned or Special Summoned, you can add 1 "X-Saber" monster from your Graveyard to your hand.</t>
  </si>
  <si>
    <t>Yellow Baboon, Archer of the Forest</t>
  </si>
  <si>
    <t>When a Beast-Type monster you control is destroyed by battle and sent to the Graveyard, you can remove from play 2 Beast-Type monsters from your Graveyard to Special Summon this card from your hand.</t>
  </si>
  <si>
    <t>Yellow Duston</t>
  </si>
  <si>
    <t>Cannot be used as a Fusion, Synchro, or Xyz Material for a Summon. While this card is face-up on the field, it cannot be Tributed. When this card on the field is destroyed: The controller targets 1 monster card in their Graveyard; shuffle that target into the Deck. You can only control 1 face-up "Yellow Duston".</t>
  </si>
  <si>
    <t>Yellow Gadget</t>
  </si>
  <si>
    <t>When this card is Normal or Special Summoned: You can add 1 "Green Gadget" from your Deck to your hand.</t>
  </si>
  <si>
    <t>Yokotuner</t>
  </si>
  <si>
    <t>When this card is Normal Summoned: You can Special Summon 1 Tuner from your hand or Graveyard, but it has its effects negated.</t>
  </si>
  <si>
    <t>Zefraath</t>
  </si>
  <si>
    <t>Cannot be Normal Summoned/Set. Must be Special Summoned (from your face-up Extra Deck) by Tributing all monsters you control, including at least 3 "Zefra" monsters, and cannot be Special Summoned by other ways. After you Special Summon this card, you can conduct 1 Pendulum Summon of a "Zefra" monster(s) during your Main Phase this turn, in addition to your Pendulum Summon. (You can only gain this effect once per turn.) Once per turn: You can Tribute 1 monster; Special Summon 1 "Zefra" monster from your Deck.   Pendulum Scale: 5  Pendulum Effect: During your Main Phase: You can add 1 "Zefra" Pendulum Monster from your Deck to your Extra Deck face-up, and if you do, change this card's Pendulum Scale to be the same as that Pendulum Monster's, until the end of this turn. You can only use this effect of "Zefraath" once per turn.</t>
  </si>
  <si>
    <t>Zefraniu, Secret of the Yang Zing</t>
  </si>
  <si>
    <t>When this card is Pendulum Summoned, or when this card is destroyed by battle or card effect while in your Monster Zone: You can add 1 "Yang Zing" or "Zefra" Spell/Trap Card from your Deck to your hand. You can only use this effect of "Zefraniu, Secret of the Yang Zing" once per turn.   Pendulum Scale: 7  Pendulum Effect: You cannot Pendulum Summon monsters, except "Yang Zing" and "Zefra" monsters. This effect cannot be negated.</t>
  </si>
  <si>
    <t>Zefraxi, Treasure of the Yang Zing</t>
  </si>
  <si>
    <t>If this card is Pendulum Summoned, or Special Summoned from the Main Deck: You can target 1 "Yang Zing" or "Zefra" monster you control, except "Zefraxi, Treasure of the Yang Zing"; that monster is treated as a Tuner monster this turn, also place this card on the bottom of the Deck when it leaves the field. You can only use this effect of "Zefraxi, Treasure of the Yang Zing" once per turn.   Pendulum Scale: 1  Pendulum Effect: You cannot Pendulum Summon monsters, except "Yang Zing" and "Zefra" monsters. This effect cannot be negated.</t>
  </si>
  <si>
    <t>Zeman the Ape King</t>
  </si>
  <si>
    <t>1 DARK Tuner + 1 non-Tuner Beast-Type monster. If this card attacks, your opponent cannot activate any Spell or Trap Cards until the end of the Damage Step. When an opponent's monster declares an attack, you can send 1 monster from your hand or your side of the field to the Graveyard to negate the attack.</t>
  </si>
  <si>
    <t>Zero Gardna</t>
  </si>
  <si>
    <t>You can Tribute this card to activate its effect. If you do, monsters you control cannot be destroyed by battle, and you take no Battle Damage, during this turn. This effect can be activated during either player's turn.</t>
  </si>
  <si>
    <t>Zolga</t>
  </si>
  <si>
    <t>When a monster is Tribute Summoned by Tributing this card: The owner of this card gains 2000 Life Points.</t>
  </si>
  <si>
    <t>Zombie Mammoth</t>
  </si>
  <si>
    <t>Destroy this card if you do not have a Zombie-Type monster in your Graveyard. When this face-up card is destroyed, inflict damage to its controller equal to its original ATK.</t>
  </si>
  <si>
    <t>Zombie Tiger</t>
  </si>
  <si>
    <t>Once per turn, during your Main Phase, if you control this card on the field, you can equip it to your Decayed Commander" as an Equip Card, OR unequip the Union equipment and Special Summon this card in face-up Attack Position. While equipped to a monster by this card's effect, increase the ATK/DEF of the equipped monster by 500 points, and each time it destroys 1 of your opponent's monsters, your opponent discards 1 card randomly from his/her hand. (1 monster can only be equipped with 1 Union Monster at a time. If the equipped monster is destroyed as a result of battle, destroy this card instead.)"</t>
  </si>
  <si>
    <t>Zombina</t>
  </si>
  <si>
    <t>If this card in its owner's possession is destroyed by an opponent's card (by battle or card effect): You can target 1 Level 4 or lower monster in your GY, except "Zombina"; Special Summon it.</t>
  </si>
  <si>
    <t>Zombino</t>
  </si>
  <si>
    <t>The two are so close The die and return to life Inseparable</t>
  </si>
  <si>
    <t>Zoodiac Boarbow</t>
  </si>
  <si>
    <t>5 Level 4 monsters Once per turn, you can also Xyz Summon "Zoodiac Boarbow" by using 1 "Zoodiac" monster you control with a different name as Xyz Material. (If you used an Xyz Monster, any Xyz Materials attached to it also become Xyz Materials on this card.) This card gains ATK and DEF equal to the ATK and DEF of all "Zoodiac" monsters attached to it as Materials. This card can attack your opponent directly. When this card inflicts battle damage to your opponent while it has 12 or more Xyz Materials: You can send as many cards as possible from your opponent's hand and field to the Graveyard, then change this card to Defense Position.</t>
  </si>
  <si>
    <t>Zoodiac Broadbull</t>
  </si>
  <si>
    <t>2 Level 4 monsters Once per turn, you can also Xyz Summon "Zoodiac Broadbull" by using 1 "Zoodiac" monster you control with a different name as Xyz Material. (If you used an Xyz Monster, any Xyz Materials attached to it also become Xyz Materials on this card.) This card gains ATK and DEF equal to the ATK and DEF of all "Zoodiac" monsters attached to it as Materials. Once per turn: You can detach 1 Xyz Material from this card; add 1 Beast-Warrior-Type monster that can be Normal Summoned/Set from your Deck to your hand.</t>
  </si>
  <si>
    <t>Zoodiac Bunnyblast</t>
  </si>
  <si>
    <t>If this card is destroyed by battle or card effect: You can target 1 "Zoodiac" card in your Graveyard, except "Zoodiac Bunnyblast"; add it to your hand. An Xyz Monster whose original Type is Beast-Warrior and has this card as Xyz Material gains this effect. During either player's turn, when your opponent activates a Spell Card or effect that targets this card: You can detach 1 Xyz Material from this card; negate the activation.</t>
  </si>
  <si>
    <t>Zoodiac Chakanine</t>
  </si>
  <si>
    <t>2 or more Level 4 monsters Once per turn, you can also Xyz Summon "Zoodiac Chakanine" by using 1 "Zoodiac" monster you control with a different name as Xyz Material. (If you used an Xyz Monster, any Xyz Materials attached to it also become Xyz Materials on this card.) This card gains ATK and DEF equal to the ATK and DEF of all "Zoodiac" monsters attached to it as Materials. Once per turn: You can detach 1 Xyz Material from this card, then target 1 "Zoodiac" monster in your Graveyard; Special Summon it, but for the rest of this turn, it has its effects negated, also it cannot be used as an Xyz Material for a Summon.</t>
  </si>
  <si>
    <t>Zoodiac Drident</t>
  </si>
  <si>
    <t>4 Level 4 monsters Once per turn, you can also Xyz Summon "Zoodiac Drident" by using 1 "Zoodiac" monster you control with a different name as Xyz Material. (If you used an Xyz Monster, any Xyz Materials attached to it also become Xyz Materials on this card.) This card gains ATK and DEF equal to the ATK and DEF of all "Zoodiac" monsters attached to it as Materials. Once per turn, during either player's turn: You can detach 1 Xyz Material from this card, then target 1 face-up card on the field; destroy it.</t>
  </si>
  <si>
    <t>Zoodiac Hammerkong</t>
  </si>
  <si>
    <t>3 or more Level 4 monsters Once per turn, you can also Xyz Summon "Zoodiac Hammerkong" by using 1 "Zoodiac" monster you control with a different name as Xyz Material. (If you used an Xyz Monster, any Xyz Materials attached to it also become Xyz Materials on this card.) This card gains ATK and DEF equal to the ATK and DEF of all "Zoodiac" monsters attached to it as Materials. While this card has Xyz Material, your opponent cannot target face-up "Zoodiac" monsters on the field with card effects, except this one. Once per turn, during the End Phase: Detach 1 Xyz Material from this card.</t>
  </si>
  <si>
    <t>Zoodiac Kataroost</t>
  </si>
  <si>
    <t>If this card is destroyed by battle or card effect: You can target 1 "Zoodiac" card in your Graveyard, except "Zoodiac Kataroost"; shuffle it into the Deck. An Xyz Monster whose original Type is Beast-Warrior and has this card as Xyz Material gains this effect. During either player's turn, when your opponent activates a monster effect that targets this card: You can detach 1 Xyz Material from this card; negate the activation.</t>
  </si>
  <si>
    <t>Zoodiac Ramram</t>
  </si>
  <si>
    <t>If this card is destroyed by battle or card effect: You can target 1 "Zoodiac" monster in your Graveyard, except "Zoodiac Ramram"; Special Summon it. An Xyz Monster whose original Type is Beast-Warrior and has this card as Xyz Material gains this effect. During either player's turn, when your opponent activates a Trap Card or effect that targets this card: You can detach 1 Xyz Material from this card; negate the activation.</t>
  </si>
  <si>
    <t>Zoodiac Ratpier</t>
  </si>
  <si>
    <t>If this card is Normal Summoned: You can send 1 "Zoodiac" card from your Deck to your Graveyard. An Xyz Monster whose original Type is Beast-Warrior and has this card as Xyz Material gains this effect. Once per turn: You can detach 1 Xyz Material from this card; Special Summon 1 "Zoodiac Ratpier" from your hand or Deck.</t>
  </si>
  <si>
    <t>Zoodiac Thoroughblade</t>
  </si>
  <si>
    <t>If this card is Normal or Special Summoned: You can discard 1 "Zoodiac" card, and if you do, draw 1 card. An Xyz Monster whose original Type is Beast-Warrior and has this card as Xyz Material gains this effect. If this card attacks a Defense Position monster, inflict piercing battle damage to your opponent.</t>
  </si>
  <si>
    <t>Zoodiac Tigermortar</t>
  </si>
  <si>
    <t>3 Level 4 monsters Once per turn, you can also Xyz Summon "Zoodiac Tigermortar" by using 1 "Zoodiac" monster you control with a different name as Xyz Material. (If you used an Xyz Monster, any Xyz Materials attached to it also become Xyz Materials on this card.) This card gains ATK and DEF equal to the ATK and DEF of all "Zoodiac" monsters attached to it as Materials. Once per turn: You can detach 1 Xyz Material from this card, then target 1 Xyz Monster you control and 1 "Zoodiac" monster in your Graveyard; attach that "Zoodiac" monster to that Xyz Monster as Xyz Material.</t>
  </si>
  <si>
    <t>Zoodiac Whiptail</t>
  </si>
  <si>
    <t>During either player's turn: You can target 1 Beast-Warrior-Type Xyz Monster you control; attach this card from your hand or field to it as Xyz Material. An Xyz Monster whose original Type is Beast-Warrior and has this card as Xyz Material gains this effect. If this card battles an opponent's monster, after damage calculation: Banish that opponent's monster.</t>
  </si>
  <si>
    <t>Zubaba Buster</t>
  </si>
  <si>
    <t>At the end of the Damage Step, if this card inflicts Battle Damage to your opponent: Destroy the face-up monster with the lowest ATK (if it's a tie, you get to choose), and if you do, this card loses 800 ATK.</t>
  </si>
  <si>
    <t>Zubaba General</t>
  </si>
  <si>
    <t>2 Level 4 monsters Once per turn: You can detach 1 Xyz Material from this card; equip 1 Warrior-Type monster from your hand to this card. This card gains ATK equal to the combined ATK of the monsters equipped to it by this effect.</t>
  </si>
  <si>
    <t>Zubaba Knight</t>
  </si>
  <si>
    <t>At the start of the Damage Step, if this card attacks a face-up Defense Position monster: Destroy that monster.</t>
  </si>
  <si>
    <t>Zushin the Sleeping Giant</t>
  </si>
  <si>
    <t>Cannot be Normal Summoned/Set. Must be Special Summoned (from your hand) by Tributing a monster you control with 10 Zushin Counters, and cannot be Special Summoned by other ways. Once per turn: You can reveal this card in your hand, then target 1 Level 1 Normal Monster you control (keep this card revealed until the end of this turn); place 1 Zushin Counter on it. Unaffected by other cards' effects. If this card battles a monster, during damage calculation: ATK and DEF of this card become equal to the current ATK of the monster it is battling +1000, during that damage calculation only.</t>
  </si>
  <si>
    <t>ZW - Ultimate Shield</t>
  </si>
  <si>
    <t>When this card is Normal or Special Summoned: You can target 1 of your banished Xyz Monsters; Special Summon that target in face-up Defense Position. You can target 1 "Utopia" monster you control; equip this monster on the field to that target. It gains 2000 DEF. You can only control 1 face-up "ZW - Ultimate Shield".</t>
  </si>
  <si>
    <t>Abaki</t>
  </si>
  <si>
    <t>Fire</t>
  </si>
  <si>
    <t>When this card is destroyed and sent to the Graveyard by battle, both players take 500 damage.</t>
  </si>
  <si>
    <t>Achacha Archer</t>
  </si>
  <si>
    <t>When this card is Normal or Flip Summoned: Inflict 500 damage to your opponent.</t>
  </si>
  <si>
    <t>Achacha Chanbara</t>
  </si>
  <si>
    <t>During either player's turn, when a card or effect is activated that will inflict damage when it resolves: You can Special Summon this card from your hand, and if you do, inflict 400 damage to your opponent.</t>
  </si>
  <si>
    <t>Aitsu</t>
  </si>
  <si>
    <t>He seems to be very unreliable, but he might have incredible potential.</t>
  </si>
  <si>
    <t>Alien Mars</t>
  </si>
  <si>
    <t>The effects of Effect Monsters with A-Counters are negated, except for "Alien Mars".</t>
  </si>
  <si>
    <t>Alien Telepath</t>
  </si>
  <si>
    <t>Once per turn, you can remove 1 A-Counter from an opponent's monster to destroy 1 Spell or Trap Card. (If a monster with an A-Counter battles an "Alien" monster, it loses 300 ATK and DEF for each A-Counter during damage calculation only.)</t>
  </si>
  <si>
    <t>Altergeist Hexstia</t>
  </si>
  <si>
    <t>2 "Altergeist" monsters Gains ATK equal to the original ATK of all "Altergeist" monsters it points to. When a Spell/Trap Card is activated (Quick Effect): You can Tribute 1 "Altergeist" monster this card points to; negate the activation, and if you do, destroy that card. If this card is sent from the field to the GY: You can add 1 "Altegeist" card from your Deck to your hand. You can only use this effect of "Altergeist Hexstia" once per turn.</t>
  </si>
  <si>
    <t>Ambulance Rescueroid</t>
  </si>
  <si>
    <t>Rescueroid + "Ambulanceroid" This monster cannot be Special Summoned except by Fusion Summon. Once per turn, when a monster on your side of the field is destroyed by battle and sent to the Graveyard, you can Special Summon that monster in Defense Position.</t>
  </si>
  <si>
    <t>Ancient Flamvell Deity</t>
  </si>
  <si>
    <t>1 FIRE Tuner + 1 or more non-Tuner Pyro-Type monsters When this card is Synchro Summoned, select and remove from play cards from your opponent's Graveyard, up to the number of cards in their hand. This card gains 200 ATK for each card removed from play this way.</t>
  </si>
  <si>
    <t>Apple Magician Girl</t>
  </si>
  <si>
    <t>Once per turn, if this card is targeted for an attack: You can Special Summon 1 Level 5 or lower Spellcaster-Type monster from your hand, then change the attack target to it, and if you do, the attacking monster's ATK becomes half its current ATK. If this card is destroyed by battle or card effect: You can target up to 3 other "Magician Girl" monsters with different names in your Graveyard; add them to your hand.</t>
  </si>
  <si>
    <t>Arcane Apprentice</t>
  </si>
  <si>
    <t>If this card is sent to the Graveyard for a Synchro Summon, you can add 1 "Assault Mode Activate" from your Deck to your hand.</t>
  </si>
  <si>
    <t>Arnis, the Empowered Warrior</t>
  </si>
  <si>
    <t>When this card you control is destroyed by battle with an opponent's attacking monster and sent to your Graveyard: You can Special Summon 1 Spellcaster-Type monster with 1500 or less ATK from your Deck in Attack Position.</t>
  </si>
  <si>
    <t>Aromage Bergamot</t>
  </si>
  <si>
    <t>While your LP is higher than your opponent's, if a Plant-Type monster you control attacks a Defense Position monster, inflict piercing battle damage to your opponent.Once per turn, if you gain LP: This card gains 1000 ATK and DEF until the end of your opponent's turn.</t>
  </si>
  <si>
    <t>Ash Blossom &amp; Joyous Spring</t>
  </si>
  <si>
    <t>During either player's turn, when a card or effect is activated that includes any of these effects: You can discard this card; negate that effect. Add a card from the Deck to the hand. Special Summon from the Deck. Send a card from the Deck to the Graveyard. You can only use this effect of "Ash Blossom &amp; Joyous Spring" once per turn.</t>
  </si>
  <si>
    <t>A-Team: Trap Disposal Unit</t>
  </si>
  <si>
    <t>This effect can be used during either player's turn. When your opponent activates a Trap Card, Tribute this face-up card to negate the activation of the Trap Card and destroy it.</t>
  </si>
  <si>
    <t>Auram the World Chalice Blademaster</t>
  </si>
  <si>
    <t>2 "World Chalice" monsters Gains 300 ATK for each "World Legacy" monster in your GY with a different name. You can Tribute 1 "World Chalice" monster this card points to, then target 1 other monster in your GY; Special Summon it to your zone this card points to. You can only use this effect of "Auram the World Chalice Blademaster" once per turn. If this card is sent from the field to the GY: You can Special Summon 1 "World Chalice" monster from your hand.</t>
  </si>
  <si>
    <t>B.E.S. Big Core MK-2</t>
  </si>
  <si>
    <t>If you control no monsters, you can Normal Summon this card without Tributing. When this card is Special Summoned, place 3 counters on it. This card cannot be destroyed by battle. If this card attacks or is attacked, remove 1 counter from this card at the end of the Damage Step. If you cannot, destroy it.</t>
  </si>
  <si>
    <t>Barrier Statue of the Inferno</t>
  </si>
  <si>
    <t>No monsters can be Special Summoned, except for FIRE monsters.</t>
  </si>
  <si>
    <t>Battle Footballer</t>
  </si>
  <si>
    <t>A cyborg with high defense power. Originally it was invented for a football machine.</t>
  </si>
  <si>
    <t>Battlin' Boxer Big Bandage</t>
  </si>
  <si>
    <t>Once per turn, this card cannot be destroyed by battle. Once per turn: You can target 1 "Battlin' Boxer" monster in your Graveyard, or 1 of your banished "Battlin' Boxer" monsters, that has a Level; all "Battlin' Boxer" monsters you currently control become that monster's current Level.</t>
  </si>
  <si>
    <t>Battlin' Boxer Cheat Commissioner</t>
  </si>
  <si>
    <t>2 Level 3 mosnters All monsters your opponent controls must attack, if able. While you control another "Battlin' Boxer" monster, your opponent cannot target this card for attacks. When an attack is declared involving another "Battlin' Boxer" monster you control: You can detach 2 Xyz Materials from this card; look at your opponent's hand, then Set 1 Spell Card from their hand to your side of the field.</t>
  </si>
  <si>
    <t>Battlin' Boxer Counterpunch</t>
  </si>
  <si>
    <t>During the Damage Step of either player's turn, when a "Battlin' Boxer" monster you control is attacking or being attacked: You can banish this card from your hand or Graveyard; that monster gains 1000 ATK, until the End Phase. You can only use the effect of "Battlin' Boxer Counterpunch" once per turn.</t>
  </si>
  <si>
    <t>Battlin' Boxer Glassjaw</t>
  </si>
  <si>
    <t>When this card is targeted for an attack: Destroy this card. When this card is sent to the Graveyard by a card effect: You can target 1 "Battlin' Boxer" monster in your Graveyard, except "Battlin' Boxer Glassjaw"; add that target to your hand.</t>
  </si>
  <si>
    <t>Battlin' Boxer Headgeared</t>
  </si>
  <si>
    <t>When this card is Normal Summoned: You can send 1 "Battlin' Boxer" monster from your Deck to the Graveyard. Once per turn, this face-up Attack Position card cannot be destroyed by battle.</t>
  </si>
  <si>
    <t>Battlin' Boxer Lead Yoke</t>
  </si>
  <si>
    <t>2 Level 4 "Battlin' Boxer" monsters If a "Battlin' Boxer" monster(s) you control would be destroyed by battle or by a card effect, you can detach 1 Xyz Material from this card instead of destroying 1 of those monsters. When an Xyz Material(s) is detached from this card: This card gains 800 ATK.</t>
  </si>
  <si>
    <t>Battlin' Boxer Rabbit Puncher</t>
  </si>
  <si>
    <t>At the start of the Damage Step, if this card attacks a Defense Position monster: Destroy that monster.</t>
  </si>
  <si>
    <t>Battlin' Boxer Rib Gardna</t>
  </si>
  <si>
    <t>During either player's turn: You can banish this card from your hand or Graveyard, then target 1 "Battlin' Boxer" monster you control; banish it until your next Standby Phase.</t>
  </si>
  <si>
    <t>Battlin' Boxer Shadow</t>
  </si>
  <si>
    <t>During your Main Phase: You can detach 1 Xyz Material from a "Battlin' Boxer" Xyz Monster you control, and if you do, Special Summon this card from your hand. You can only use this effect of "Battlin' Boxer Shadow" once per turn.</t>
  </si>
  <si>
    <t>Battlin' Boxer Sparrer</t>
  </si>
  <si>
    <t>If you control a "Battlin' Boxer" monster, you can Special Summon this card (from your hand). If you do, you cannot conduct your Battle Phase for the rest of this turn.</t>
  </si>
  <si>
    <t>Battlin' Boxer Switchitter</t>
  </si>
  <si>
    <t>When this card is Normal Summoned: You can target 1 "Battlin' Boxer" monster in your Graveyard; Special Summon that target. You cannot Special Summon any monsters during the turn you activate this effect, except "Battlin' Boxer" monsters.</t>
  </si>
  <si>
    <t>Battlin' Boxer Veil</t>
  </si>
  <si>
    <t>When you take battle damage: You can Special Summon this card from your hand, and if you do, gain Life Points equal to the damage you took.</t>
  </si>
  <si>
    <t>Berlineth the Firestorm Vassal</t>
  </si>
  <si>
    <t>You can discard 1 card; Special Summon this card from your hand, also you cannot Special Summon monsters from the Extra Deck for the rest of this turn. If this card is Tributed for a Tribute Summon: You can look at your opponent's hand and banish 1 card from their hand until the End Phase. You can only use each effect of "Berlineth the Firestorm Vassal" once per turn.</t>
  </si>
  <si>
    <t>Black Brutdrago</t>
  </si>
  <si>
    <t>1 Tuner + 1 or more non-Tuner Gemini monsters Once per turn, you can send 1 Gemini monster from your hand to the Graveyard to select and destroy 1 Spell or Trap Card your opponent controls. When this card is destroyed and sent to the Graveyard, you can select 1 Gemini monster in your Graveyard and Special Summon it. The Special Summoned Gemini monster is treated as an Effect Monster, and gains its effect.</t>
  </si>
  <si>
    <t>Black Rose Dragon</t>
  </si>
  <si>
    <t>1 Tuner + 1 or more non-Tuner monsters When this card is Synchro Summoned, you can destroy all cards on the field. Once per turn, you can remove from play 1 Plant-Type monster from your Graveyard to change 1 Defense Position monster your opponent controls to face-up Attack Position, and reduce its ATK to 0 until the End Phase.</t>
  </si>
  <si>
    <t>Blade Garoodia the Cubic Beast</t>
  </si>
  <si>
    <t>Cannot be Normal Summoned/Set. Must first be Special Summoned (from your hand) by sending 2 "Cubic" monsters you control to the Graveyard. If Summoned this way, this card gains 2000 ATK. This card can make a second attack during each Battle Phase. When this card destroys a monster by battle: You can target up to 3 "Vijam the Cubic Seed" in your Graveyard; send this card to the Graveyard, and if you do, Special Summon them, then you can add 1 "Buster Gundil the Cubic Behemoth" from your Deck to your hand.</t>
  </si>
  <si>
    <t>Blast Asmodian</t>
  </si>
  <si>
    <t>If any Spell or Trap Card(s) are Chained, inflict 500 damage to your opponent.</t>
  </si>
  <si>
    <t>Blast Juggler</t>
  </si>
  <si>
    <t>You can only activate this effect during your Standby Phase. Offer this face-up card as a Tribute to select and destroy 2 face-up monsters with an ATK 1000 or less.</t>
  </si>
  <si>
    <t>Blast Magician</t>
  </si>
  <si>
    <t>Each time a Spell Card is activated, place 1 Spell Counter on this card. You can remove any number of Spell Counters from this card to destroy 1 face-up monster on the field with ATK equal to or less than 700 x the number of counters you removed.</t>
  </si>
  <si>
    <t>Blaster, Dragon Ruler of Infernos</t>
  </si>
  <si>
    <t>If this card is in your hand or Graveyard: You can banish a total of 2 FIRE and/or Dragon-Type monsters from your hand and/or Graveyard, except this card; Special Summon this card. During your opponent's End Phase, if this card was Special Summoned: Return it to the hand. You can discard this card and 1 FIRE monster to the Graveyard, then target 1 card on the field; destroy that target. If this card is banished: You can add 1 FIRE Dragon-Type monster from your Deck to your hand. You can only use 1 "Blaster, Dragon Ruler of Infernos" effect per turn, and only once that turn.</t>
  </si>
  <si>
    <t>Blaze Fenix, the Burning Bombardment Bird</t>
  </si>
  <si>
    <t>1 Machine-Type monster + 1 Pyro-Type monster Once per turn, during your Main Phase: You can inflict 300 damage to your opponent for each card on the field. This card cannot attack during the turn you activate this effect.</t>
  </si>
  <si>
    <t>Blazewing Butterfly</t>
  </si>
  <si>
    <t>This card is treated as a Normal Monster while face-up on the field or in the Graveyard. While this card is face-up on the field, you can Normal Summon it to have it be treated as an Effect Monster with this effect: You can Tribute this card to Special Summon 1 Gemini monster from your Graveyard, except "Blazewing Butterfly". A Gemini monster Special Summoned by this effect is treated as an Effect Monster, and gains its effect. (Deck contains 2)</t>
  </si>
  <si>
    <t>Blazing Hiita</t>
  </si>
  <si>
    <t>Once per turn, by Tributing 1 FIRE monster on your side of the field (except this card), Special Summon 1 FIRE monster from your hand. The monster Special Summoned by this effect is destroyed if "Blazing Hiita" is removed from your side of the field.</t>
  </si>
  <si>
    <t>Blazing Inpachi</t>
  </si>
  <si>
    <t>A wicked wooden spirit now burning in flames. Its fire attack is powerful, but it will soon be nothing but ashes.</t>
  </si>
  <si>
    <t>Blue Flame Swordsman</t>
  </si>
  <si>
    <t>Once per turn, during either player's Battle Phase: You can target 1 other Warrior-Type monster you control; this card loses exactly 600 ATK, and if it does, that monster gains 600 ATK. When this card you control is destroyed by your opponent's card (either by battle or by card effect) and sent to your Graveyard: You can banish this card from your Graveyard, then target 1 FIRE Warrior-Type monster in your Graveyard; Special Summon that target.</t>
  </si>
  <si>
    <t>Bonfire Colossus</t>
  </si>
  <si>
    <t>If you control a FIRE monster, you can Special Summon this card (from your hand). When this card is Special Summoned: Target 2 FIRE monsters you control; destroy those targets.</t>
  </si>
  <si>
    <t>Boost Warrior</t>
  </si>
  <si>
    <t>If you control a face-up Tuner monster, you can Special Summon this card from your hand in face-up Defense Position. All Warrior-Type monsters you control gain 300 ATK.</t>
  </si>
  <si>
    <t>Bravo, Fighter Fur Hire</t>
  </si>
  <si>
    <t>During your Main Phase: You can Special Summon 1 monster "Fur Hire" from your hand, except "Bravo, Fighter Fur Hire". If a monster "Fur Hire" is Special Summoned to your field while you control this monster: You can have all monsters "Fur Hire" currently on the field gain 500 ATK/DEF until the end of this turn. You can only use each effect of "Bravo, Fighter Fur Hire" once per turn.</t>
  </si>
  <si>
    <t>Brotherhood of the Fire Fist - Bear</t>
  </si>
  <si>
    <t>Once per turn, when this card inflicts battle damage to your opponent: You can Set 1 "Fire Formation" Spell Card directly from your Deck. Once per turn: You can send 1 face-up "Fire Formation" Spell/Trap Card you control to the Graveyard to target 1 monster on the field; destroy that target.</t>
  </si>
  <si>
    <t>Brotherhood of the Fire Fist - Boar</t>
  </si>
  <si>
    <t>Cannot be used as a Synchro Material Monster, except for the Synchro Summon of a FIRE monster. When this card is destroyed by battle and sent to the Graveyard: You can Special Summon 1 Level 4 "Fire Fist" monster from your Deck, except "Brotherhood of the Fire Fist - Boar". Once per turn, when a "Fire Fist" monster is Special Summoned from your Extra Deck: You can Set 1 "Fire Formation" Spell Card directly from your Deck.</t>
  </si>
  <si>
    <t>Brotherhood of the Fire Fist - Buffalo</t>
  </si>
  <si>
    <t>If this card is in your Graveyard: You can send a total of 2 "Fire Fist" / "Fire Formation" cards from your hand and/or face-up on your side of the field to the Graveyard; Special Summon this card from your Graveyard. You can only use the effect of "Brotherhood of the Fire Fist - Buffalo" once per turn.</t>
  </si>
  <si>
    <t>Brotherhood of the Fire Fist - Cardinal</t>
  </si>
  <si>
    <t>2 Level 4 "Fire Fist" monsters You can detach 2 Xyz Materials from this card, then target 2 "Fire Fist"/"Fire Formation" cards in your Graveyard and/or face-up on your side of the field, and 2 cards in your opponent's Graveyard and/or face-up on their side of the field; shuffle those targets into the Deck. You can only use the effect of "Brotherhood of the Fire Fist - Cardinal" once per turn.</t>
  </si>
  <si>
    <t>Brotherhood of the Fire Fist - Caribou</t>
  </si>
  <si>
    <t>During the End Phase, if this card is in the Graveyard because it was destroyed by a card effect and sent there this turn: You can Special Summon 1 Level 4 "Fire Fist" monster from your Deck, except "Brotherhood of the Fire Fist - Caribou". If this card is sent to the Graveyard for the Synchro Summon of a "Fire Fist" monster: You can Set 1 "Fire Formation" Spell Card directly from your Deck.</t>
  </si>
  <si>
    <t>Brotherhood of the Fire Fist - Coyote</t>
  </si>
  <si>
    <t>If you control a "Fire Formation" Spell/Trap Card, and no monsters, you can Special Summon this card (from your hand).</t>
  </si>
  <si>
    <t>Brotherhood of the Fire Fist - Dragon</t>
  </si>
  <si>
    <t>Once per turn, if you activate a "Fire Formation" Spell/Trap Card (except during the Damage Step): You can Set 1 "Fire Formation" Trap Card directly from your Deck. Once per turn: You can send 2 face-up "Fire Formation" Spell/Trap Cards you control to the Graveyard to target 1 "Fire Fist" monster in your Graveyard, except "Brotherhood of the Fire Fist - Dragon"; Special Summon that target.</t>
  </si>
  <si>
    <t>Brotherhood of the Fire Fist - Gorilla</t>
  </si>
  <si>
    <t>Once per turn, when this card destroys an opponent's monster by battle and sends it to the Graveyard: You can Set 1 "Fire Formation" Spell Card directly from your Deck. Once per turn: You can send 1 face-up "Fire Formation" Spell/Trap Card you control to the Graveyard to target 1 Spell/Trap Card on the field; destroy that target.</t>
  </si>
  <si>
    <t>Brotherhood of the Fire Fist - Hawk</t>
  </si>
  <si>
    <t>If this card in its owner's possession is destroyed by an opponent's card (either by battle or by card effect): You can Set 1 "Fire Formation" Spell Card directly from your Deck. While you control a face-up "Fire Formation" Spell/Trap Card, all "Fire Fist" monsters you control gain 500 ATK and DEF.</t>
  </si>
  <si>
    <t>Brotherhood of the Fire Fist - Horse Prince</t>
  </si>
  <si>
    <t>1 FIRE Tuner + 1 or more non-Tuner monsters When this card is Synchro Summoned: You can Special Summon 1 Level 3 FIRE monster from your Deck. After you Synchro Summon this card, you cannot Special Summon Level 5 or higher monsters for the rest of this turn.</t>
  </si>
  <si>
    <t>Brotherhood of the Fire Fist - Kirin</t>
  </si>
  <si>
    <t>1 FIRE Tuner + 1 or more non-Tuner "Fire Fist" monsters When this card is Synchro Summoned: You can Set 1 "Fire Formation" Spell/Trap Card directly from your Deck. All monsters your opponent controls lose 100 ATK for each face-up Spell/Trap Card you control.</t>
  </si>
  <si>
    <t>Brotherhood of the Fire Fist - Leopard</t>
  </si>
  <si>
    <t>During your Main Phase, if this card was Normal or Special Summoned this turn: You can Tribute 1 "Fire Fist" monster; Set 1 "Fire Formation" Spell/Trap Card directly from your Deck. You can only use the effect of "Brotherhood of the Fire Fist - Leopard" once per turn.</t>
  </si>
  <si>
    <t>Brotherhood of the Fire Fist - Lion Emperor</t>
  </si>
  <si>
    <t>2 Level 3 FIRE monsters Once per turn: You can detach 1 Xyz Material from this card, then target 1 FIRE monster in your Graveyard; add that target to your hand, but you cannot Normal or Special Summon that monster, or a monster with the same name, for the rest of this turn.</t>
  </si>
  <si>
    <t>Brotherhood of the Fire Fist - Raven</t>
  </si>
  <si>
    <t>If this card is sent from the field to the Graveyard: You can Set 1 "Fire Formation" Spell Card directly from your Deck. Face-up "Fire Formation" Spell/Trap Cards you control cannot be destroyed by your opponent's card effects.</t>
  </si>
  <si>
    <t>Brotherhood of the Fire Fist - Rhino</t>
  </si>
  <si>
    <t>If a "Fire Fist" monster you control attacks or is attacked, during damage calculation (in either player's turn): You can send 1 face-up "Fire Formation" Spell/Trap Card you control and 1 "Fire Fist" monster from your hand to the Graveyard once per battle; your attacking/attacked monster gains ATK equal to the original ATK of the monster sent to the Graveyard, during damage calculation only.</t>
  </si>
  <si>
    <t>Brotherhood of the Fire Fist - Rooster</t>
  </si>
  <si>
    <t>When this card is Special Summoned by the effect of a "Fire Fist" monster: You can add 1 "Fire Fist" monster from your Deck to your hand. You can only use this effect of "Brotherhood of the Fire Fist - Rooster" once per turn. Once per turn: You can send 1 face-up "Fire Formation" Spell/Trap Card you control to the Graveyard; Set 1 "Fire Formation" Spell/Trap Card directly from your Deck.</t>
  </si>
  <si>
    <t>Brotherhood of the Fire Fist - Snake</t>
  </si>
  <si>
    <t>Once per turn, if a "Fire Formation" Spell/Trap Card(s) is sent to your Graveyard (except during the Damage Step): You can Set 1 "Fire Formation" Trap Card directly from your Deck. Once per turn, if you control no other monsters: You can send 2 face-up "Fire Formation" Spell/Trap Cards you control to the Graveyard; draw 1 card.</t>
  </si>
  <si>
    <t>Brotherhood of the Fire Fist - Spirit</t>
  </si>
  <si>
    <t>Cannot be used as a Synchro Material Monster, except for the Synchro Summon of a Beast-Warrior-Type monster. When this card is Normal Summoned: You can target 1 Level 3 FIRE monster with 200 or less DEF in your Graveyard; Special Summon that target in face-up Defense Position. If you do, you can only attack with Beast-Warrior-Type monsters for the rest of this turn. You can only use the effect of "Brotherhood of the Fire Fist - Spirit" once per turn.</t>
  </si>
  <si>
    <t>Brotherhood of the Fire Fist - Swallow</t>
  </si>
  <si>
    <t>You can Special Summon this card (from your hand) by sending 3 face-up "Fire Formation" Spell/Trap Cards you control to the Graveyard. When this card is Normal or Special Summoned: You can Set 1 "Fire Formation" Trap Card directly from your Deck. You can only use this effect of "Brotherhood of the Fire Fist - Swallow" once per turn. Face-up Beast-Warrior-Type monsters cannot be targeted by your opponent's card effects.</t>
  </si>
  <si>
    <t>Brotherhood of the Fire Fist - Tiger King</t>
  </si>
  <si>
    <t>2 Level 4 Beast-Warrior Type monsters When this card is Xyz Summoned: You can Set 1 "Fire Formation" Spell/Trap Card directly from your Deck. Once per turn: You can detach 1 Xyz Material from this card; negate the effects of all face-up Effect Monster currently on the field, except Beast-Warrior-Type, until the end of your opponent's turn. When this card is sent from the field to the Graveyard: You can send 3 face-up "Fire Formation" Spell/Trap Cards you control to the Graveyard; Special Summon 2 Level 4 or lower Beast-Warrior-Type monsters with the same ATK from your Deck, in face-up Defense Position.</t>
  </si>
  <si>
    <t>Brotherhood of the Fire Fist - Wolf</t>
  </si>
  <si>
    <t>If this card is flipped face-up: You can Set 1 "Fire Formation" Trap Card directly from your Deck, then, if this card was Flip Summoned, you can also Set 1 "Fire Formation" Spell Card directly from your Deck.</t>
  </si>
  <si>
    <t>Brushfire Knight</t>
  </si>
  <si>
    <t>When a FIRE monster is destroyed and sent to your Graveyard: Send 1 FIRE monster from your Deck to the Graveyard. When this card is destroyed and sent to the Graveyard: Send 1 FIRE monster from your Deck to the Graveyard. You can only use 1 "Brushfire Knight" effect per turn, and only once that turn.</t>
  </si>
  <si>
    <t>Burner, Dragon Ruler of Sparks</t>
  </si>
  <si>
    <t>You can discard this card AND 1 Dragon-Type or FIRE monster; Special Summon 1 "Blaster, Dragon Ruler of Infernos" from your Deck. It cannot attack this turn. You can only use the effect of "Burner, Dragon Ruler of Sparks" once per turn.</t>
  </si>
  <si>
    <t>Burning Algae</t>
  </si>
  <si>
    <t>When this card is sent to the Graveyard, increase your opponent's Life Points by 1000 points.</t>
  </si>
  <si>
    <t>Burning Beast</t>
  </si>
  <si>
    <t>Once per turn, during your Main Phase, if you control this monster on the field, you can equip it to your Freezing Beast" as an Equip Card, OR unequip the Union equipment and Special Summon this card in face-up Attack Position. While equipped to a monster by this card's effect, each time the equipped monster inflicts Battle Damage to your opponent, destroy 1 face-up Spell or Trap Card on the field. (1 monster can only be equipped with 1 Union Monster at a time. If the equipped monster is destroyed as a result of battle, destroy this card instead.)"</t>
  </si>
  <si>
    <t>Caninetaur</t>
  </si>
  <si>
    <t>Once per turn, if this card battles an opponent's monster, during damage calculation(in either player's turn): You can send 1 Beast, Beast-Warrior, or Winged Beast-Type monster from your hand or Deck to the Graveyard, and if you do, this card gains ATK equal to the sent monster's Level x 100, until the end of the Battle Phase.</t>
  </si>
  <si>
    <t>Cataclysmic Scorching Sunburner</t>
  </si>
  <si>
    <t>If a face-up FIRE monster(s) you control is destroyed by battle or an opponent's card effect: You can Special Summon this card from your hand, then, you can inflict damage to your opponent equal to half the ATK of 1 of those destroyed FIRE monsters in your GY. You can only use this effect of "Cataclysmic Scorching Sunburner" once per turn.</t>
  </si>
  <si>
    <t>Cerulean Sacred Phoenix of Nephthys</t>
  </si>
  <si>
    <t>You can Ritual Summon this card with "Rebirth of Nephthys". You can only use each of the following effects of "Cerulean Sacred Phoenix of Nephthys" once per turn. During your Main Phase: You can destroy "Nephthys" cards in your hand and/or face-up field, then destroy an equal number of monsters your opponent controls. During your next Standby Phase after this card was destroyed by battle or card effect and sent to the GY: You can Special Summon this card from the GY.</t>
  </si>
  <si>
    <t>Charcoal Inpachi</t>
  </si>
  <si>
    <t>A wicked wooden spirit that has burned out. The barbecue grilled with this charcoal is so awesome that everybody thinks it's priceless.</t>
  </si>
  <si>
    <t>Charubin the Fire Knight</t>
  </si>
  <si>
    <t>Monster Egg + "Hinotama Soul"</t>
  </si>
  <si>
    <t>Chemicritter Carbo Crab</t>
  </si>
  <si>
    <t>This card is treated as a Normal Monster while face-up on the field or in the Graveyard. While this card is a Normal Monster on the field, you can Normal Summon it to have it become an Effect Monster with this effect. During your Main Phase: You can send 1 Gemini monster from your Deck to the Graveyard, then add 1 Gemini monster from your Deck to your hand. You can only use this effect of "Chemicritter Carbo Crab" once per turn.</t>
  </si>
  <si>
    <t>Chosen by the World Chalice</t>
  </si>
  <si>
    <t>Inspired by the World Hero legends he heard as a boy, this crusader adds a piece to his armor from every Mekkstrosity he destroys. He has set out on a quest from Fairy Lee to recover the Seven World Legacies and save their world.</t>
  </si>
  <si>
    <t>Chow Len the Prophet</t>
  </si>
  <si>
    <t>Once per turn: You can declare either Spell or Trap, and target 1 Set card in your opponent's Spell &amp; Trap Card Zone; look at that target, and if it is the declared card type, that card cannot be activated this turn.</t>
  </si>
  <si>
    <t>Chrysalis Larva</t>
  </si>
  <si>
    <t>You can Tribute this card while "Neo Space" is on the field to Special Summon 1 "Neo-Spacian Flare Scarab" from your hand or Deck.</t>
  </si>
  <si>
    <t>Chthonian Emperor Dragon</t>
  </si>
  <si>
    <t>This card is treated as a Normal Monster while face-up on the field or in the Graveyard. While this card is face-up on the field, you can Normal Summon it to have it be treated as an Effect Monster with this effect: This card can attack twice during the same Battle Phase.</t>
  </si>
  <si>
    <t>Coach Captain Bearman</t>
  </si>
  <si>
    <t>You can Normal Summon this card without Tributing, but its original ATK becomes 1300. Once per turn: You can make all Level 4 Beast-Warrior-Type monsters you currently control become Level 8 until the End Phase. This card cannot be used as an Xyz Material for an Xyz Summon, except for the Xyz Summon of a FIRE Warrior-Type monster.</t>
  </si>
  <si>
    <t>Coach King Giantrainer</t>
  </si>
  <si>
    <t>3 Level 8 monsters You can detach 1 Xyz Material from this card; draw 1 card and reveal it, then if it was a monster, inflict 800 damage to your opponent. You cannot conduct your Battle Phase the turn you activate this effect. You can use the effect of "Coach King Giantrainer" up to thrice per turn.</t>
  </si>
  <si>
    <t>Coach Soldier Wolfbark</t>
  </si>
  <si>
    <t>You can target 1 Level 4 FIRE Beast-Warrior-Type monster in your Graveyard; Special Summon it in face-up Defense Position. Its effects are negated. You can only use the effect of "Coach Solider Wolfbark" once per turn.</t>
  </si>
  <si>
    <t>Command Knight</t>
  </si>
  <si>
    <t>All Warrior-Type monsters you control gain 400 ATK. If you control another monster, your opponent cannot target this face-up card for an attack.</t>
  </si>
  <si>
    <t>Crimson Blader</t>
  </si>
  <si>
    <t>1 Tuner + 1 or more non-Tuner monsters If this card destroys an opponent's monster by battle and sends it to the Graveyard: Your opponent cannot Normal or Special Summon Level 5 or higher monsters during their next turn.</t>
  </si>
  <si>
    <t>Crimson Sentry</t>
  </si>
  <si>
    <t>Offer this face-up card as a Tribute to return 1 of your monsters destroyed in battle during this turn to the bottom of your Deck.</t>
  </si>
  <si>
    <t>Crimson Sunbird</t>
  </si>
  <si>
    <t>Faith Bird + "Skull Red Bird"</t>
  </si>
  <si>
    <t>Crusadia Reclusia</t>
  </si>
  <si>
    <t>You can Special Summon this card (from your hand) in Defense Position to your zone a Link Monster points to. You can only Special Summon "Crusadia Reclusia" once per turn this way. If this card is Normal or Special Summoned to a zone a Link Monster points to: You can target 1 "Crusadia" card you control and 1 card your opponent controls; destroy them. You can only use this effect of "Crusadia Reclusia" once per turn.</t>
  </si>
  <si>
    <t>Crystal Keeper</t>
  </si>
  <si>
    <t>If a "Crystal Beast" monster you control battles an opponent's monster, during damage calculation (Quick Effect): You can Tribute this card from your hand or face-up from your field; your battling monster's ATK/DEF become double its original ATK/DEF during that damage calculation only, but it is destroyed at the end of this Damage Step.   Pendulum Scale: 2  Pendulum Effect: Each turn, the first an "Ultimate Crystal" monster(s) and/or "Crystal Beast" card(s) you control that would be destroyed by a card effect that turn, it is not destroyed.</t>
  </si>
  <si>
    <t>CXyz Coach Lord Ultimatrainer</t>
  </si>
  <si>
    <t>4 Level 9 monsters This card cannot be targeted by card effects. If this card has an Xyz Monster as an Xyz Material, it gains this effect. Once per turn: You can detach 1 Xyz Material from this card; draw 1 card and reveal it, then if it was a monster, inflict 800 damage to your opponent.</t>
  </si>
  <si>
    <t>Cyber Esper</t>
  </si>
  <si>
    <t>While this card is in face-up Attack Position, you can look at every card your opponent draws.</t>
  </si>
  <si>
    <t>Cyber Phoenix</t>
  </si>
  <si>
    <t>While this card is in face-up Attack Position, negate any Spell/Trap effects that target exactly 1 Machine-Type monster you control. When this face-up card is destroyed by battle and sent to the Graveyard: You can draw 1 card.</t>
  </si>
  <si>
    <t>D/D/D Flame High King Genghis</t>
  </si>
  <si>
    <t>1 Level 5 or higher "D/D" monster + 1 "D/D" monster If another "D/D" monster(s) is Normal or Special Summoned to your field while you control this monster (except during the Damage Step): You can target 1 "D/D" monster in your GY; Special Summon it. You can only use this effect of "D/D/D Flame High King Genghis" once per turn. Once per turn, during your turn, when a Spell/Trap Card, or its effect, is activated (Quick Effect): You can negate the activation.</t>
  </si>
  <si>
    <t>D/D/D Flame King Genghis</t>
  </si>
  <si>
    <t>2 "D/D" monsters If another "D/D" monster(s) is Special Summoned to your field, while you control this face-up card (except during the Damage Step): You can target 1 "D/D" monster in your Graveyard; Special Summon it. You can only use this effect of "D/D/D Flame King Genghis" once per turn. If this card is destroyed by battle, or if this card in its owner's possession is destroyed by an opponent's card effect: You can target 1 "Dark Contract" card in your Graveyard; add it to your hand.</t>
  </si>
  <si>
    <t>Dakki, the Graceful Mayakashi</t>
  </si>
  <si>
    <t>You can only control 1 "Dakki, the Graceful Mayakashi". When a "Mayakashi" monster(s) is Special Summoned to your field from the Extra Deck, while this card is in the GY (except during the Damage Step): You can Special Summon this card. You cannot Special Summon monsters from the Extra Deck the turn you activate this effect, except "Mayakashi" monsters.</t>
  </si>
  <si>
    <t>Darkblaze Dragon</t>
  </si>
  <si>
    <t>When this card is Special Summoned from the Graveyard, its ATK and DEF increases to become twice its original ATK and DEF. When this card destroys a monster by battle and sends it to the Graveyard, inflict damage to your opponent equal to the ATK of the destroyed monster.</t>
  </si>
  <si>
    <t>Darkfire Soldier #1</t>
  </si>
  <si>
    <t>An explosive expert from a special elite force.</t>
  </si>
  <si>
    <t>Darkfire Soldier #2</t>
  </si>
  <si>
    <t>A warrior who gained immeasurable power from the heart of a volcano.</t>
  </si>
  <si>
    <t>Decoy Dragon</t>
  </si>
  <si>
    <t>When this card is selected as an attack target by your opponent's monster, select 1 Level 7 or higher Dragon-Type monster from your Graveyard, Special Summon it and switch the attack target to that monster.</t>
  </si>
  <si>
    <t>Degrade Buster</t>
  </si>
  <si>
    <t>Cannot be Normal Summoned/Set. Must first be Special Summoned (from your hand) by banishing 2 Cyberse monsters from your GY. You can target 1 monster your opponent controls with ATK higher than this card (Quick Effect); banish it until the End Phase. You can only use this effect of "Degrade Buster" once per turn.</t>
  </si>
  <si>
    <t>Destruction Dragon</t>
  </si>
  <si>
    <t>Dicelops</t>
  </si>
  <si>
    <t>Once per turn: You can roll a six-sided die, then apply the result. 1: Look at your opponent's hand, also discard 1 card from their hand. 2, 3, 4, 5: Discard 1 card. 6: Discard your entire hand.</t>
  </si>
  <si>
    <t>Dogoran, the Mad Flame Kaiju</t>
  </si>
  <si>
    <t>You can Special Summon this card (from your hand) to your opponent's side of the field in Attack Position, by Tributing 1 monster they control. If your opponent controls a "Kaiju" monster, you can Special Summon this card (from your hand) in Attack Position. You can only control 1 "Kaiju" monster. Once per turn: You can remove 3 Kaiju Counters from anywhere on the field; destroy all monsters your opponent controls. This card cannot attack the turn you activate this effect.</t>
  </si>
  <si>
    <t>Dokuroyaiba</t>
  </si>
  <si>
    <t>A boomerang with brains that will pursue a target to the ends of the earth.</t>
  </si>
  <si>
    <t>Doomkaiser Dragon</t>
  </si>
  <si>
    <t>Plaguespreader Zombie + 1 or more non-Tuner Zombie-Type monsters When this card is Special Summoned: You can target 1 Zombie-Type monster in your opponent's Graveyard; Special Summon that target to your side of the field in face-up Attack Position, but destroy it when this card leaves the field.</t>
  </si>
  <si>
    <t>Doomkaiser Dragon/Assault Mode</t>
  </si>
  <si>
    <t>This card cannot be Normal Summoned or Set. This card cannot be Special Summoned except with "Assault Mode Activate". When this card is Special Summoned, Special Summon any number of Zombie-Type monsters from either player's Graveyard(s) to your side of the field. Those monsters' effects are negated, and they are destroyed during the End Phase this turn. When this card on the field is destroyed, you can Special Summon 1 "Doomkaiser Dragon" from your Graveyard.</t>
  </si>
  <si>
    <t>Double Resonator</t>
  </si>
  <si>
    <t>If this card is Normal or Special Summoned: You can target 1 face-up monster on the field; that target is treated as a Tuner this turn. You can banish this card from your Graveyard, then target 1 Fiend-Type monster you control; that Fiend-Type monster is treated as a Tuner this turn. You can only use this effect of "Double Resonator" once per turn.</t>
  </si>
  <si>
    <t>Dragon Piper</t>
  </si>
  <si>
    <t>FLIP: Destroy all face-up Dragon Capture Jar"(s) on the field. If you destroy any, change all face-up Dragon-Type monsters on the field to Attack Position."</t>
  </si>
  <si>
    <t>Dragonic Guard</t>
  </si>
  <si>
    <t>Each time a monster is Normal Summoned or Set, place 1 Dragonic Counter on this card. You can send this face-up card to the Graveyard to Special Summon 1 Dragon-Type monster from your Deck whose Level is less than or equal to the number of Dragonic Counters on this card.</t>
  </si>
  <si>
    <t>Dragonic Knight</t>
  </si>
  <si>
    <t>When the effect of an opponent's monster is activated that targets and destroys a card(s) you control, you can send the targeted card(s) to the Graveyard to Special Summon this card from your hand.</t>
  </si>
  <si>
    <t>Dragoons of Draconia</t>
  </si>
  <si>
    <t>Armed with muskets and iron spears, these mounted land troops of the Draconia Empire are feared by the Reptier Kingdom and other bordering nations.   Pendulum Scale: 2  Pendulum Effect: Once per turn, if a Normal Monster you control destroys an opponent's monster by battle, after damage calculation: You can add 1 Level 4 or higher Normal Monster from your Deck to your hand.</t>
  </si>
  <si>
    <t>Dread Dragon</t>
  </si>
  <si>
    <t>When this card is destroyed by battle and sent to the Graveyard, you can add 1 Level 3 or lower Dragon-Type monster from your Deck to your hand.</t>
  </si>
  <si>
    <t>Duelittle Chimera</t>
  </si>
  <si>
    <t>2 FIRE monsters All FIRE monsters on the field gain 500 ATK/DEF, also all WATER monsters on the field lose 400 ATK/DEF. If this card is destroyed by battle or card effect: You can target 1 FIRE monster in your GY; add it to your hand. You can only use this effect of "Duelittle Chimera" once per turn.</t>
  </si>
  <si>
    <t>El Shaddoll Grysta</t>
  </si>
  <si>
    <t>1 "Shaddoll" monster + 1 FIRE monster Must first be Fusion Summoned. During either player's turn, when your opponent would Special Summon a monster(s) while you have a "Shaddoll" card in your hand: You can negate the Summon, and if you do, destroy that monster, then send 1 "Shaddoll" card from your hand to the Graveyard. You can only use this effect of "El Shaddoll Grysta" once per turn. If this card is sent to the Graveyard: You can target 1 "Shaddoll" Spell/Trap Card in your Graveyard; add it to your hand.</t>
  </si>
  <si>
    <t>Elemental HERO Blazeman</t>
  </si>
  <si>
    <t>If this card is Normal or Special Summoned: You can add 1 "Polymerization" from your Deck to your hand. During your Main Phase: You can activate this effect; you cannot Special Summon monsters for the rest of this turn, except Fusion Monsters, also send 1 "Elemental HERO" monster from your Deck to the Graveyard, except "Elemental HERO Blazeman", and if you do, this card's Attribute, ATK, and DEF each become the same as the monster sent to the Graveyard, until the end of this turn. You can only use 1 "Elemental HERO Blazeman" effect per turn, and only once that turn.</t>
  </si>
  <si>
    <t>Elemental HERO Burstinatrix</t>
  </si>
  <si>
    <t>A flame manipulator who was the first Elemental HERO woman. Her Burstfire burns away villainy.</t>
  </si>
  <si>
    <t>Elemental HERO Flare Neos</t>
  </si>
  <si>
    <t>Elemental HERO Neos + "Neo-Spacian Flare Scarab" Must first be Special Summoned (from your Extra Deck) by shuffling the above cards you control into the Deck. (You do not use "Polymerization".) This card gains 400 ATK for each Spell/Trap Card on the field. During the End Phase: Shuffle this card into the Extra Deck.</t>
  </si>
  <si>
    <t>Elemental HERO Heat</t>
  </si>
  <si>
    <t>This card gains 200 ATK for each face-up "Elemental HERO" monster you control.</t>
  </si>
  <si>
    <t>Elemental HERO Inferno</t>
  </si>
  <si>
    <t>Elemental HERO Heat + "Elemental HERO Lady Heat" Must be Fusion Summoned and cannot be Special Summoned by other ways. If this card battles a WATER monster, this card gains 1000 ATK during the Damage Step only.</t>
  </si>
  <si>
    <t>Elemental HERO Lady Heat</t>
  </si>
  <si>
    <t>During each of your End Phases: Inflict 200 damage to your opponent for each face-up "Elemental HERO" monster you control.</t>
  </si>
  <si>
    <t>Elemental HERO Magma Neos</t>
  </si>
  <si>
    <t>Elemental HERO Neos + "Neo-Spacian Flare Scarab" + "Neo-Spacian Grand Mole" Must be first Special Summoned (from your Extra Deck) by shuffling the above cards you control into the Deck. (You do not use "Polymerization"). This card gains 400 ATK for each card on the field. During the End Phase: Shuffle this card into the Extra Deck. When this card is shuffled into the Extra Deck this way: Return all cards on the field to the hand.</t>
  </si>
  <si>
    <t>Elemental HERO Nova Master</t>
  </si>
  <si>
    <t>1 "Elemental HERO" monster + 1 FIRE monster Must be Fusion Summoned and cannot be Special Summoned in other ways. If this card destroys an opponent's monster by battle: Draw 1 card.</t>
  </si>
  <si>
    <t>Elemental HERO Phoenix Enforcer</t>
  </si>
  <si>
    <t>Elemental HERO Avian + "Elemental HERO Burstinatrix" Must be Fusion Summoned and cannot be Special Summoned by other ways. This card cannot be destroyed by battle.</t>
  </si>
  <si>
    <t>Elemental HERO Shining Phoenix Enforcer</t>
  </si>
  <si>
    <t>Elemental HERO Phoenix Enforcer + "Elemental HERO Sparkman" Must be Fusion Summoned and cannot be Special Summoned by other ways. This card gains 300 ATK for each "Elemental HERO" card in your Graveyard. This card cannot be destroyed by battle.</t>
  </si>
  <si>
    <t>Elementsaber Malo</t>
  </si>
  <si>
    <t>Once per turn: You can send 1 "Elementsaber" monster from your hand to the GY; send 1 "Elementsaber" or "Elemental Lord" monster from your Deck to the GY, except "Elementsaber Malo". Once per turn, if this card is in the GY: You can declare 1 Attribute; this card in the GY becomes that Attribute until the end of this turn.</t>
  </si>
  <si>
    <t>Evil HERO Infernal Sniper</t>
  </si>
  <si>
    <t>Elemental HERO Clayman + "Elemental HERO Burstinatrix" Must be Special Summoned with "Dark Fusion" and cannot be Special Summoned by other ways. This card cannot be destroyed by Spell Cards. During each of your Standby Phase: Inflict 1000 damage to your opponent. This card must be in face-up Defense Position to activate and to resolve this effect.</t>
  </si>
  <si>
    <t>Evil HERO Inferno Wing</t>
  </si>
  <si>
    <t>Elemental HERO Avian + "Elemental HERO Burstinatrix" Must be Special Summoned with "Dark Fusion" and cannot be Special Summoned by other ways. If this card attacks a Defense Position monster, inflict piercing Battle Damage to your opponent. When this card destroys a monster by battle and sends it to the Graveyard: Inflict damage to your opponent equal to either the ATK or DEF (whichever is higher) of the destroyed monster in the Graveyard.</t>
  </si>
  <si>
    <t>Evil HERO Malicious Fiend</t>
  </si>
  <si>
    <t>Evil HERO Malicious Edge + 1 Level 6 or higher Fiend-Type monster Must be Special Summoned with "Dark Fusion" and cannot be Special Summoned by other ways. During your opponent's Battle Phase, all monsters they control are changed to face-up Attack Position, and each monster they control must attack this card, if able.</t>
  </si>
  <si>
    <t>Evocator Chevalier</t>
  </si>
  <si>
    <t>This card is treated as a Normal Monster while face-up on the field or in the Graveyard. While this card is face-up on the field, you can Normal Summon it to have it become an Effect Monster with this effect. You can send 1 face-up Equip Card you control to the Graveyard, then target 1 card your opponent controls; destroy that target.</t>
  </si>
  <si>
    <t>Evolsaur Cerato</t>
  </si>
  <si>
    <t>When this card is Special Summoned by the effect of an "Evoltile" monster: It gains 200 ATK. If this card was Special Summoned by the effect of an "Evoltile" monster, each time this card destroys an opponent's monster by battle: You can add 1 "Evoltile" monster from your Deck to your hand.</t>
  </si>
  <si>
    <t>Evolsaur Darwino</t>
  </si>
  <si>
    <t>When this card is Special Summoned by the effect of an "Evoltile" monster: You can target 1 face-up monster on the field; increase that target's Level by up to 2.</t>
  </si>
  <si>
    <t>Evolsaur Diplo</t>
  </si>
  <si>
    <t>When this card is Special Summoned by the effect of an "Evoltile" monster: Target 1 Spell/Trap Card your opponent controls; destroy that target.</t>
  </si>
  <si>
    <t>Evolsaur Elias</t>
  </si>
  <si>
    <t>When this card is Special Summoned by the effect of an "Evoltile" monster: You can Special Summon 1 Level 6 or lower FIRE Dinosaur-Type monster from your hand.</t>
  </si>
  <si>
    <t>Evolsaur Pelta</t>
  </si>
  <si>
    <t>When this card is Special Summoned by the effect of an "Evoltile" monster: It gains 500 DEF. If this card was Special Summoned by the effect of an "Evoltile" monster, then is destroyed by battle: You can add 1 "Evoltile" monster from your Deck to your hand.</t>
  </si>
  <si>
    <t>Evolsaur Terias</t>
  </si>
  <si>
    <t>When this card is Special Summoned by the effect of an "Evoltile" monster: This card loses 500 ATK.</t>
  </si>
  <si>
    <t>Evolsaur Vulcano</t>
  </si>
  <si>
    <t>When this card is Special Summoned by the effect of an "Evoltile" monster: You can target 1 "Evolsaur" monster in your Graveyard; Special Summon that target. It cannot declare an attack.</t>
  </si>
  <si>
    <t>Evoltile Casinerio</t>
  </si>
  <si>
    <t>At the end of the Battle Phase, if this card destroyed an opponent's monster by battle: You can Tribute this card; Special Summon 2 Level 6 or lower FIRE Dinosaur-Type monsters with the same name from your Deck. Their effects are negated and they are banished during the End Phase.</t>
  </si>
  <si>
    <t>Evoltile Elginero</t>
  </si>
  <si>
    <t>When this card on the field is Tributed and sent to the Graveyard: Draw 1 card, then, you can shuffle 1 Dinosaur-Type monster from your hand into the Deck, then add 1 "Evoltile" monster from your Deck to your hand.</t>
  </si>
  <si>
    <t>Evoltile Gephyro</t>
  </si>
  <si>
    <t>When this card is destroyed by battle: You can target 1 "Evolsaur" monster in your Graveyard; Special Summon that target.</t>
  </si>
  <si>
    <t>Evoltile Lagosucho</t>
  </si>
  <si>
    <t>When this card is Normal Summoned: You can send 1 "Evolsaur" monster from your Deck to the Graveyard. When this card is flipped face-up: You can Special Summon 1 "Evoltile" monster from your Deck.</t>
  </si>
  <si>
    <t>Evoltile Najasho</t>
  </si>
  <si>
    <t>If this card on the field is Tributed: You can Special Summon 1 "Evolsaur" monster from your Deck.</t>
  </si>
  <si>
    <t>Evoltile Odonto</t>
  </si>
  <si>
    <t>When this card is Normal Summoned: You can Special Summon 1 "Evolsaur" monster from your hand.</t>
  </si>
  <si>
    <t>Evoltile Pleuro</t>
  </si>
  <si>
    <t>If this card you control is destroyed and sent to your Graveyard: You can Special Summon 1 "Evolsaur" monster from your hand.</t>
  </si>
  <si>
    <t>Evoltile Westlo</t>
  </si>
  <si>
    <t>FLIP: Special Summon 1 "Evolsaur" monster from your Deck.</t>
  </si>
  <si>
    <t>Evolzar Dolkka</t>
  </si>
  <si>
    <t>2 Level 4 Dinosaur-Type monsters During either player's turn, when a monster effect activates: You can detach 1 Xyz Material from this card; negate the activation, and if you do, destroy that monster.</t>
  </si>
  <si>
    <t>Evolzar Laggia</t>
  </si>
  <si>
    <t>2 Level 4 Dinosaur-Type monsters During either player's turn, when a monster(s) would be Normal or Special Summoned, OR a Spell/Trap Card is activated: You can detach 2 Xyz Materials from this card; negate the Summon or activation, and if you do, destroy that card.</t>
  </si>
  <si>
    <t>Evolzar Solda</t>
  </si>
  <si>
    <t>2 Level 6 Dinosaur-Type monsters This card cannot be destroyed by card effects while it has Xyz Material. When your opponent Special Summons a monster(s): You can detach 1 Xyz Material from this card; destroy that monster(s).</t>
  </si>
  <si>
    <t>Familiar-Possessed - Hiita</t>
  </si>
  <si>
    <t>By sending 1 "Hiita the Fire Charmer" and 1 FIRE monster from your side of the field to the Graveyard, you can Special Summon this card from your hand or Deck. If you Special Summon this card in this way, this card gets the following effect: During battle between this attacking card and a Defense Position monster whose DEF is lower than the ATK of this card, inflict the difference as Battle Damage to your opponent's Life Points.</t>
  </si>
  <si>
    <t>Fencing Fire Ferret</t>
  </si>
  <si>
    <t>When this card is destroyed and sent to the Graveyard: Target 1 face-up monster your opponent controls; destroy that target, and if you do, inflict 500 damage to your opponent.</t>
  </si>
  <si>
    <t>Fenghuang</t>
  </si>
  <si>
    <t>Cannot be Special Summoned. During the End Phase of the turn this card is Normal Summoned or flipped face-up: Return it to the hand. When this card is Normal Summoned or flipped face-up: Destroy all Set Spell/Trap Cards your opponent controls.</t>
  </si>
  <si>
    <t>Fire Cracker</t>
  </si>
  <si>
    <t>During either player's turn: You can discard this card; inflict 1000 damage to your opponent, and if you do, skip your next Draw Phase. You can only use this effect of "Fire Cracker" once per turn. Each time your opponent takes effect damage, place 1 counter on this card. Once per turn, during the End Phase: Remove all counters from this card that were placed by its effect, and if you do, inflict 300 damage to your opponent for each.</t>
  </si>
  <si>
    <t>Fire Fighting Daruma Doll</t>
  </si>
  <si>
    <t>2 Beast, Beast-Warrior, and/or Winged Beast monsters This card gains 100 ATK for each Beast, Beast-Warrior, and Winged Beast monster on the field. Once per turn: You can target 1 Spell/Trap on each field; destroy them. When this card destroys an opponent's monster by battle: You can target 1 of your Beast, Beast-Warrior, or Winged Beast monsters, that is banished or is in your GY; add it to your hand.</t>
  </si>
  <si>
    <t>Fire Hand</t>
  </si>
  <si>
    <t>When this card in your possession is destroyed by your opponent's card (either by battle, or by card effect) and sent to your Graveyard: You can target 1 monster they control; destroy that target, then you canSpecial Summon 1 "Ice Hand" from your Deck.</t>
  </si>
  <si>
    <t>Fire King Avatar Arvata</t>
  </si>
  <si>
    <t>When a monster effect is activated while this monster is on the field (Quick Effect): You can negate the activation, and if you do, destroy 1 other FIRE monster in your hand or field. If this card is destroyed and sent to the GY: You can target 1 FIRE Beast, Beast-Warrior, or Winged Beast monster in your GY, except "Fire King Avatar Arvata"; Special Summon it, but it has its effects negated, also it is destroyed during the End Phase. You can only use each effect of "Fire King Avatar Arvata" once per turn.</t>
  </si>
  <si>
    <t>Fire King Avatar Barong</t>
  </si>
  <si>
    <t>If a face-up "Fire King" monster you control is destroyed by a card effect: You can Special Summon this card from your hand. During the next Standby Phase after this card was destroyed by a card effect and sent to the Graveyard: Add 1 "Fire King" card from your Deck to your hand, except "Fire King Avatar Barong".</t>
  </si>
  <si>
    <t>Fire King Avatar Garunix</t>
  </si>
  <si>
    <t>If a face-up "Fire King" monster you control is destroyed by a card effect (except during the Damage Step): You can Special Summon this card from your hand. If this card in your possession is destroyed by your opponent's card (either by battle or by card effect) and sent to your Graveyard: You can Special Summon 1 "Fire King Avatar" monster from your Deck.</t>
  </si>
  <si>
    <t>Fire King Avatar Kirin</t>
  </si>
  <si>
    <t>If a face-up "Fire King" monster you control is destroyed by a card effect: You can Special Summon this card from your hand. If this card is destroyed and sent to the Graveyard: You can send 1 FIRE monster from your Deck to the Graveyard.</t>
  </si>
  <si>
    <t>Fire King Avatar Yaksha</t>
  </si>
  <si>
    <t>If a face-up "Fire King" monster you control is destroyed by a card effect (except during the Damage Step): You can Special Summon this card from your hand. If this card is destroyed and sent to the Graveyard: You can destroy 1 card in your hand or that you control. You can only use this effect of "Fire King Avatar Yaksha" once per turn.</t>
  </si>
  <si>
    <t>Fire King High Avatar Garunix</t>
  </si>
  <si>
    <t>During the next Standby Phase after this card was destroyed by a card effect and sent to the Graveyard: Special Summon this card from the Graveyard. When you do: Destroy all other monsters on the field. When this card is destroyed by battle and sent to the Graveyard: Special Summon 1 "Fire King" monster from your Deck, except "Fire King High Avatar Garunix".</t>
  </si>
  <si>
    <t>Fire Kraken</t>
  </si>
  <si>
    <t>A squid that thrives on fire and heat.</t>
  </si>
  <si>
    <t>Fire Princess</t>
  </si>
  <si>
    <t>Each time you gain Life Points, inflict 500 damage to your opponent.</t>
  </si>
  <si>
    <t>Fire Sorcerer</t>
  </si>
  <si>
    <t>FLIP: Randomly select 2 cards from your hand and remove them from play to inflict 800 points of Direct Damage to your opponent's Life Points.</t>
  </si>
  <si>
    <t>Fire Trooper</t>
  </si>
  <si>
    <t>When this card is Summoned, you can send it to Graveyard to inflict 1000 damage to your opponent.</t>
  </si>
  <si>
    <t>Firebird</t>
  </si>
  <si>
    <t>Each time a Winged Beast-Type monster(s) on your side of the field is destroyed, this card gains 500 ATK.</t>
  </si>
  <si>
    <t>Firestorm Prominence</t>
  </si>
  <si>
    <t>When this card is destroyed by battle and sent to the Graveyard, destroy all face-down and non-FIRE monsters.</t>
  </si>
  <si>
    <t>Firewing Pegasus</t>
  </si>
  <si>
    <t>A heavenly stallion soaring through the skies on crimson wings.</t>
  </si>
  <si>
    <t>Fireyarou</t>
  </si>
  <si>
    <t>A malevolent creature wrapped in flames that attacks enemies with intense fire.</t>
  </si>
  <si>
    <t>Flame Administrator</t>
  </si>
  <si>
    <t>2 Cyberse monsters All Link Monsters you control gain 800 ATK. You can only control 1 "Flame Administrator".</t>
  </si>
  <si>
    <t>Flame Armor Ninja</t>
  </si>
  <si>
    <t>When this card is Summoned: You can target 1 "Ninja" monster you control; increase its Level by 1.</t>
  </si>
  <si>
    <t>Flame Bufferlo</t>
  </si>
  <si>
    <t>If this face-up card leaves the field: You can discard 1 Cyberse monster, and if you do, draw 2 cards. You can only use this effect of "Flame Bufferlo" once per turn.</t>
  </si>
  <si>
    <t>Flame Cerberus</t>
  </si>
  <si>
    <t>Known to many as the "Burning Executioner", this monster is capable of burning enemies to cinders.</t>
  </si>
  <si>
    <t>Flame Champion</t>
  </si>
  <si>
    <t>A warrior protected by a flaming shield that nullifies any attack.</t>
  </si>
  <si>
    <t>Flame Dancer</t>
  </si>
  <si>
    <t>This monster moves while swinging its burning rope.</t>
  </si>
  <si>
    <t>Flame Manipulator</t>
  </si>
  <si>
    <t>This Spellcaster attacks enemies with fire-related spells such as Sea of Flames" and "Wall of Fire"."</t>
  </si>
  <si>
    <t>Flame Ogre</t>
  </si>
  <si>
    <t>This card cannot be Special Summoned. When this card is Normal Summoned, draw 1 card.</t>
  </si>
  <si>
    <t>Flame Ruler</t>
  </si>
  <si>
    <t>This card is treated as 2 Tributes for the Tribute Summon of a FIRE monster.</t>
  </si>
  <si>
    <t>Flame Spirit Ignis</t>
  </si>
  <si>
    <t>You can Tribute 1 face-up FIRE monster to inflict 100 damage to your opponent for each FIRE monster in your Graveyard.</t>
  </si>
  <si>
    <t>Flame Swordsman</t>
  </si>
  <si>
    <t>Flame Manipulator + Masaki the Legendary Swordsman"</t>
  </si>
  <si>
    <t>Flame Tiger</t>
  </si>
  <si>
    <t>During your Draw Phase, if this card is in your Graveyard and you control no monsters, instead of conducting your normal draw: You can Special Summon this card from the Graveyard. If this card is Special Summoned with this effect, banish it when it leaves the field.</t>
  </si>
  <si>
    <t>Flamvell Archer</t>
  </si>
  <si>
    <t>Once per turn, you can Tribute 1 face-up Pyro-Type monster you control to have all face-up "Flamvell" monsters on the field gain 800 ATK until the End Phase.</t>
  </si>
  <si>
    <t>Flamvell Baby</t>
  </si>
  <si>
    <t>During your Main Phase, you can send this card from your hand to the Graveyard to select 1 face-up FIRE monster you control and give it 400 ATK.</t>
  </si>
  <si>
    <t>Flamvell Commando</t>
  </si>
  <si>
    <t>This card cannot be Special Summoned. This card can only be Normal Summoned by tributing 1 "Flamvell" monster you control. Once per turn, you can remove from play 1 monster in your Graveyard with 200 DEF to infilict damage to your opponent equal to that monster's ATK.</t>
  </si>
  <si>
    <t>Flamvell Dragnov</t>
  </si>
  <si>
    <t>When this card is destroyed by battle and sent to the Graveyard, inflict 500 damage to your opponent. You can remove from play this card in your Graveyard, along with 1 face-up FIRE monster you control, to add 1 "Flamvell Dragnov" from your Deck to your hand.</t>
  </si>
  <si>
    <t>Flamvell Fiend</t>
  </si>
  <si>
    <t>When this card inflicts Battle Damage to your opponent, inflict 200 damage to your opponent for each Pyro-Type monster in your Graveyard.</t>
  </si>
  <si>
    <t>Flamvell Firedog</t>
  </si>
  <si>
    <t>When this card destroys an opponent's monster by battle and sends it to the Graveyard: You can Special Summon 1 FIRE monster with 200 or less DEF from your Deck, except "Flamvell Firedog".</t>
  </si>
  <si>
    <t>Flamvell Grunika</t>
  </si>
  <si>
    <t>When this card destroys a monster by battle and sends it to the Graveyard, inflict damage to your opponent equal to the Level of the destroyed monster x 200.</t>
  </si>
  <si>
    <t>Flamvell Guard</t>
  </si>
  <si>
    <t>A Flamvell guardian who commands fire with his will. His magma-hot barrier protects his troops from intruders.</t>
  </si>
  <si>
    <t>Flamvell Magician</t>
  </si>
  <si>
    <t>While you control an "Ally of Justice" monster(s), this card gains 400 ATK.</t>
  </si>
  <si>
    <t>Flamvell Poun</t>
  </si>
  <si>
    <t>When this card is destroyed by battle and sent to the Graveyard, you can select and add 1 monster with 200 DEF from your Deck to your hand.</t>
  </si>
  <si>
    <t>Flamvell Uruquizas</t>
  </si>
  <si>
    <t>1 Tuner + 1 or more non-Tuner monsters. During battle between this attacking card and a Defense Position monster whose DEF is lower than the ATK of this card, inflict the difference as Battle Damage to your opponent. This card gains 300 ATK each time it inflicts Battle Damage to your opponent.</t>
  </si>
  <si>
    <t>Flare Resonator</t>
  </si>
  <si>
    <t>The Synchro Monster that used this card as a Synchro Material Monster gains 300 ATK.</t>
  </si>
  <si>
    <t>Fortune Lady Fire</t>
  </si>
  <si>
    <t>This card's ATK and DEF are equal to its Level x 200. During each of your Standby Phases, increase the Level of this card by 1 (max 12). When this card is Special Summoned in face-up Attack Position by the effect of a "Fortune Lady" card, destroy 1 face-up monster your opponent controls, and inflict damage to your opponent equal to the destroyed monster's ATK.</t>
  </si>
  <si>
    <t>Fox Fire</t>
  </si>
  <si>
    <t>During the End Phase, if this card was destroyed by battle this turn and was face-up at the start of the Damage Step: Special Summon this card from the Graveyard. This face-up card cannot be Tributed for a Tribute Summon.</t>
  </si>
  <si>
    <t>Fullmetalfoes Alkahest</t>
  </si>
  <si>
    <t>1 "Metalfoes" monster + 1 Normal Monster Must be Fusion Summoned and cannot be Special Summoned by other ways. Once per turn, during your opponent's turn: You can target 1 Effect Monster on the field; equip that target to this card (this is a Quick Effect). This card gains DEF equal to the combined original ATK of monsters equipped to it by this effect. You can use monsters you control equipped to this card you control as Fusion Materials for the Fusion Summon of a "Metalfoes" Fusion Monster that lists them as Materials.</t>
  </si>
  <si>
    <t>Fushi No Tori</t>
  </si>
  <si>
    <t>This card cannot be Special Summoned. This card returns to the owner's hand during the End Phase of the turn that this card is Normal Summoned or flipped face-up. When this card inflicts Battle Damage to your opponent's Life Points, increase your Life Points by an amount equal to the Battle Damage.</t>
  </si>
  <si>
    <t>Gadget Soldier</t>
  </si>
  <si>
    <t>A rust-free machine warrior born to battle.</t>
  </si>
  <si>
    <t>Gaia Soul the Combustible Collective</t>
  </si>
  <si>
    <t>You can tribute up to 2 Pyro-Type Monsters on your side of the field. If you do this, increase the ATK of this monster by the number of Tributed monsters x 1000 points. When this card attacks with an ATK that is higher than the DEF of your opponent's Defense Position monster, inflict the difference as Battle Damage to your opponent's Life Points. Destroy this card during the End Phase.</t>
  </si>
  <si>
    <t>Garoozis</t>
  </si>
  <si>
    <t>An axe-swinging beast-warrior with the head of a dragon.</t>
  </si>
  <si>
    <t>Genex Furnace</t>
  </si>
  <si>
    <t>If you control a face-up "Genex Controller", you can Normal Summon this card without Tributing.</t>
  </si>
  <si>
    <t>Giga-Tech Wolf</t>
  </si>
  <si>
    <t>An iron wolf with razor-sharp fangs that can penetrate any armor.</t>
  </si>
  <si>
    <t>Gladiator Beast Heraklinos</t>
  </si>
  <si>
    <t>Gladiator Beast Laquari + 2 "Gladiator Beast" monsters Must first be Special Summoned (from your Extra Deck) by Shuffling the above cards you control into the Deck. (You do not use "Polymerization".) During either player's turn, when a Spell/Trap Card is activated: You can discard 1 card; negate the activation and destroy it. This card must remain face-up on the field to activate and to resolve this effect.</t>
  </si>
  <si>
    <t>Gladiator Beast Laquari</t>
  </si>
  <si>
    <t>If this card was Special Summoned by the effect of a "Gladiator Beast" monster, its original ATK becomes 2100. At the end of the Battle Phase, if this card attacked or was attacked: You can shuffle it into the Deck; Special Summon 1 "Gladiator Beast" monster from your Deck, except "Gladiator Beast Laquari".</t>
  </si>
  <si>
    <t>Goka, the Pyre of Malice</t>
  </si>
  <si>
    <t>You can Special Summon this card from your hand if you control a FIRE monster. When this card is Special Summoned this way, destroy 1 FIRE monster you control. During your Standby Phase, Special Summon 1 "Fireball Token" (Pyro-Type/FIRE/Level 1/ATK 100/DEF 100) in Defense Position. You can Tribute 1 other FIRE monster to have this card gain 500 ATK, until the End Phase.</t>
  </si>
  <si>
    <t>Great Angus</t>
  </si>
  <si>
    <t>A very violent beast, it is always berserk. People say that they have never seen it silent.</t>
  </si>
  <si>
    <t>Great Shogun Shien</t>
  </si>
  <si>
    <t>If you control 2 or more face-up "Six Samurai" monsters, you can Special Summon this card (from your hand). Your opponent can only activate 1 Spell/Trap Card each turn. If this card would be destroyed, you can destroy a face-up "Six Samurai" monster you control instead.</t>
  </si>
  <si>
    <t>Gren Maju Da Eiza</t>
  </si>
  <si>
    <t>This card's ATK and DEF are each equal to the number of your removed from play cards x 400.</t>
  </si>
  <si>
    <t>Grenosaurus</t>
  </si>
  <si>
    <t>2 Level 3 monsters When this card destroys an opponent's monster by battle and sends it to the Graveyard: You can detach 1 Xyz Material from this card; inflict 1000 damage to your opponent.</t>
  </si>
  <si>
    <t>Guardian Ceal</t>
  </si>
  <si>
    <t>This card can only be Normal Summoned, Flip Summoned, or Special Summoned when there is a "Shooting Star Bow - Ceal" on your side of the field. Send an Equip Spell Card on your side of field equipped to this card to the Graveyard to destroy 1 monster on your opponent's side of the field.</t>
  </si>
  <si>
    <t>Guardragon Promineses</t>
  </si>
  <si>
    <t>You can send this card from your hand or field to the GY, then target 1 Dragon monster your control; it gains 500 ATK/DEF until the end of your opponent's turn. If a Normal Monster(s) is sent to your GY, while this card is in the GY (except during the Damage Step): You can Special Summon this card, but banish it when it leaves the field. You can only use this effect of "Guardragon Promineses" once per turn.</t>
  </si>
  <si>
    <t>Guerilla Kite</t>
  </si>
  <si>
    <t>If this card is sent from the field to the Graveyard: Inflict 500 damage to your opponent. You can only use this effect of "Guerilla Kite" once per turn.</t>
  </si>
  <si>
    <t>Gundari</t>
  </si>
  <si>
    <t>This card cannot be Special Summoned. This card returns to the owner's hand during the End Phase of the turn it is Normal Summoned or flipped face-up. If this card battles a Synchro Monster, return both monsters to their owner's hands at the start of the Damage Step (without damage calculation).</t>
  </si>
  <si>
    <t>Hand of the Six Samurai</t>
  </si>
  <si>
    <t>If you control another face-up "Six Samurai" monster: You can Tribute 1 "Six Samurai" monster to target 1 monster on the field; destroy that target.</t>
  </si>
  <si>
    <t>Hazy Flame Basiltrice</t>
  </si>
  <si>
    <t>2 or more (max 5) Level 6 FIRE monsters  Once per turn: You can detach 1 Xyz Material from this card to target 1 monster your opponent controls or is in their Graveyard; banish that target. This card gains effects based on the number of Xyz Materials attached to it. 3 or more: This card gains 200 ATK and DEF for each Xyz Material attached to it. 4 or more: This card cannot be targeted by your opponent's card effects. 5: This card cannot be destroyed by card effects.</t>
  </si>
  <si>
    <t>Hazy Flame Cerbereus</t>
  </si>
  <si>
    <t>You can Normal Summon this card without Tributing, but its original ATK becomes 1000. Your opponent cannot target this card with card effects. When this card is destroyed and sent to the Graveyard: You can add 1 "Hazy" card from your Deck to your hand.</t>
  </si>
  <si>
    <t>Hazy Flame Griffin</t>
  </si>
  <si>
    <t>If your opponent controls a monster, and all the monsters (if any) on your side of the field and in your Graveyard are FIRE (and only FIRE), you can Special Summon this card (from your hand). Your opponent cannot target this card with card effects.</t>
  </si>
  <si>
    <t>Hazy Flame Hydra</t>
  </si>
  <si>
    <t>Your opponent cannot target this card with card effects. You cannot Special Summon monsters, except FIRE monsters. An Xyz Monster that was Summoned using this card as Xyz Material gains this effect. When it is Xyz Summoned: You can target 1 "Hazy Flame" monster in your Graveyard; attach that target to this card as an Xyz Material</t>
  </si>
  <si>
    <t>Hazy Flame Hyppogrif</t>
  </si>
  <si>
    <t>Your opponent cannot target this card with card effects. Once per turn: You can Tribute 1 FIRE monster you control; this card gains 300 ATK.</t>
  </si>
  <si>
    <t>Hazy Flame Mantikor</t>
  </si>
  <si>
    <t>Your opponent cannot target this card with card effects. Once per turn, during either player's turn: You can send 1 FIRE monster, except this card, from your hand or face-up from your side of the field to the Graveyard; this card cannot be destroyed by card effects this turn.</t>
  </si>
  <si>
    <t>Hazy Flame Peryton</t>
  </si>
  <si>
    <t>Cannot be Special Summoned, except by a "Hazy Flame" monster's effect. Your opponent cannot target this card with card effects. You can send 1 FIRE monster from your hand to the Graveyard and Tribute this card; Special Summon 2 "Hazy Flame" monsters from your Deck. You can only use this effect of "Hazy Flame Peryton" once per turn.</t>
  </si>
  <si>
    <t>Hazy Flame Sphynx</t>
  </si>
  <si>
    <t>Your opponent cannot target this card with card effects. You can declare 1 card type (Monster, Spell, or Trap); send the top card of your Deck to the Graveyard, then if it was the declared card type, you can Special Summon 1 FIRE monster from your hand or Graveyard. You can only use this effect of "Hazy Flame Sphynx" once per turn.</t>
  </si>
  <si>
    <t>Heavy Knight of the Flame</t>
  </si>
  <si>
    <t>This card is treated as a Normal Monster while face-up on the field or in the Graveyard. While this card is a Normal Monster on the field, you can Normal Summon it to have it become an Effect Monster with this effect. At the start of the Damage Step, if this card attacked a Special Summoned monster. You can banish that monster.</t>
  </si>
  <si>
    <t>Heavymetalfoes Electrumite</t>
  </si>
  <si>
    <t>2 Pendulum Monsters If this card is Link Summoned: You can add 1 Pendulum Monster from your Deck to your Extra Deck face-up. Once per turn: You can target 1 other face-up card you control; destroy it, then add 1 face-up Pendulum Monster from your Extra Deck to your hand. If a card(s) in your Pendulum Zone leaves the field: Draw 1 card. You can only use this effect of "Heavymetalfoes Electrumite" once per turn.</t>
  </si>
  <si>
    <t>Hiita the Fire Charmer</t>
  </si>
  <si>
    <t>FLIP: Take control of 1 FIRE monster on your opponent's side of the field, for as long as this card remains face-up on the field.</t>
  </si>
  <si>
    <t>Hiita the Fire Charmer, Ablaze</t>
  </si>
  <si>
    <t>2 monsters, including a FIRE monster (This card is always treated as a "Familiar-Possessed" card.) You can target 1 FIRE monster in your opponent's GY: Special Summon it to your zone this card points to. If this Link Summoned card is destroyed by battle, or is destroyed by an opponent's card effect while in its owner's Monster Zone: You can add 1 FIRE monster with 1500 or less DEF from your Deck to your hand. You can only use each effect of "Hiita the Fire Charmer, Ablaze" once per turn.</t>
  </si>
  <si>
    <t>Hino-Kagu-Tsuchi</t>
  </si>
  <si>
    <t>This card cannot be Special Summoned. This card returns to the owner's hand during the End Phase of the turn that this card is Normal Summoned, Flip Summoned or flipped face-up. If this card inflicts Battle Damage to your opponent's Life Points, your opponent must discard all cards in his/her hand during the next Draw Phase before they draw.</t>
  </si>
  <si>
    <t>Hinotama Soul</t>
  </si>
  <si>
    <t>An intensely hot flame creature that rams anything standing in its way.</t>
  </si>
  <si>
    <t>Horus' Servant</t>
  </si>
  <si>
    <t>Your opponent cannot select "Horus the Black Flame Dragon" (of any LV) as the target of the effect of a Spell, Trap, or Monster Card.</t>
  </si>
  <si>
    <t>Horus the Black Flame Dragon LV4</t>
  </si>
  <si>
    <t>Control of this card cannot switch. During the End Phase of a turn that this card destroyed a monster by battle, by sending this card to the Graveyard, Special Summon 1 "Horus the Black Flame Dragon LV6" from your hand or Deck.</t>
  </si>
  <si>
    <t>Horus the Black Flame Dragon LV6</t>
  </si>
  <si>
    <t>This card is unaffected by the effects of Spell Cards. During the End Phase of a turn that this card destroyed a monster by battle, you can send this card to the Graveyard to Special Summon 1 "Horus the Black Flame Dragon LV8" from your hand or Deck.</t>
  </si>
  <si>
    <t>Horus the Black Flame Dragon LV8</t>
  </si>
  <si>
    <t>This card cannot be Normal Summoned or Set. This card cannot be Special Summoned except by the effect of "Horus the Black Flame Dragon LV6". You can negate the activation and effect of any Spell Cards and destroy them.</t>
  </si>
  <si>
    <t>Igknight Cavalier</t>
  </si>
  <si>
    <t>The vaunted weapons of this pink Igknight have inflicted as much damage to her enemies as to her own troops, but she gets results so very few complain.   Pendulum Scale: 2  Pendulum Effect: If you have an "Igknight" card in your other Pendulum Zone: You can destroy both cards in your Pendulum Zones, and if you do, add 1 FIRE Warrior-Type monster from your Deck or Graveyard to your hand.</t>
  </si>
  <si>
    <t>Igknight Champion</t>
  </si>
  <si>
    <t>While this card is in your hand: You can target 3 "Igknight" cards you control; destroy them, and if you do, Special Summon this card. Once per turn: You can target 1 other "Igknight" monster you control; return it to the hand, and if you do, place 1 monster your opponent controls on the bottom of the Deck.</t>
  </si>
  <si>
    <t>Igknight Crusader</t>
  </si>
  <si>
    <t>This impulsive Igknight warrior is fanatical about the causes he fights for. Because of this passion, his comrades try to keep him at arm's length.   Pendulum Scale: 2  Pendulum Effect: If you have an "Igknight" card in your other Pendulum Zone: You can destroy both cards in your Pendulum Zones, and if you do, add 1 FIRE Warrior-Type monster from your Deck or Graveyard to your hand.</t>
  </si>
  <si>
    <t>Igknight Gallant</t>
  </si>
  <si>
    <t>A leader of the most dashing Igknight commando unit. His greatest challenge is keeping the hot tempers of his men under control.   Pendulum Scale: 2  Pendulum Effect: If you have an "Igknight" card in your other Pendulum Zone: You can destroy both cards in your Pendulum Zones, and if you do, add 1 FIRE Warrior-Type monster from your Deck or Graveyard to your hand.</t>
  </si>
  <si>
    <t>Igknight Lancer</t>
  </si>
  <si>
    <t>While this card is in your hand: You can target 3 "Igknight" cards you control; destroy them, and if you do, Special Summon this card. Once per turn: You can target 1 other "Igknight" monster you control; return it to the hand, and if you do, place 1 Spell/Trap Card your opponent controls on the bottom of the Deck.</t>
  </si>
  <si>
    <t>Igknight Margrave</t>
  </si>
  <si>
    <t>A high-ranking Igknight warrior. When he does enter the fray his sweeping attacks are feared not just by the enemy but also his own troops.   Pendulum Scale: 7  Pendulum Effect: If you have an "Igknight" card in your other Pendulum Zone: You can destroy both cards in your Pendulum Zones, and if you do, add 1 FIRE Warrior-Type monster from your Deck or Graveyard to your hand.</t>
  </si>
  <si>
    <t>Igknight Paladin</t>
  </si>
  <si>
    <t>This Igknight has a reputation as a thinker with a cool head. But the truth is that his emotions just take longer to heat up.   Pendulum Scale: 2  Pendulum Effect: If you have an "Igknight" card in your other Pendulum Zone: You can destroy both cards in your Pendulum Zones, and if you do, add 1 FIRE Warrior-Type monster from your Deck or Graveyard to your hand.</t>
  </si>
  <si>
    <t>Igknight Squire</t>
  </si>
  <si>
    <t>The cold steel armor of this young squire cannot hide the keen, burning mind contained within.   Pendulum Scale: 7  Pendulum Effect: If you have an "Igknight" card in your other Pendulum Zone: You can destroy both cards in your Pendulum Zones, and if you do, add 1 FIRE Warrior-Type monster from your Deck or Graveyard to your hand.</t>
  </si>
  <si>
    <t>Igknight Templar</t>
  </si>
  <si>
    <t>An experienced Igknight warrior who fights for justice and despises the corrupt. He even questions his own weapon these days, due to his absolute quest for righteousness.   Pendulum Scale: 7  Pendulum Effect: If you have an "Igknight" card in your other Pendulum Zone: You can destroy both cards in your Pendulum Zones, and if you do, add 1 FIRE Warrior-Type monster from your Deck or Graveyard to your hand.</t>
  </si>
  <si>
    <t>Igknight Veteran</t>
  </si>
  <si>
    <t>This grizzled leader of the bodyguards division acts as chaperone to the Cavalier, and is one of the few complainers about her recklessness (mostly to the Gallant, the only one who understands him).   Pendulum Scale: 7  Pendulum Effect: If you have an "Igknight" card in your other Pendulum Zone: You can destroy both cards in your Pendulum Zones, and if you do, add 1 FIRE Warrior-Type monster from your Deck or Graveyard to your hand.</t>
  </si>
  <si>
    <t>Ignis Heat, the True Dracowarrior</t>
  </si>
  <si>
    <t>To Tribute Summon this card face-up, you can Tribute a Continuous Spell/Trap Card you control, instead of a monster. Once per turn, during either player's turn, when your opponent activates a card or effect while you control this Tribute Summoned monster: You can take 1 "True Draco" or "True King" Continuous Spell Card from your Deck, and either activate it or add it to your hand.</t>
  </si>
  <si>
    <t>Ignister Prominence, the Blasting Dracoslayer</t>
  </si>
  <si>
    <t>1 Tuner + 1 or more non-Tuner Pendulum Monsters Once per turn: You can target 1 Pendulum Monster on the field or 1 card in the Pendulum Zone; destroy it, and if you do, shuffle 1 card on the field into the Deck. Once per turn: You can Special Summon 1 "Dracoslayer" monster from your Deck in Defense Position, but it cannot be used as a Synchro Material for a Summon.</t>
  </si>
  <si>
    <t>Inari Fire</t>
  </si>
  <si>
    <t>You can only control 1 face-up "Inari Fire". If you control a Spellcaster-Type monster, you can Special Summon this card (from your hand). During your next Standby Phase after this face-up card on the field was destroyed by a card effect and sent to the Graveyard: Special Summon it from your Graveyard.</t>
  </si>
  <si>
    <t>Infernal Flame Emperor</t>
  </si>
  <si>
    <t>This card cannot be Special Summoned. When this card is Tribute Summoned successfully, you can remove from play up to 5 FIRE monsters in your Graveyard. Destroy a number of Spell or Trap Cards on the field equal to the number of cards that you remove from play by this effect.</t>
  </si>
  <si>
    <t>Infernal Flame Vixen</t>
  </si>
  <si>
    <t>2 Pyro-Type Level 4 monsters Once per turn: You can detach 1 Xyz Material from this card; this card gains 500 ATK until your opponent's End Phase. When this card with 2500 or more ATK is destroyed: Target 3 monsters in any Graveyard(s); banish those targets.</t>
  </si>
  <si>
    <t>Infernal Incinerator</t>
  </si>
  <si>
    <t>This card can only be Normal Summoned or Set by discarding all card(s) in your hand to the Graveyard except this card, as well as Tributing 1 card with ATK 2000 or higher from your side of the field. Increase the ATK of this monster by 200 points for each monster on your opponent's side of the field. Decrease the ATK of this card by 500 points for each monster on your side of the field, except this card.</t>
  </si>
  <si>
    <t>Infernalqueen Archfiend</t>
  </si>
  <si>
    <t>The controller of this card pays 500 Life Points during each of his/her Standby Phases (this is not optional). When this card is targeted by the effect of a card controlled by your opponent, when resolving the effect, roll a six-sided die. If the result is 2 or 5, negate the effect and destroy the opponent's card. As long as this card remains on the field, during each Standby Phase, increase the ATK of 1 Archfiend Monster Card by 1000 points until the End Phase.</t>
  </si>
  <si>
    <t>Inferno</t>
  </si>
  <si>
    <t>This card cannot be Normal Summoned or Set. This card can only be Special Summoned by removing from play 1 FIRE monster in your Graveyard. When this card destroys an opponent's monster as a result of battle and sends it to the Graveyard, inflict 1500 points of damage to your opponent's Life Points.</t>
  </si>
  <si>
    <t>Infernoid Antra</t>
  </si>
  <si>
    <t>Cannot be Normal Summoned/Set. Must be Special Summoned (from your hand) by banishing 1 "Infernoid" monster from your hand or Graveyard, while the total Levels and Ranks of all Effect Monsters you control are 8 or lower, and cannot be Special Summoned by other ways. Once per turn: You can target 1 face-up card your opponent controls; return it to the hand. Once per turn, during your opponent's turn: You can Tribute 1 monster, then target 1 card in your opponent's Graveyard; banish it (this is a Quick Effect).</t>
  </si>
  <si>
    <t>Infernoid Attondel</t>
  </si>
  <si>
    <t>Cannot be Normal Summoned/Set. Must be Special Summoned (from your hand or Graveyard) by banishing 2 "Infernoid" monsters from your hand or Graveyard while the total Levels and Ranks of all Effect Monsters you control are 8 or lower, and cannot be Special Summoned by other ways. When this card destroys an opponent's monster by battle and sends it to the Graveyard: You can activate this effect; this card can make a second attack in a row. Once per turn, during either player's turn: You can Tribute 1 monster, then target 1 card in your opponent's Graveyard; banish it.</t>
  </si>
  <si>
    <t>Infernoid Decatron</t>
  </si>
  <si>
    <t>If this card is Normal or Special Summoned: You can send 1 "Infernoid" monster from your Deck to the Graveyard, except "Infernoid Decatron", and if you do, increase this card's Level by the Level of the sent monster, and if you do that, this card's name becomes that monster's, and replace this effect with that monster's original effects.</t>
  </si>
  <si>
    <t>Infernoid Devyaty</t>
  </si>
  <si>
    <t>Cannot be Normal Summoned/Set. Must be Special Summoned (from your hand or Graveyard) by banishing 3 "Infernoid" monsters from your hand or Graveyard while the total Levels and Ranks of all Effect Monsters you control are 8 or lower, and cannot be Special Summoned by other ways. When this card is Special Summoned: You can destroy all Spell and Trap Cards on the field, except "Void" cards. Once per turn, during either player's turn, when another monster's effect is activated: You can Tribute 1 monster; negate the activation, and if you do, banish it.</t>
  </si>
  <si>
    <t>Infernoid Harmadik</t>
  </si>
  <si>
    <t>Cannot be Normal Summoned/Set. Must be Special Summoned (from your hand) by banishing 1 "Infernoid" monster from your hand or Graveyard while the total Levels and Ranks of all Effect Monsters you control are 8 or lower, and cannot be Special Summoned by other ways. Once per turn: You can target 1 monster on the field; destroy it. This card cannot attack the turn you activate this effect. Once per turn, during your opponent's turn: You can Tribute 1 monster, then target 1 card in your opponent's Graveyard; banish it (this is a Quick Effect).</t>
  </si>
  <si>
    <t>Infernoid Onuncu</t>
  </si>
  <si>
    <t>Cannot be Normal Summoned/Set. Must be Special Summoned (from your hand or Graveyard) by banishing 3 "Infernoid" monsters from your hand or Graveyard while the total Levels and Ranks of all Effect Monsters you control are 8 or lower, and cannot be Special Summoned by other ways. When this card is Special Summoned: You can destroy all other monsters on the field. Once per turn, during either player's turn, when a Spell/Trap Card or effect is activated: You can Tribute 1 monster; negate the activation, and if you do, banish that card.</t>
  </si>
  <si>
    <t>Infernoid Patrulea</t>
  </si>
  <si>
    <t>Cannot be Normal Summoned/Set. Must be Special Summoned (from your hand) by banishing 1 "Infernoid" monster from your hand or Graveyard while the total Levels and Ranks of all Effect Monsters you control are 8 or lower, and cannot be Special Summoned by other ways. Once per turn: You can target 1 Spell/Trap Card on the field; destroy it. This card cannot attack the turn you activate this effect. Once per turn, during your opponent's turn: You can Tribute 1 monster, then target 1 card in your opponent's Graveyard; banish it (this is a Quick Effect).</t>
  </si>
  <si>
    <t>Infernoid Piaty</t>
  </si>
  <si>
    <t>Cannot be Normal Summoned/Set. Must be Special Summoned (from your hand or Graveyard) by banishing 2 "Infernoid" monsters from your hand or Graveyard while the total Levels and Ranks of all Effect Monsters you control are 8 or lower, and cannot be Special Summoned by other ways. When this card inflicts battle damage to your opponent by attacking an opponent's monster: You can send 1 random card from your opponent's hand to the Graveyard. Once per turn, during either player's turn: You can Tribute 1 monster, then target 1 card in your opponent's Graveyard; banish it.</t>
  </si>
  <si>
    <t>Infernoid Pirmais</t>
  </si>
  <si>
    <t>Cannot be Normal Summoned/Set. Must be Special Summoned (from your hand) by banishing 1 "Infernoid" monster from your hand or Graveyard while the total Levels and Ranks of all Effect Monsters you control are 8 or lower, and cannot be Special Summoned by other ways. Once per turn: You can target 1 Set card on the field; shuffle it into the Deck. That card cannot be activated in response to this effect's activation. Once per turn, during your opponent's turn: You can Tribute 1 monster, then target 1 card in your opponent's Graveyard; banish it (this is a Quick Effect).</t>
  </si>
  <si>
    <t>Infernoid Seitsemas</t>
  </si>
  <si>
    <t>Cannot be Normal Summoned/Set. Must be Special Summoned (from your hand or Graveyard) by banishing 2 "Infernoid" monsters from your hand or Graveyard while the total Levels and Ranks of all Effect Monsters you control are 8 or lower, and cannot be Special Summoned by other ways. If this card attacks an opponent's monster, this effect can be activated at the end of the Battle Phase: Banish 1 card on the field. Once per turn, during either player's turn: You can Tribute 1 monster, then target 1 card in your opponent's Graveyard; banish it.</t>
  </si>
  <si>
    <t>Infernoid Sjette</t>
  </si>
  <si>
    <t>Cannot be Normal Summoned/Set. Must be Special Summoned (from your hand or Graveyard) by banishing 2 "Infernoid" monsters from your hand or Graveyard while the total Levels and Ranks of all Effect Monsters you control are 8 or lower, and cannot be Special Summoned by other ways. When this card declares an attack: You can banish 1 monster from your opponent's Extra Deck (their choice). Once per turn, during either player's turn: You can Tribute 1 monster, then target 1 card in your opponent's Graveyard; banish it.</t>
  </si>
  <si>
    <t>Infernoid Tierra</t>
  </si>
  <si>
    <t>Infernoid Onuncu + "Infernoid Devyaty" + 1 or more "Infernoid" monsters. When this card is Fusion Summoned, you can: Apply these effects, in sequence, depending on the number of Fusion Materials with different names used for this card's Summon; 3 or more: Each player sends 3 cards from their Extra Deck to the Graveyard. 5 or more: Each player sends the top 3 cards of their Deck to the Graveyard. 8 or more: Each player returns up to 3 of their banished cards to the Graveyard. 10 or more: Each player sends their entire hand to the Graveyard.</t>
  </si>
  <si>
    <t>Invasion of Flames</t>
  </si>
  <si>
    <t>Invoked Purgatrio</t>
  </si>
  <si>
    <t>Aleister the Invoker + 1 FIRE monster This card gains 200 ATK for each card your opponent controls. This card can attack all monsters your opponent controls, once each. If this card attacks a Defense Position monster, inflict piercing battle damage to your opponent.</t>
  </si>
  <si>
    <t>Iron Blacksmith Kotetsu</t>
  </si>
  <si>
    <t>FLIP: Select 1 Equip Spell Card from your Deck and add it to your hand.</t>
  </si>
  <si>
    <t>Jet Synchron</t>
  </si>
  <si>
    <t>If this card is sent to the Graveyard as a Synchro Material: You can add 1 "Junk" monster from your Deck to your hand. If this card is in your Graveyard: You can send 1 card from your hand to the Graveyard; Special Summon this card, but banish it when it leaves the field. You can only use 1 "Jet Synchron" effect per turn, and only once that turn.</t>
  </si>
  <si>
    <t>Jet Warrior</t>
  </si>
  <si>
    <t>Jet Synchron + 1 or more non-Tuner monsters If this card is Synchro Summoned: You can target 1 card your opponent controls; return it to the hand. If this card is in your Graveyard: You can Tribute 1 Level 2 or lower monster; Special Summon this card in Defense Position, but banish it when it leaves the field. You can only use each effect of "Jet Warrior" once per turn.</t>
  </si>
  <si>
    <t>Jigen Bakudan</t>
  </si>
  <si>
    <t>FLIP: After this card is flipped, offer it as a Tribute during your Standby Phase to destroy all monsters on your side of the Field and inflict Direct Damage equal to half of the total ATK of the destroyed cards (excluding this monster) to your opponent's Life Points.</t>
  </si>
  <si>
    <t>Jurrac Aeolo</t>
  </si>
  <si>
    <t>During your Main Phase, you can Tribute this card to select and Special Summon 1 Level 4 or lower "Jurrac" monster from your Graveyard, except "Jurrac Aeolo".</t>
  </si>
  <si>
    <t>Jurrac Brachis</t>
  </si>
  <si>
    <t>While another face-up "Jurrac" monster is on the field, this card cannot be destroyed by battle.</t>
  </si>
  <si>
    <t>Jurrac Dino</t>
  </si>
  <si>
    <t>Once per turn, if this card destroys an opponent's monster by battle, you can Tribute 1 "Jurrac" monster you control during the End Phase of that turn to draw 2 cards.</t>
  </si>
  <si>
    <t>Jurrac Gallim</t>
  </si>
  <si>
    <t>When this card is destroyed by battle and sent to the Graveyard, you can destroy the monster that destroyed this card. Your opponent can discard 1 card to negate this card's effect.</t>
  </si>
  <si>
    <t>Jurrac Giganoto</t>
  </si>
  <si>
    <t>1 Tuner + 1 or more non-Tuner Dinosaur-Type monsters All face-up "Jurrac" monsters you control gain 200 ATK for each "Jurrac" monster in your Graveyard.</t>
  </si>
  <si>
    <t>Jurrac Guaiba</t>
  </si>
  <si>
    <t>If this card destroys an opponent's monster by battle, you can Special Summon 1 "Jurrac" monster with 1700 or less ATK from your Deck. It cannot declare an attack this turn.</t>
  </si>
  <si>
    <t>Jurrac Herra</t>
  </si>
  <si>
    <t>When a Defense Position "Jurrac" monster you control, except "Jurrac Herra", is destroyed by battle and sent to the Graveyard, you can Special Summon this card from your hand or your Graveyard.</t>
  </si>
  <si>
    <t>Jurrac Iguanon</t>
  </si>
  <si>
    <t>If this card destroys an opponent's monster by battle, you can select 1 Set card your opponent controls, and return it to the hand.</t>
  </si>
  <si>
    <t>Jurrac Meteor</t>
  </si>
  <si>
    <t>1 "Jurrac" Tuner + 2 or more non-Tuner Dinosaur monsters When this card is Synchro Summoned, destroy all cards on the field. Then, you can Special Summon 1 Tuner Monster from your Graveyard.</t>
  </si>
  <si>
    <t>Jurrac Monoloph</t>
  </si>
  <si>
    <t>This card can attack all monsters your opponent controls once each.</t>
  </si>
  <si>
    <t>Jurrac Protops</t>
  </si>
  <si>
    <t>This card gains 100 ATK for each monster your opponent controls.</t>
  </si>
  <si>
    <t>Jurrac Ptera</t>
  </si>
  <si>
    <t>If this card is attacked, return the attacking monster to the hand after damage calculation and this card gains DEF equal to the returned monster's Level x 100.</t>
  </si>
  <si>
    <t>Jurrac Spinos</t>
  </si>
  <si>
    <t>When this card destroys an opponent's monster by battle and sends it to the Graveyard, Special Summon 1 "Spinos Token" (Dinosaur/FIRE/Level 1/ATK 300/DEF 0) in Attack Position to your opponent's side of the field.</t>
  </si>
  <si>
    <t>Jurrac Stauriko</t>
  </si>
  <si>
    <t>If this card is destroyed by battle, Special Summon 2 "Jurrac Token"s (Dinosaur-Type/FIRE/Level 1/ATK 0/DEF 0) in Defense Position. These Tokens cannot be Tributed for a Tribute Summon, unless it is for a "Jurrac" monster.</t>
  </si>
  <si>
    <t>Jurrac Titano</t>
  </si>
  <si>
    <t>This card cannot be Special Summoned. While face-up on the field, this card cannot be targeted by the effects of Traps or Effect Monsters. Once per turn, you can remove from play 1 "Jurrac" monster with 1700 or less ATK from your Graveyard to have this card gain 1000 ATK until the End Phase.</t>
  </si>
  <si>
    <t>Jurrac Tyrannus</t>
  </si>
  <si>
    <t>You can Tribute 1 Dinosaur-Type monster you control to have this card gain 500 ATK. If this card destroys an opponent's monster by battle and sends it to the Graveyard, this card gains 300 ATK.</t>
  </si>
  <si>
    <t>Jurrac Velo</t>
  </si>
  <si>
    <t>When this face-up Attack Position card is destroyed by battle and sent to the Graveyard, you can Special Summon 1 "Jurrac" monster with 1700 or less ATK from your Deck.</t>
  </si>
  <si>
    <t>Jurrac Velphito</t>
  </si>
  <si>
    <t>1 Tuner + 1 or more non-Tuner Dinosaur monsters This card's ATK and DEF are equal to the total original ATK of the Synchro Material Monsters used for its Synchro Summon. If this card attacks a face-down Defense Position monster, you can destroy the monster immediately with this card's effect without flipping it face-up or applying damage calculation.</t>
  </si>
  <si>
    <t>Kayenn, the Master Magma Blacksmith</t>
  </si>
  <si>
    <t>You can banish this card in your Graveyard; all face-up "Laval" monsters you control gain 400 ATK.</t>
  </si>
  <si>
    <t>King Pyron</t>
  </si>
  <si>
    <t>This card is treated as a Normal Monster while face-up on the field or in the Graveyard. While this card is face-up on the field, you can Normal Summon it to have it treated as an Effect Monster with this effect: Once per turn, you can inflict 1000 damage to your opponent.</t>
  </si>
  <si>
    <t>Knight of the Red Lotus</t>
  </si>
  <si>
    <t>If you have exactly 3 Normal Monsters in your Graveyard, you can Special Summon this card from your hand by removing from play 2 Normal Monsters from your Graveyard. Once per turn, you can select and Special Summon 1 Level 4 or lower Normal Monster from your Graveyard.</t>
  </si>
  <si>
    <t>Knightmare Phoenix</t>
  </si>
  <si>
    <t>2 monsters with different names If this card is Link Summoned: You can discard 1 card, then target 1 Spell/Trap your opponent controls; destroy it, then, if this card was co-linked when this effect was activated, you can draw 1 card. You can only use this effect of "Knightmare Phoenix" once per turn. Co-linked monsters you control cannot be destroyed by battle.</t>
  </si>
  <si>
    <t>Koa'ki Meiru Gravirose</t>
  </si>
  <si>
    <t>During each of your End Phases, destroy this card unless you send 1 "Iron Core of Koa'ki Meiru" from your hand to the Graveyard or reveal 1 Plant-Type monster in your hand. During each of your Stand by Phases, you can send 1 Level 3 or lower monster from your Deck to your Graveyard.</t>
  </si>
  <si>
    <t>Koa'ki Meiru Valafar</t>
  </si>
  <si>
    <t>During each of your End Phases, destroy this card unless you send 1 "Iron Core of Koa'ki Meiru" from your hand to the Graveyard. You can Tribute Summon this monster by Tributing 1 "Koa'ki Meiru" monster. This card cannot be destroyed by the effects of Trap Cards. During battle between this attacking card and a Defense Position monster whose DEF is lower than the ATK of this card, inflict the difference as Battle Damage to your opponent.</t>
  </si>
  <si>
    <t>Lady Assailant of Flames</t>
  </si>
  <si>
    <t>FLIP: Remove 3 cards from the top of your Deck from play to inflict 800 points of Direct Damage to your opponent's Life Points.</t>
  </si>
  <si>
    <t>Launcher Spider</t>
  </si>
  <si>
    <t>A mechanical spider with rocket launchers capable of random fire.</t>
  </si>
  <si>
    <t>Lava Dragon</t>
  </si>
  <si>
    <t>You can Tribute this face-up Defense Position card to Special Summon 2 Level 3 or lower Dragon-Type monsters: 1 from your hand, and 1 from your Graveyard.</t>
  </si>
  <si>
    <t>Lava Golem</t>
  </si>
  <si>
    <t>Cannot be Normal Summoned/Set. Must first be Special Summoned (from your hand) to your opponent's side of the field by Tributing 2 monsters they control. You cannot Normal Summon/Set the turn you Special Summon this card. During each of the controller's Standby Phases: The controller takes 1000 damage.</t>
  </si>
  <si>
    <t>Laval Blaster</t>
  </si>
  <si>
    <t>When this card is Normal Summoned, if you have a "Laval" monster in your Graveyard other than "Laval Blaster": You can choose a number from 1 to 5, then send that many cards from the top of your Deck to the Graveyard; this card gains 200 ATK for each "Laval" monster sent to the Graveyard to activate this effect.</t>
  </si>
  <si>
    <t>Laval Burner</t>
  </si>
  <si>
    <t>If there are 3 or more "Laval" monsters with different names in your Graveyard, you can Special Summon this card (from your hand).</t>
  </si>
  <si>
    <t>Laval Cannon</t>
  </si>
  <si>
    <t>When this card is Normal or Flip Summoned: You can target 1 of your banished "Laval" monsters; Special Summon that target.</t>
  </si>
  <si>
    <t>Laval Coatl</t>
  </si>
  <si>
    <t>If you have 3 or more "Laval" monsters with different names in your Graveyard, you can Special Summon this card (from your hand).</t>
  </si>
  <si>
    <t>Laval Dual Slasher</t>
  </si>
  <si>
    <t>1 Tuner + 1 or more non-Tuner FIRE monsters This card gains effects based on the number of "Laval" monsters in your Graveyard: 2+: Once per turn, if this card attacks a Defense Position monster, it can attack once again in a row. 3+: If this card attacks a Defense Position monster, inflict piercing Battle Damage to your opponent.</t>
  </si>
  <si>
    <t>Laval Forest Sprite</t>
  </si>
  <si>
    <t>When this card is sent from the field to the Graveyard: All face-up "Laval" monsters you control gain 200 ATK for each "Laval" monster in your Graveyard, until the End Phase.</t>
  </si>
  <si>
    <t>Laval Judgment Lord</t>
  </si>
  <si>
    <t>Once per turn: You can banish 1 "Laval" monster from your Graveyard; inflict 1000 damage to your opponent. This card cannot declare an attack the turn you activated this effect.</t>
  </si>
  <si>
    <t>Laval Lakeside Lady</t>
  </si>
  <si>
    <t>If this card is in your Graveyard and you have 3 or more "Laval" monsters with different names in your Graveyard: You can banish this card and 1 other "Laval" monster from your Graveyard to target 1 Set card your opponent controls; destroy that target.</t>
  </si>
  <si>
    <t>Laval Lancelord</t>
  </si>
  <si>
    <t>You can Normal Summon this card without Tributing. If you do, during the End Phase: Send it to the Graveyard. When this card on the field is destroyed and sent to the Graveyard: You can target 1 of your banished FIRE monsters; add that target to your hand.</t>
  </si>
  <si>
    <t>Laval Magma Cannoneer</t>
  </si>
  <si>
    <t>Up to twice per turn: You can send 1 FIRE monster from your hand to the Graveyard; inflict 500 damage to your opponent.</t>
  </si>
  <si>
    <t>Laval Miller</t>
  </si>
  <si>
    <t>When this card is destroyed by battle and sent to the Graveyard: You can send 2 "Laval" monsters from your Deck to the Graveyard.</t>
  </si>
  <si>
    <t>Laval Phlogis</t>
  </si>
  <si>
    <t>When this card is sent to the Graveyard: All face-up "Laval" monsters you currently control gain 300 ATK.</t>
  </si>
  <si>
    <t>Laval Stennon</t>
  </si>
  <si>
    <t>1 Tuner + 1 or more non-Tuner FIRE monsters When this card is Synchro Summoned: Send 1 card from your hand to the Graveyard. During either player's turn, when this card is targeted by a card effect: You can banish 1 "Laval" monster from your Graveyard; negate the activation, and if you do, destroy the targeting card.</t>
  </si>
  <si>
    <t>Laval the Greater</t>
  </si>
  <si>
    <t>1 Tuner + 1 or more non-Tuner FIRE monsters When this card is Synchro Summoned: Send 1 card from your hand to the Graveyard. If this card would be destroyed by a card effect, you can banish 1 "Laval" monster from your Graveyard, instead.</t>
  </si>
  <si>
    <t>Laval Volcano Handmaiden</t>
  </si>
  <si>
    <t>When this card is sent to the Graveyard, if you have a "Laval" monster in your Graveyard other than "Laval Volcano Handmaiden": You can send 1 "Laval" monster from your Deck to your Graveyard.</t>
  </si>
  <si>
    <t>Laval Warrior</t>
  </si>
  <si>
    <t>When this card destroys an opponent's monster by battle: Inflict damage to your opponent equal to the original ATK of the destroyed monster. You must have 4 or more "Laval" monsters with different names in your Graveyard to activate and to resolve this effect.</t>
  </si>
  <si>
    <t>Lavalval Chain</t>
  </si>
  <si>
    <t>2 Level 4 monsters Once per turn; You can detach 1 Xyz Material from this card to activate 1 of these effects: Send 1 card from your Deck to the Graveyard. Choose 1 monster from your Deck and place it on top of your Deck.</t>
  </si>
  <si>
    <t>Lavalval Dragon</t>
  </si>
  <si>
    <t>1 Tuner + 1 or more non-Tuner FIRE monsters. You can shuffle 2 "Laval" monsters from your Graveyard into your Deck to target 1 card your opponent controls; return it to the hand.</t>
  </si>
  <si>
    <t>Lavalval Dragun</t>
  </si>
  <si>
    <t>1 Tuner + 1 or more non-Tuner FIRE monsters Once per turn: You can add 1 "Laval" monster from your Deck to your hand, then send 1 "Laval" monster from your hand to the Graveyard.</t>
  </si>
  <si>
    <t>Lavalval Ignis</t>
  </si>
  <si>
    <t>2 Level 3 monsters If this card attacks or is attacked, during the Damage Step (in either player's turn): You can detach 1 Xyz Material from this card once per battle; this card gains 500 ATK until the End Phase.</t>
  </si>
  <si>
    <t>Lazion,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</si>
  <si>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Shuffle all cards from your opponent's GY into the Deck. Once per turn, if your opponent draws a card: Inflict 1000 damage to your opponent. Once per turn, during your Standby Phase: Shuffle this card into the Deck.</t>
  </si>
  <si>
    <t>Legendary Flame Lord</t>
  </si>
  <si>
    <t>This card can only be Ritual Summoned with the Ritual Spell Card, Incandescent Ordeal". You must also Tribute monsters whose total Levels equal 7 or more from the field or your hand. Each time you or your opponent activates 1 Spell Card, put 1 Spell Counter on this card. Remove 3 Spell Counters from this card to destroy all monsters on the field except this card."</t>
  </si>
  <si>
    <t>Legendary Six Samurai - Mizuho</t>
  </si>
  <si>
    <t>If you control a face-up "Legendary Six Samurai - Shinai", you can Special Summon this card from your hand. Once per turn, you can Tribute another "Six Samurai" monster to select and destroy 1 card on the field.</t>
  </si>
  <si>
    <t>Little Chimera</t>
  </si>
  <si>
    <t>As long as this card remains face-up on the field, increase the ATK of all FIRE monsters by 500 points and decrease the ATK of all WATER monsters by 400 points.</t>
  </si>
  <si>
    <t>Lonefire Blossom</t>
  </si>
  <si>
    <t>Once per turn, you can Tribute 1 face-up Plant-Type monster to Special Summon 1 Plant-Type monster from your Deck.</t>
  </si>
  <si>
    <t>Lord of the Red</t>
  </si>
  <si>
    <t>You can Ritual Summon this card with "Red-Eyes Transmigration". Once per turn, during either player's turn, when a card or effect is activated, except "Lord of the Red": You can target 1 monster on the field; destroy it. Once per turn, during either player's turn, when a card or effect is activated, except "Lord of the Red": You can target 1 Spell/Trap Card on the field; destroy it.</t>
  </si>
  <si>
    <t>Magma Dragon</t>
  </si>
  <si>
    <t>When this card is Special Summoned: You can target 1 Wyrm-Type monster in your Graveyard, except "Magma Dragon"; Special Summon it in Defense Position, but its effects are negated. You can only use this effect of "Magma Dragon" once per turn. You cannot Special Summon monsters the turn you activate this effect, except Wyrm-Type monsters.</t>
  </si>
  <si>
    <t>Magna Drago</t>
  </si>
  <si>
    <t>Each time this card inflicts Battle Damage to your opponent, it gains 200 ATK.</t>
  </si>
  <si>
    <t>Manga Ryu-Ran</t>
  </si>
  <si>
    <t>Manticore of Darkness</t>
  </si>
  <si>
    <t>During the End Phase of any turn this card is sent to the Graveyard, you can send 1 Beast, Beast-Warrior or Winged Beast-Type Monster Card from your hand or your side of the field to the Graveyard to Special Summon this card from the Graveyard.</t>
  </si>
  <si>
    <t>Mari?a, Princess of Sunflowers</t>
  </si>
  <si>
    <t>If exactly 1 other Plant-Type monster you control (and no other cards) is destroyed by battle or by card effect and sent to the Graveyard: You can target 1 card your opponent controls; destroy that target. This card must be face-up on the field to activate and to resolve this effect.</t>
  </si>
  <si>
    <t>Masked Dragon</t>
  </si>
  <si>
    <t>When this card is destroyed by battle and sent to the Graveyard: You can Special Summon 1 Dragon-Type monster with 1500 or less ATK from your Deck.</t>
  </si>
  <si>
    <t>Masked HERO Goka</t>
  </si>
  <si>
    <t>Must be Special Summoned with "Mask Change" and cannot be Special Summoned by other ways. This card gains 100 ATK for each "HERO" monster in your Graveyard.</t>
  </si>
  <si>
    <t>Master Craftsman Gamil??</t>
  </si>
  <si>
    <t>During either player's Damage Step, when a face-up monster you control is attacking or being attacked: You can send this card from your hand to the Graveyard; that monster gains 300 ATK until the end of this turn.</t>
  </si>
  <si>
    <t>Master of the Flaming Dragonswords</t>
  </si>
  <si>
    <t>When a monster is Normal Summoned to your side of the field, except "Master of the Flaming Dragonswords": You can increase that monster's Level by 1, and this card gains 300 ATK until the End Phase.</t>
  </si>
  <si>
    <t>Metaion, the Timelord</t>
  </si>
  <si>
    <t>Cannot be Special Summoned from the Deck. If you control no monsters, you can Normal Summon this card without Tributing. This card cannot be destroyed by battle or by card effects. You take no Battle Damage from battles involving this face-up Attack Position card. At the end of the Battle Phase, if this card attacked or was attacked: Return all other monsters on the field to the hand, and inflict 300 damage to your opponent for each card returned. During your Standby Phase: Shuffle this card into the Deck (even if face-down).</t>
  </si>
  <si>
    <t>Metalfoes Adamante</t>
  </si>
  <si>
    <t>1 "Metalfoes" monster + 1 monster with 2500 or less ATK</t>
  </si>
  <si>
    <t>Metalfoes Crimsonite</t>
  </si>
  <si>
    <t>1 "Metalfoes" monster + 2 monsters with 3000 or less ATK</t>
  </si>
  <si>
    <t>Metalfoes Goldriver</t>
  </si>
  <si>
    <t>That gleaming, golden buggy breaks bad guys good. What wonderful wheels! (With a bumbling buffoon....)   Pendulum Scale: 1  Pendulum Effect: Once per turn: You can target 1 other face-up card you control; destroy it, and if you do, Set 1 "Metalfoes" Spell/Trap Card directly from your Deck.</t>
  </si>
  <si>
    <t>Metalfoes Mithrilium</t>
  </si>
  <si>
    <t>1 "Metalfoes" monster + 1 Pendulum Monster You can target 2 "Metalfoes" cards in your Graveyard and 1 card on the field; shuffle the targets from your Graveyard into the Deck, and if you do, return the target on the field to the hand. You can only use this effect of "Metalfoes Mithrilium" once per turn. If this card is sent from the field to the Graveyard: You can Special Summon 1 "Metalfoes" Pendulum Monster from your Graveyard or face-up from your Extra Deck.</t>
  </si>
  <si>
    <t>Metalfoes Orichalc</t>
  </si>
  <si>
    <t>2 "Metalfoes" monsters If a "Metalfoes" monster you control attacks a Defense Position monster, inflict double piercing battle damage to your opponent. If this card is sent from the field to the Graveyard: You can target 1 card on the field; destroy it.</t>
  </si>
  <si>
    <t>Metalfoes Silverd</t>
  </si>
  <si>
    <t>Sizzling soldier on a silver sublight speedjet. Can't track her, can't see her, can't escape that lightspeed laser.   Pendulum Scale: 1  Pendulum Effect: Once per turn: You can target 1 other face-up card you control; destroy it, and if you do, Set 1 "Metalfoes" Spell/Trap Card directly from your Deck.</t>
  </si>
  <si>
    <t>Metalfoes Steelen</t>
  </si>
  <si>
    <t>Cool iron bodies meet burning metal machines and man/machine combine. Burn up the soul - Metalfoes Fusion!!   Pendulum Scale: 8  Pendulum Effect: Once per turn: You can target 1 other face-up card you control; destroy it, and if you do, Set 1 "Metalfoes" Spell/Trap Card directly from your Deck.</t>
  </si>
  <si>
    <t>Metalfoes Volflame</t>
  </si>
  <si>
    <t>Roasting red rockets boost its bright-blast burners to liquified lava levels. Vanquisher of the Vanisher!   Pendulum Scale: 8  Pendulum Effect: Once per turn: You can target 1 other face-up card you control; destroy it, and if you do, Set 1 "Metalfoes" Spell/Trap Card directly from your Deck.</t>
  </si>
  <si>
    <t>Meteor B. Dragon</t>
  </si>
  <si>
    <t>Red-Eyes B. Dragon + "Meteor Dragon"</t>
  </si>
  <si>
    <t>Michion,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</si>
  <si>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Halve your opponent?s LP. Once per turn, during your Standby Phase: Shuffle this card into the Deck.</t>
  </si>
  <si>
    <t>Mild Turkey</t>
  </si>
  <si>
    <t>The taste of victory will bowl you over.   Pendulum Scale: 7  Pendulum Effect: Once per turn: You can roll a six-sided die. Until the end of this turn, reduce this card's Pendulum Scale by that number (min. 1).</t>
  </si>
  <si>
    <t>Miscellaneousaurus</t>
  </si>
  <si>
    <t>During either player's Main Phase: You can send this card from your hand to the Graveyard; during this Main Phase, Dinosaur-Type monsters you control are unaffected by your opponent's activated effects. You can banish any number of Dinosaur-Type monsters from your Graveyard, including this card; Special Summon 1 Dinosaur-Type monster from your Deck with a Level equal to the total number of monsters banished to activate this effect, but destroy it during the End Phase. You can only use this effect of "Miscellaneousaurus" once per turn.</t>
  </si>
  <si>
    <t>Molten Behemoth</t>
  </si>
  <si>
    <t>A giant born from magma, it attacks with a magma punch.</t>
  </si>
  <si>
    <t>Molten Zombie</t>
  </si>
  <si>
    <t>When this card is Special Summoned from the Graveyard, the controller of this card draws 1 card.</t>
  </si>
  <si>
    <t>Morphtronic Datatron</t>
  </si>
  <si>
    <t xml:space="preserve"> While in Attack Position: Once per turn, you can Tribute 1 monster to inflict 600 damage to your opponent. While in Defense Position: Once per turn, you can inflict 300 damage to your opponent.</t>
  </si>
  <si>
    <t>Mr. Volcano</t>
  </si>
  <si>
    <t>This seemingly mild-mannered creature has an extremely volatile temper.</t>
  </si>
  <si>
    <t>Mystic Swordsman LV2</t>
  </si>
  <si>
    <t>If this card attacks a face-down Defense Position monster, destroy the monster immediately with this card's effect without flipping it face-up or applying damage calculation. During the End Phase of a turn that this card destroyed a monster by battle, by sending this card to the Graveyard, Special Summon 1 "Mystic Swordsman LV4" from your hand or Deck.</t>
  </si>
  <si>
    <t>Neo Flamvell Garuda</t>
  </si>
  <si>
    <t>During your End Phase, if you control another face-up "Flamvell" monster, remove from play 1 card in your opponent's Graveyard.</t>
  </si>
  <si>
    <t>Neo Flamvell Hedgehog</t>
  </si>
  <si>
    <t>If this card is destroyed by battle, select 1 card in your opponent's Graveyard and remove it from play. If this card on the field is destroyed by a card effect, select 1 FIRE monster with 200 or less DEF in your Graveyard, except "Neo Flamvell Hedgehog", and add it to your hand.</t>
  </si>
  <si>
    <t>Neo Flamvell Origin</t>
  </si>
  <si>
    <t>If you control a face-up "Flamvell" monster, except "Neo Flamvell Origin", and your opponent has 3 or less cards in their Graveyard, you can Special Summon this card from your hand.</t>
  </si>
  <si>
    <t>Neo Flamvell Sabre</t>
  </si>
  <si>
    <t>While there are 4 or less cards in your opponent's Graveyard, this card gains 600 ATK. While there are 8 or more cards in your opponent's Graveyard, this card loses 300 ATK.</t>
  </si>
  <si>
    <t>Neo Flamvell Shaman</t>
  </si>
  <si>
    <t>If this card destroys an opponent's monster by battle while there are 3 or more "Flamvell" monsters in your Graveyard, select 1 card in your opponent's Graveyard, and remove it from play. If your opponent has no Spell Cards in their Graveyard when this effect activates, inflict 500 damage to your opponent.</t>
  </si>
  <si>
    <t>Neo-Spacian Flare Scarab</t>
  </si>
  <si>
    <t>This card gains 400 ATK for each Spell/Trap Card your opponent controls.</t>
  </si>
  <si>
    <t>Nephthys, the Sacred Flame</t>
  </si>
  <si>
    <t>2+ monsters, including a Ritual Monster While this card is in the Extra Monster Zone, monsters your opponent controls cannot target "Nephthys" monsters in the Main Monsters Zones for attacks. This card gains effects base on the number of Ritual Monsters used for its Link Summon. 1+: Cannot be destroyed by battle. 2+: Cannot be destroyed by card effects, also it gains 1200 ATK. 3: Neither player can target this card with card effects, also it gains another 1200 ATK.</t>
  </si>
  <si>
    <t>Nephthys, the Sacred Preserver</t>
  </si>
  <si>
    <t>2 "Nephthys" monsters You can only use the following effect of "Nephthysm the Sacred Preserver" once per turn. During your Main Phase, if this card was Link Summoned: You can activate 1 of these effects: Add 1 Level 8 Winged Beast monster from your Deck to your hand, then you can add 1 Ritual Spell from your GY to your hand. Destroy 1 "Nephthys" monster this card points to, and Special Summon 1 "Nephthys" monster with a different original name from your GY, but negate its effects.</t>
  </si>
  <si>
    <t>Nitro Synchron</t>
  </si>
  <si>
    <t>If this card is sent to the Graveyard for the Synchro Summon of a "Nitro" Synchro monster, draw 1 card.</t>
  </si>
  <si>
    <t>Nitro Warrior</t>
  </si>
  <si>
    <t>Nitro Synchron + 1 or more non-Tuner Monsters Once during each of your turns, if you activated a Spell Card(s), this card gains 1000 ATK during its next attack, for damage calculation only. Once per turn, if this attacking card destroys an opponent's monster by battle, you can change 1 face-up Defense Position monster your opponent controls to Attack Position, and attack it with this card.</t>
  </si>
  <si>
    <t>Nobledragon Magician</t>
  </si>
  <si>
    <t>Cannot be used as a Synchro Material, except for the Synchro Summon of a Dragon-Type Synchro Monster. If this card is used as a Synchro Material, unless all other Synchro Materials are "Odd-Eyes" monsters, place this card on the bottom of the Deck. If this card is in your hand or Graveyard: You can target 1 Level 7 or higher "Odd-Eyes" monster you control; reduce its Level by 3, and if you do, Special Summon this card.   Pendulum Scale: 5  Pendulum Effect: Unless have a "Magician" card in your other Pendulum Zone,destroy this card.</t>
  </si>
  <si>
    <t>Nubian Guard</t>
  </si>
  <si>
    <t>If this card inflicts Battle Damage to your opponent's Life Points, you can return 1 Continuous Spell Card from your Graveyard to the top of your Deck.</t>
  </si>
  <si>
    <t>Number 105: Battlin' Boxer Star Cestus</t>
  </si>
  <si>
    <t>3 Level 4 monsters During either player's Battle Step, if a "Battlin' Boxer" monster you control battles an opponent's monster: You can detach 1 Xyz Material from this card; negate the effects of the opponent's monster until the end of the turn, that monster you control cannot be destroyed by that battle, also your opponent takes any battle damage you would have taken from that battle.</t>
  </si>
  <si>
    <t>Number 28: Titanic Moth</t>
  </si>
  <si>
    <t>2 Level 7 monsters If you control no other monsters, this card can attack directly, but when it does so using this effect, the battle damage inflicted to your opponent is halved. When this card inflicts battle damage to your opponent: You can detach 1 Xyz Material from this card; inflict 500 damage to your opponent for each card in their hand.</t>
  </si>
  <si>
    <t>Number 57: Tri-Head Dust Dragon</t>
  </si>
  <si>
    <t>3 Level 4 monsters When this card is Special Summoned: You can target 1 monster your opponent controls; this card gains ATK equal to that monster's current ATK. If your opponent controls more cards than you do: You can detach 1 Xyz Material from this card, then choose 1 unused Monster Card Zone or Spell &amp; Trap Card Zone; while this face-up card is on the field, that zone cannot be used.</t>
  </si>
  <si>
    <t>Number 58: Burner Visor</t>
  </si>
  <si>
    <t>2 Level 4 monsters Once per turn, you can either: Target 1 face-up Xyz Monster you control; equip this card to that target, OR: Unequip this card and Special Summon it in face-up Attack Position. The equipped monster can attack your opponent directly. When the equipped monster inflicts battle damage to your opponent: You can discard 1 card; inflict 500 damage to your opponent.</t>
  </si>
  <si>
    <t>Number 59: Crooked Cook</t>
  </si>
  <si>
    <t>2 Level 4 monsters While you control no other cards on the field, this card is unaffected by other cards' effects. Once per turn, during either player's turn: You can detach 1 Xyz Material from this card; destroy as many other cards you control as possible, then this card gains 300 ATK until the end of this turn for each monster destroyed by this effect and sent to the Graveyard.</t>
  </si>
  <si>
    <t>Number 61: Volcasaurus</t>
  </si>
  <si>
    <t>2 Level 5 monsters Once per turn: You can detach 1 Xyz Material from this card to target 1 face-up monster your opponent controls; destroy that opponent's monster, and if you do, inflict damage to your opponent equal to the destroyed monster's original ATK. This card cannot attack your opponent directly during the turn you activate this effect.</t>
  </si>
  <si>
    <t>2 Level 5 monsters Once per turn: You can detach 1 Xyz Material from this card, then target 1 face-up monster your opponent controls; destroy that opponent's monster, and if you do, inflict damage to your opponent equal to the destroyed monster's original ATK. This card cannot attack your opponent directly during the turn you activate this effect.</t>
  </si>
  <si>
    <t>Number 79: Battlin' Boxer Nova Kaiser</t>
  </si>
  <si>
    <t>2 Level 4 monsters Once per turn: You can attach 1 "Battlin' Boxer" monster from your hand or Graveyard to this card as an Xyz Material. This card gains 100 ATK for each Xyz Material attached to it. When this card you control is destroyed by your opponent's card (by battle or card effect) and sent to your Graveyard: You can target Level 4 or lower "Battlin' Boxer" monsters in your Graveyard, up to the number of Xyz Materials this card had on the field; Special Summon those targets.</t>
  </si>
  <si>
    <t>Number C105: Battlin' Boxer Comet Cestus</t>
  </si>
  <si>
    <t>4 Level 5 monsters When this card destroys an opponent's monster by battle and sends it to the Graveyard: Inflict damage to your opponent equal to half the destroyed monster's original ATK. If this card has "Number 105: Battlin' Boxer Star Cestus" as an Xyz Material, it gains this effect. Once per turn: You can detach 1 Xyz Material from this card, then target 1 monster your opponent controls; destroy it, and if you do, inflict damage to your opponent equal to the destroyed monster's ATK on the field.</t>
  </si>
  <si>
    <t>Odd-Eyes Meteorburst Dragon</t>
  </si>
  <si>
    <t>1 Tuner + 1 or more non-Tuner monsters When this card is Special Summoned: You can target 1 card in your Pendulum Zone; Special Summon it, also this card cannot attack for the rest of this turn. You can only use this effect of "Odd-Eyes Meteorburst Dragon" once per turn. Monsters in your opponent's possession cannot activate their effects during the Battle Phase.</t>
  </si>
  <si>
    <t>Old Entity Chthugua</t>
  </si>
  <si>
    <t>1 Tuner + 1+ non-Tuner monsters If this card is Synchro Summoned: You can return all Rank 4 Xyz Monsters on the field to the Extra Deck. If you Fusion Summon using this card as a Fusion Material: Draw 1 card. An Xyz Monster that was Summoned using this card on the field as Xyz Material gains this effect. If it is Xyz Summoned: Draw 1 card.</t>
  </si>
  <si>
    <t>People Running About</t>
  </si>
  <si>
    <t>Although they always suffer in silence, they swear an oath to inevitably revolt.</t>
  </si>
  <si>
    <t>Performage Flame Eater</t>
  </si>
  <si>
    <t>During either player's turn, when a card or effect is activated that would inflict damage to you: You can activate this effect; you cannot Special Summon monsters for the rest of this turn, except "Performage" monsters, also Special Summon this card from your hand, and if you do, make that effect damage to you 0. If Summoned this way, banish it when it leaves the field. If this card is Normal or Special Summoned: Each player takes 500 damage.</t>
  </si>
  <si>
    <t>Performage Plushfire</t>
  </si>
  <si>
    <t>If this card on the field is destroyed by battle or card effect: You can Special Summon 1 "Performage" monster from your hand or Deck, except "Performage Plushfire".   Pendulum Scale: 5  Pendulum Effect: If a "Performage" monster(s) you control is destroyed by battle orcard effect: You can Special Summon this card from your Pendulum Zone, then take 500 damage. You can only use this effect of "Performage Plushfire" once per turn.</t>
  </si>
  <si>
    <t>Performapal Fire Mufflerlion</t>
  </si>
  <si>
    <t>Once per turn, if a Pendulum Monster you control destroys an opponent's monster by battle, after damage calculation: You can make that monster you control gain 200 ATK until the end of the Battle Phase, and if you do, it can make a second attack in a row.   Pendulum Scale: 5  Pendulum Effect: When a Pendulum Monster you control is destroyed by battle: You can Special Summon this card from your Pendulum Zone.</t>
  </si>
  <si>
    <t>Phoenix Gearfried</t>
  </si>
  <si>
    <t>This card is treated as a Normal Monster while face-up on the field or in the Graveyard. While this card is face-up on the field, you can Normal Summon it to have it be treated as an Effect Monster with this effect: If your opponent activates a Spell Card: You can target 1 Gemini monster in your Graveyard: Special Summon that target. During either player's turn, when a Spell/Trap Card is activated that targets a monster(s) on the field: You can send 1 face-up Equip Card you control to the Graveyard; negate the activation, and if you do, destroy it.</t>
  </si>
  <si>
    <t>Phoenixian Cluster Amaryllis</t>
  </si>
  <si>
    <t>This card cannot be Special Summoned except with its own effect or with "Phoenixian Seed". If this card attacks, it is destroyed after damage calculation. If this card you control is destroyed and sent to the Graveyard, inflict 800 damage to your opponent. During your End Phase, you can remove from play 1 Plant-Type monster from your Graveyard to Special Summon this card from your Graveyard in Defense Position.</t>
  </si>
  <si>
    <t>Phoenixian Seed</t>
  </si>
  <si>
    <t>You can send this face-up card to the Graveyard to Special Summon 1 "Phoenixian Cluster Amaryllis" from your hand.</t>
  </si>
  <si>
    <t>Poki Draco</t>
  </si>
  <si>
    <t>When this card is Normal Summoned: You can add 1 "Poki Draco" from your Deck to your hand.</t>
  </si>
  <si>
    <t>Powercode Talker</t>
  </si>
  <si>
    <t>3 monsters Once per turn: You can target 1 face-up monster on the field; negate that target's effects until the end of this turn. Once per turn, if this card battles an opponent's monster, during damage calculation (Quick Effect): You can Tribute 1 monster this card points to; this card's ATK becomes double it original ATK during that damage calculation only.</t>
  </si>
  <si>
    <t>Prank-Kids Bow-Wow-Bark</t>
  </si>
  <si>
    <t>2 "Prank-Kids" monsters A "Prank-Kids" monster this card points to gains 1000 ATK. During your opponent's turn (Quick Effect): You can Tribute this card, then target 2 "Prank-Kids" cards with different names in your GY, except Link Monsters; add them to your hand, also "Prank-Kids" monsters you control cannot be destroyed by your opponent's card effects this turn. You can only use this effect of "Prank-Kids Bow-Wow-Bark" once per turn.</t>
  </si>
  <si>
    <t>Prank-Kids Lampsies</t>
  </si>
  <si>
    <t>If this card is sent to the GY as material for the Fusion or Link Summon of a "Prank-Kids" monster: You can inflict 500 damage to your opponent, then you can Special Summon 1 "Prank-Kids" monster from your hand or Deck in Defense Position, except "Prank-Kids Lampsies". You can only use this effect of "Prank-Kids Lampsies" once per turn.</t>
  </si>
  <si>
    <t>Prank-Kids Rocket Ride</t>
  </si>
  <si>
    <t>2 "Prank-Kids" monsters If this card is Fusion Summoned: You can have this card lose 1000 ATK this turn, also it can attack directly this turn. You can Tribute this card, then target 2 "Prank-Kids" non-Fusion Monsters with different names in your GY: Special Summon them, but they cannot attack this turn. You can only use each effect of "Prank-Kids Rocket Ride" once per turn.</t>
  </si>
  <si>
    <t>Prominence Hand</t>
  </si>
  <si>
    <t>If you control a "Magic Hand", "Fire Hand", or "Ice Hand", you canSpecial Summon this card (from your hand).</t>
  </si>
  <si>
    <t>Prominence, Molten Swordsman</t>
  </si>
  <si>
    <t>Once per turn, during either player's turn: You can banish 1 "Laval" monster from your Graveyard; this card gains 300 ATK until the End Phase.</t>
  </si>
  <si>
    <t>Puralis, the Purple Pyrotile</t>
  </si>
  <si>
    <t>1 Tuner + 1 non-Tuner monster. When this card is sent from the field to the Graveyard: All monsters your opponent currently controls lose 500 ATK.</t>
  </si>
  <si>
    <t>Pyrorex the Elemental Lord</t>
  </si>
  <si>
    <t>Cannot be Normal Summoned/Set. Must be Special Summoned (from your hand) by having exactly 5 FIRE monsters in your Graveyard, and cannot be Special Summoned by other ways. When this card is Special Summoned: You can target 1 monster your opponent controls; destroy it, and if you do, both players take damage equal to half the original ATK of the destroyed monster. You can only use this effect of "Pyrorex the Elemental Lord" once per turn. If this card leaves the field, skip the Battle Phase of your next turn.</t>
  </si>
  <si>
    <t>Pyrotech Mech - Shiryu</t>
  </si>
  <si>
    <t>You can Normal Summon this card with 1 Tribute. If Summoned this way, during each End Phase: You take 1000 damage. If this card attacks a Defense Position monster, inflict piercing battle damage to your opponent</t>
  </si>
  <si>
    <t>Raging Flame Sprite</t>
  </si>
  <si>
    <t>This card can attack your opponent directly. If this card inflicts Battle Damage to your opponent by a direct attack: This card gains 1000 ATK.</t>
  </si>
  <si>
    <t>Raremetalfoes Bismugear</t>
  </si>
  <si>
    <t>If this card on the field is destroyed by battle or card effect: You can add 1 "Metalfoes" monster from your Deck to your hand during the End Phase of this turn. You can only use this effect of "Raremetalfoes Bismugear" once per turn.   Pendulum Scale: 8  Pendulum Effect: Once per turn: You can target 1 other face-up card you control; destroy it, and if you do, Set 1 "Metalfoes" Spell/Trap Card directly from your Deck.</t>
  </si>
  <si>
    <t>Rasetsu</t>
  </si>
  <si>
    <t>Cannot be Special Summoned. During the End Phase of the turn this card is Normal Summoned or flipped face-up: Return it to the hand. When this card is Normal Summoned or flipped face-up: You can reveal 1 Spirit monster from your hand, except "Rasetsu", then target 1 face-up Attack Position monster your opponent controls; return that target to the hand. You cannot Special Summon during the turn you activate this effect.</t>
  </si>
  <si>
    <t>Red Dragon Ninja</t>
  </si>
  <si>
    <t>When this card is Summoned: You can banish 1 "Ninja" or "Ninjitsu Art" card from your Graveyard to target 1 Set card your opponent controls; reveal that Set card, then return it to either the top or bottom of the Deck. Your opponent cannot activate the targeted card in response to this effect's activation. You can only use the effect of "Red Dragon Ninja" once per turn.</t>
  </si>
  <si>
    <t>Red Duston</t>
  </si>
  <si>
    <t>Cannot be used as a Fusion, Synchro, or Xyz Material for a Summon. While this card is face-up on the field, it cannot be Tributed. When this card on the field is destroyed: The controller takes 500 damage. You can only control 1 face-up "Red Duston".</t>
  </si>
  <si>
    <t>Red Gardna</t>
  </si>
  <si>
    <t>During either player's turn, when your opponent activates a card or effect while you control a "Red Dragon Archfiend" monster: You can send this card from your hand to the Graveyard; this turn, monsters you control cannot be destroyed by your opponent's card effects.</t>
  </si>
  <si>
    <t>Red Mirror</t>
  </si>
  <si>
    <t>When an opponent's monster declares an attack: You can send this card from yourhand to the Graveyard, then target 1 FIRE Fiend-Type monster in your Graveyard, except "Red Mirror"; add it to your hand. If you Synchro Summon while this card is in your Graveyard (except during the Damage Step, or the turn this card was sent to the Graveyard): You can add this card to your hand. You can only use each effect of "Red Mirror" once per turn.</t>
  </si>
  <si>
    <t>Red Nova</t>
  </si>
  <si>
    <t>If a Level 8 or higher Dragon-Type Synchro Monster is on the field, you can Special Summon this card (from your hand). You can only Special Summon "Red Nova" once per turn this way. If this card is sent to the Graveyard for a Synchro Summon that uses 2 or more Tuner monsters as Materials: You can Special Summon 1 FIRE Fiend-Type monster from your Deck in Defense Position.</t>
  </si>
  <si>
    <t>Red Resonator</t>
  </si>
  <si>
    <t>When this card is Normal Summoned: You can Special Summon 1 Level 4 or lower mosnter from your hand. When this card is Special Summoned: You can target 1 face-up monster on the field; gain LP equal to its ATK. You can only use this effect of "Red Resonator" once per turn.</t>
  </si>
  <si>
    <t>Red Sparrow Summoner</t>
  </si>
  <si>
    <t>When this card you control is destroyed by battle with an opponent's attacking monster and sent to your Graveyard: You can Special Summon 1 Warrior-Type monster with 1500 or less ATK from your Deck in Attack Position.</t>
  </si>
  <si>
    <t>Red Sprinter</t>
  </si>
  <si>
    <t>When this card is Normal or Special Summoned while you control no other monsters: You can Special Summon 1 Level 3 or lower Fiend-Type Tuner monster from your hand or Graveyard. You can only use this effect of "Red Sprinter" once per turn.</t>
  </si>
  <si>
    <t>Red Warg</t>
  </si>
  <si>
    <t>When you Normal Summon a "Resonator" monster: You can Special Summon this card from your hand, but its ATK becomes halved.</t>
  </si>
  <si>
    <t>Red Wyvern</t>
  </si>
  <si>
    <t>1 Tuner + 1 or more non-Tuner monsters During either player's turn, if a monster with higher ATK than this Synchro Summoned card is on the field: You can destroy the 1 face-up monster on the field that has the highest ATK (your choice, if tied). This effect can only be used once while this card is face-up on the field.</t>
  </si>
  <si>
    <t>Rescueroid</t>
  </si>
  <si>
    <t>When a "roid" monster you control is destroyed by battle and sent to the Graveyard, you can return that monster to its owner's hand.</t>
  </si>
  <si>
    <t>R-Genex Magma</t>
  </si>
  <si>
    <t>When this card is Normal Summoned, you can add 1 Level 2 "R-Genex" monster from your Deck to your hand.</t>
  </si>
  <si>
    <t>Rhinotaurus</t>
  </si>
  <si>
    <t>If 2 or more of your opponent's monsters are destroyed by battle with your monsters during the same Battle Phase, this card can attack twice during that Battle Phase.</t>
  </si>
  <si>
    <t>Rigorous Reaver</t>
  </si>
  <si>
    <t>FLIP: Each player discards 1 card. A monster that destroys this card by battle loses 500 ATK and DEF.</t>
  </si>
  <si>
    <t>Robotic Knight</t>
  </si>
  <si>
    <t>The Commander of Machine-Types, he serves the Machine King. He is famous for the way he controls his troops.</t>
  </si>
  <si>
    <t>Rose, Warrior of Revenge</t>
  </si>
  <si>
    <t>When this card inflicts battle damage to your opponent: Inflict 300 damage to your opponent.</t>
  </si>
  <si>
    <t>Royal Firestorm Guards</t>
  </si>
  <si>
    <t>When this card is Normal Summoned, select 4 Pyro-Type monsters in your Graveyard. Return those cards to your Deck, then draw 2 cards.</t>
  </si>
  <si>
    <t>Ryu-Ran</t>
  </si>
  <si>
    <t>A vicious little dragon sheltered in an egg that looks deceptively harmless.</t>
  </si>
  <si>
    <t>Sacred Phoenix of Nephthys</t>
  </si>
  <si>
    <t>During your next Standby Phase after this card was destroyed by a card effect and sent to the Graveyard: Special Summon this card from the Graveyard. When this card is Special Summoned this way: Destroy all Spell and Trap Cards on the field.</t>
  </si>
  <si>
    <t>Salamangreat Balelynx</t>
  </si>
  <si>
    <t>1 Level 4 or lower Cyberse monster If this card is Link Summoned: You can add 1 "Salamangreat Sanctuary" from your Deck to your hand. If a "Salamangreat" card(s) you control would be destroyed by battle or card effect, you can banish this card from your GY instead. You can only use each effect of "Salamangreat Balelynx" once per turn.</t>
  </si>
  <si>
    <t>Salamangreat Beat Bison</t>
  </si>
  <si>
    <t>If you have 3 or more "Salamangreat" monsters in your GY: You can Special Summon this card from your hand in Defense Position. You can target FIRE Link Monsters in your GY, up to the number of face-up cards your opponent controls; return them to the Extra Deck, then, you can negate the effects of face-up cards your opponent controls until the end of this turn, up to the number of cards you returned. You can only use each effect of "Salamangreat Beat Bison" once per turn.</t>
  </si>
  <si>
    <t>Salamangreat Emerald Eagle</t>
  </si>
  <si>
    <t>You can Ritual Summon this card with "Rise of the Salamangreat". When this card is Ritual Summoned using "Salamangreat Emerald Eagle" you control: You can destroy all Special Summoned monsters your opponent controls. Once per turn: You can Tribute 1 "Salamangreat" Link Monster; this turn, this card gains this effect. At the start of the Damage Step, if this card battles an opponent's monster: Destroy that opponent's monster, and if you do, inflict damage to your opponent equal to that monster's original ATK.</t>
  </si>
  <si>
    <t>Salamangreat Falco</t>
  </si>
  <si>
    <t>If this card in sent to the GY: You can target 1 "Salamangreat" Spell/Trap in your GY; Set that target to your field. If this card is in your GY: You can target 1 "Salamangreat" monster you control, except "Salamangreat Falco"; return that monster to the hand, and if you do, Special Summon this card. You can only use 1 "Salamangreat Falco" effect per turn, and only once that turn.</t>
  </si>
  <si>
    <t>Salamangreat Fowl</t>
  </si>
  <si>
    <t>If a "Salamangreat" monster(s), except "Salamangreat Fowl" is Normal or Special Summoned (except during the Damage Step): You can Special Summon this card from your hand. You can only use this effect of "Salamangreat Fowl" once per turn. You can send 1 "Salamangreat" card from your hand or face-up field to the GY, then target 1 Set Spell/Trap your opponent controls; that Set card cannot be activated this turn.</t>
  </si>
  <si>
    <t>Salamangreat Foxer</t>
  </si>
  <si>
    <t>If you have 3 or more "Salamangreat" monsters in your GY: You can send this card from your hand to the GY, then target 1 "Salamangreat" Link Monster in your GY and 1 card in your opponent's Spell &amp; Trap Zone; return that targeted monster from your GY to the Extra Deck, and if you do, destroy the targeted card on the field. If a card(s) in your opponent's Spell &amp; Trap Zone is destroyed and sent to the GY, while this card is in your GY (except during the Damage Step): You can Special Summon this card in Defense Position. You can only use 1 "Salamangreat Foxer" effect per turn, and only once that turn.</t>
  </si>
  <si>
    <t>Salamangreat Foxy</t>
  </si>
  <si>
    <t>When this card is Normal Summoned: You can excavate the top 3 cards of your Deck, you can add 1 excavated "Salamangreat" card to your hand, also shuffle the rest back into your Deck. If this card is in your GY, and a face-up Spell/Trap is on the field: You can discard 1 "Salamangreat" card; Special Summon this card, then you can destroy 1 face-up Spell/Trap on the field. You can only use 1 "Salamangreat Foxy" effect per turn, and only once that turn.</t>
  </si>
  <si>
    <t>Salamangreat Gazelle</t>
  </si>
  <si>
    <t>If a "Salamangreat" monster is sent to your GY, except "Salamangreat Gazelle" (except during the Damage Step): You can Special Summon this card from your hand. If this card is Normal or Special Summoned: You can send 1 "Salamangreat" card from your Deck to the GY, except "Salamangreat Gazelle". You can only use each effect of "Salamangreat Gazelle" once per turn.</t>
  </si>
  <si>
    <t>Salamangreat Heatleo</t>
  </si>
  <si>
    <t>2+ FIRE Effect Monsters If this card is Link Summoned: You can target 1 card in your opponent's Spell &amp; Trap Zone; shuffle it into the Deck. Once per turn, during your Main Phase, if this card was Link Summoned using "Salamangreat Heatleo" as material: You can target 1 face-up monster on the field and 1 monster in your GY; the ATK of the first target becomes equal to the other target's, until the end of this turn.</t>
  </si>
  <si>
    <t>Salamangreat Jack Jaguar</t>
  </si>
  <si>
    <t>If this card attacks a Defense Position monster, inflict piercing battle damage. If you control a "Salamangreat" Link Monster, while this card is in your GY: You can target 1 "Salamangreat" monster in your GY, except "Salamangreat Jack Jaguar"; shuffle that target into the Deck, and if you do, Special Summon this card to your zone your "Salamangreat" Link Monster points to. You can only use this effect of "Salamangreat Jack Jaguar" once per turn.</t>
  </si>
  <si>
    <t>Salamangreat Meer</t>
  </si>
  <si>
    <t>If this card is added to your hand, except by drawing it for your normal draw: You can reveal this card; Special Summon it from your hand. If this card is in your hand: You can discard 1 other "Salamangreat" card; Special Summon this card from your hand. You can only use each effect of "Salamangreat Meer" once per turn.</t>
  </si>
  <si>
    <t>Salamangreat Miragestallio</t>
  </si>
  <si>
    <t>2 Level 3 monsters You can detach 1 material from this card; Special Summon 1 "Salamangreat" monster from your Deck in Defense Position, also you cannot activate monster effects for the rest of this turn, except FIRE monsters. If this Xyz Summoned card is sent to the GY as material for the Link Summon of a "Salamangreat" monster: You can target 1 monster on the field; return it to the hand. You can only use each effect of "Salamangreat Miragestallio" once per turn.</t>
  </si>
  <si>
    <t>Salamangreat Mole</t>
  </si>
  <si>
    <t>During your Main Phase, if you Link Summoned this turn: You can Special Summon this card from your hand to your zone a Link Monster points to. If you control no monsters: You can banish this card from your GY, then target 5 "Salamangreat" cards in your GY; shuffle them into the Deck, then draw 2 cards. You can only use each effect of "Salamangreat Mole" once per turn.</t>
  </si>
  <si>
    <t>Salamangreat Parro</t>
  </si>
  <si>
    <t>When an opponent's monster declares an attack: You can Special Summon this card from your hand, in Attack Position. If this card is Special Summoned: You can target 1 "Salamangreat" monster in your GY; this card's ATK becomes that target's. You can Tribute this card; gain 2000 LP. You can only use this effect of "Salamangreat Parro" once per turn.</t>
  </si>
  <si>
    <t>Salamangreat Raccoon</t>
  </si>
  <si>
    <t>When your "Salamangreat" monster is targeted for an attack by an opponent's monster: You can send this card from your hand to the GY, then target those 2 monsters that would battle; gain LP equal to the ATK of that opponent's monster's, also your targeted monster cannot be destroyed by battle this turn. When your "Salamangreat" monster destroys an opponent's monster by battle and sends it to the GY, while this card is in your GY: You can add this card to your hand. You can only use this effect of "Salamangreat Raccoon" once per turn.</t>
  </si>
  <si>
    <t>Salamangreat Spinny</t>
  </si>
  <si>
    <t>If you control a "Salamangreat" card: You can discard this card, then target 1 face-up monster on the field; it gains 500 ATK until the end of this turn. If you control a "Salamangreat" monster other than "Salamangreat Spinny" and this card is in your GY: You can Special Summon this card, but banish it when it leaves the field. You can only use each effect of "Salamangreat Spinny" once per turn.</t>
  </si>
  <si>
    <t>Salamangreat Sunlight Wolf</t>
  </si>
  <si>
    <t>2 FIRE Effect Monsters If a monster(s) is Normal or Special Summoned to the zone(s) this card points to (except during the Damage Step): You can add 1 FIRE monster from your GY to your hand, but for the rest of this turn, you cannot Normal Summon/Set or Special Summon monsters with the added monster's name. During your Main Phase, if you control this card that was Link Summoned using "Salamangreat Sunlight Wolf" as material: You can add 1 "Salamangreat" Spell/Trap from your GY to your hand. You can only use each effect of "Salamangreat Sunlight Wolf" once per turn.</t>
  </si>
  <si>
    <t>Salamangreat Violet Chimera</t>
  </si>
  <si>
    <t>1 "Salamangreat" monster + 1 Link Monster If this card is Fusion Summoned: You can make this card gain ATK equal to half the combined original ATK of the materials used to Summon it, until the end of this turn. Once per battle, during damage calculation, if this monster battles a monster whose current ATK is different from its original ATK (Quick Effect): You can double this card's ATK during damage calculation only. If this card that was Fusion Summoned using "Salamangreat Violet Chimera" as material battles a monster, that monster's ATK becomes 0 during damage calculation only.</t>
  </si>
  <si>
    <t>Salamangreat Wolvie</t>
  </si>
  <si>
    <t>A monster that was Link Summoned using this card as material cannot be destroyed by battle or card effect for the rest of the turn. You can only use 1 of the following effects of "Salamangreat Wolvie" per turn, and only once that turn. If this card is Special Summoned from the GY: You can target 1 FIRE monster in your GY; add it to your hand. If this card is added from your GY to your hand by an effect: You can reveal this card, then target 1 FIRE monster in your GY; add it to your hand.</t>
  </si>
  <si>
    <t>Second Booster</t>
  </si>
  <si>
    <t>You can Tribute this card to select 1 face-up Attack Position monster you control. The selected monster gains 1500 ATK until the End Phase.</t>
  </si>
  <si>
    <t>Secret Six Samurai - Genba</t>
  </si>
  <si>
    <t>When this card is Normal Summoned: You can target 1 of your banished "Six Samurai" monsters; add it to your hand. If exactly 1 "Six Samurai" monster you control (and no other cards) would be destroyed by card effect, you can banish this card from your GY instead.</t>
  </si>
  <si>
    <t>Seed of Flame</t>
  </si>
  <si>
    <t>When this card you control is destroyed by a card effect and sent to the Graveyard, you can Special Summon 1 Level 4 or lower Plant-Type monster, except "Seed of Flame", from your Graveyard. Also, Special Summon 1 "Seed Token" (Plant-Type/EARTH/Level 1/ATK 0/DEF 0) to your opponent''s side of the field in Defense Position. This Token cannot be Tributed for a Tribute Summon.</t>
  </si>
  <si>
    <t>Sergeant Electro</t>
  </si>
  <si>
    <t>Once per turn: You can target 1 face-down card in your opponent's Spell &amp; Trap Card Zone; while this card is face-up on the field, its target(s) cannot be activated.</t>
  </si>
  <si>
    <t>Shiranui Samurai</t>
  </si>
  <si>
    <t>During either player's turn: You can banish 1 Zombie-Type monster from your Graveyard; this card gains 600 ATK, and if it does, banish any monster that battled this card, after damage calculation. These effects last until the end of this turn. If this card is banished: You can target 1 "Shiranui" monster in your Graveyard, except "Shiranui Samurai"; add it to your hand. You can only use each effect of "Shiranui Samurai" once per turn.</t>
  </si>
  <si>
    <t>Shiranui Samuraisaga</t>
  </si>
  <si>
    <t>1 Zombie-Type Tuner + 1 or more non-Tuner Zombie-Type monsters Once per turn, during either player's turn: You can target 1 of your banished Zombie-Type monsters; shuffle it into the Deck, and if you do, change to Defense Position all monsters your opponent controls with ATK less than or equal to that monster's. If this card is banished: You can target 1 face-up monster your opponent controls; it loses 500 ATK. You can only Special Summon "Shiranui Samuraisaga(s)" once per turn.</t>
  </si>
  <si>
    <t>Shiranui Shogunsaga</t>
  </si>
  <si>
    <t>1 Zombie-Type Tuner +1 or more non-Tuner Zombie-Type monsters If this card is Special Summoned: You can banish 1 Zombie-Type monster from your Graveyard; this card gains ATK equal to the banished monster's original ATK, until the end of this turn. If this card on the field is destroyed by battle or card effect and sent to the Graveyard: You can target 1 of your banished Zombie-Type monsters with 0 DEF; return it to the Graveyard. You can only Special Summon "Shiranui Shogunsaga(s)" once per turn.</t>
  </si>
  <si>
    <t>Shiranui Skillsaga Supremacy</t>
  </si>
  <si>
    <t>2+ Zombie monsters Synchro Monsters you control cannot be destroyed by card effects. FIRE monsters you control cannot be destroyed by battle. During your opponent's turn (Quick Effect): You can target 1 of your banished Zombie Synchro Monsters; Special Summon it to your zone this card points to. You can only use this effect of "Shiranui Skillsaga Supremacy" once per turn.</t>
  </si>
  <si>
    <t>Shiranui Smith</t>
  </si>
  <si>
    <t>If this card is sent from the field to the Graveyard as a Synchro Material: You can add1 "Shiranui" card from your Deck to your hand, except "Shiranui Smith". You can only use this effect of "Shiranui Smith" once per turn. If this card is banished: You can activate this effect; this turn, Zombie-Type monsters you control cannot be destroyed by battle.</t>
  </si>
  <si>
    <t>Shiranui Solitaire</t>
  </si>
  <si>
    <t>You can Tribute 1 Zombie-Type monster; Special Summon 1 Zombie-Type Tuner with 0 DEF from your Deck. If this card is banished: You can target 1 of your banished "Shiranui" monsters, except "Shiranui Solitaire", or up to 2 instead if "Shiranui Style Synthesis" is on the field; Special Summon them. You can only use each effect of "Shiranui Solitaire" once per turn.</t>
  </si>
  <si>
    <t>Shiranui Spectralsword</t>
  </si>
  <si>
    <t>If this card is in your Graveyard, except the turn this card was sent to the Graveyard: You can target 1 non-Tuner Zombie-Type monster in your Graveyard; banish both it and this card, and if you do, Special Summon 1 Zombie-Type Synchro Monster from your Extra Deck whose Level equals the total Levels those 2 monsters had. You can only use this effect of "Shiranui Spectralsword" once per turn.</t>
  </si>
  <si>
    <t>Shiranui Spectralsword Shade</t>
  </si>
  <si>
    <t>You can Tribute this card, then target 2 of your banished Zombie monsters, except "Shiranui Spectralsword Shade", including a "Shiranui" monster; Specail Summon them in Defense Position, but negate their effects, also, you cannot Special Summon monsters for the rest of this turn, except Zombie monsters. You can only use this effect of "Shiranui Spectralsword Shade" once per turn.</t>
  </si>
  <si>
    <t>Shiranui Spiritmaster</t>
  </si>
  <si>
    <t>When this card is Normal Summoned: You can Special Summon 1 "Shiranui" monster from your hand or Graveyard, except "Shiranui Spiritmaster", but banish it when it leaves the field. If this card is banished: You can target 1 face-up card your opponent controls; destroy it. You can only use this effect of "Shiranui Spiritmaster" once per turn.</t>
  </si>
  <si>
    <t>Shiranui Squire</t>
  </si>
  <si>
    <t>When this card is Normal Summoned, you can: Special Summon 1 "Shiranui Spectralsword" monster from your hand or Deck, also you cannot Special Summon monsters for the rest of this turn, except Zombie monsters. If this card is banished: You can draw 1 card, then discard 1 card. You can only use each effect of "Shiranui Squire" once per turn.</t>
  </si>
  <si>
    <t>Shiranui Squiresaga</t>
  </si>
  <si>
    <t>1 Tuner + 1+ non-Tuner monsters You can only Special Summon "Shiranui Squiresaga(s)" once per turn. Once per turn: You can banish 1 face-up monster you control or in your GY, then apply these effects, in sequence, depending on what the monster was before it was banished, if it was any of these. Zombie: You can have all monsters you control gain 300 ATK. FIRE: You can destroy 1 Spell/Trap on the field. Synchro: You can destroy 1 monsters on the field.</t>
  </si>
  <si>
    <t>Shiranui Sunsaga</t>
  </si>
  <si>
    <t>1 Zombie-Type Tuner + 1 or more non-Tuner Zombie-Type monsters If this card is Special Summoned: You can return any number of your Zombie-Type Synchro Monsters, that are banished or are in your Graveyard, to the Extra Deck, then you can destroy cards your opponent controls, equal to he number of cards returned. If a Zombie-Type monster(s) you control would be destroyed by battle or card effect, you can banish 1 "Shiranui" monster from your Graveyard instead. You can only Special Summon "Shiranui Sunsaga(s)" once per turn.</t>
  </si>
  <si>
    <t>Shiranui Swordmaster</t>
  </si>
  <si>
    <t>If this card is in you GY and you control 2 or more "Shiranui" monsters with different names: You can Special Summon this card, but banish it when it leaves the field. If this card is banished: You can target 1 Zombie monster you control; it gains 600 ATK until the end of this turn. You can only use each effect of "Shiranui Swordmaster" once per turn.</t>
  </si>
  <si>
    <t>Shiranui Swordsaga</t>
  </si>
  <si>
    <t>1 Tuner + 1+ non-Tuner monsters You can only Special Summon "Shiranui Swordsaga(s)" once per turn. If this card is Special Summoned: You can target 1 monster on the field; change its battle position. If this card is banished: You can Special Summon 1 "Shiranui Token" (Zombie/FIRE/Level 1/ATK 0/DEF 0). You can only use this effect of "Shiranui Swordsaga" once per turn.</t>
  </si>
  <si>
    <t>Sky Striker Ace - Kagari</t>
  </si>
  <si>
    <t>1 non-FIRE "Sky Striker Ace" monster If this card is Special Summoned: You can target 1 "Sky Striker" Spell in your GY; add it to your hand. Gains 100 ATK for each Spell in your GY. You can only Special Summon "Sky Striker Ace - Kagari(s)" once per turn.</t>
  </si>
  <si>
    <t>Soaring Eagle Above the Searing Land</t>
  </si>
  <si>
    <t>If this card is sent to the Graveyard for a Synchro Summon while you have 3 or more "Laval" cards with different names in your Graveyard: You can Special Summon this card. Then, when this card leaves the field, banish this card.</t>
  </si>
  <si>
    <t>Solar Flare Dragon</t>
  </si>
  <si>
    <t>While you control another Pyro-Type monster, this card cannot be attacked. Inflict 500 damage to your opponent during the End Phase of your turn.</t>
  </si>
  <si>
    <t>Spirit of Flames</t>
  </si>
  <si>
    <t>This card cannot be Normal Summoned or Set. This card can only be Special Summoned by removing 1 FIRE monster in your Graveyard from play. Increase the ATK of this monster by 300 points during your Battle Phase.</t>
  </si>
  <si>
    <t>Spy-C-Spy</t>
  </si>
  <si>
    <t>If this card is Normal Summoned: Look at 1 random card in your opponent's Extra Deck, and if it has 2000 or more ATK, this card gains 1000 ATK. If it has less than 2000 ATK, you gain LP equal to that monster's ATK</t>
  </si>
  <si>
    <t>Stray Asmodian</t>
  </si>
  <si>
    <t>When this card is destroyed and sent to the Graveyard by battle, both players gain 800 Life Points.</t>
  </si>
  <si>
    <t>Strength of Prophecy</t>
  </si>
  <si>
    <t>Once per turn: You can shuffle 1 "Spellbook" Spell Card from your Graveyard into your Deck to target 1 face-up Spellcaster-Type monster on the field; increase its Level by 1 and its ATK by 500.</t>
  </si>
  <si>
    <t>Suanni, Fire of the Yang Zing</t>
  </si>
  <si>
    <t>When this card you control is destroyed by battle or card effect and sent to your Graveyard: You can Special Summon 1 "Yang Zing" monster from your Deck in Defense Position, except "Suanni, Fire of the Yang Zing". You can only use this effect of "Suanni, Fire of the Yang Zing" once per turn. Once per turn, during your opponent's Main Phase or Battle Phase, you can: Immediately after this effect resolves, Synchro Summon 1 Synchro Monster using only "Yang Zing" monsters you control (this is a Quick Effect). A Synchro Monster that used this card as a Synchro Material gains 500 ATK and DEF.</t>
  </si>
  <si>
    <t>Super Quantal Mech Beast Magnaliger</t>
  </si>
  <si>
    <t>2 Level 5 monsters Cannot attack unless it has Xyz Material. Once per turn: You can detach 1 Xyz Material from this card, then target 1 monster on the field; destroy it. This effect can be activated during either player's turn, if this card has "Super Quantum Red Layer" as Xyz Material. Once per turn: You can attach 1 "Super Quantum" monster from your hand or field to this card as an Xyz Material.</t>
  </si>
  <si>
    <t>Super Quantum Red Layer</t>
  </si>
  <si>
    <t>If you control no monsters, you can Special Summon this card (from your hand). You can only use each of these effects of "Super Quantum Red Layer" once per turn. When this card is Normal or Special Summoned: You can target 1 "Super Quant" card in your Graveyard; add it to your hand. If this card is sent to the Graveyard: You can target 1 "Super Quant" monster in your Graveyard, except "Super Quantum Red Layer"; Special Summon it, but it cannot activate its effects.</t>
  </si>
  <si>
    <t>Superheavy Samurai Soulfire Suit</t>
  </si>
  <si>
    <t>Sylvan Hermitree</t>
  </si>
  <si>
    <t>Once per turn: You can excavate the top card of your Deck, and if it is a Plant-Type monster, send it to the Graveyard, and if you do, draw 1 card. Otherwise, place it on the bottom of your Deck. If this card is excavated from the Deck and sent to the Graveyard by a card effect: Look at up to 3 cards from the top of your Deck, then place them on the top of the Deck in any order.</t>
  </si>
  <si>
    <t>Sylvan Komushroomo</t>
  </si>
  <si>
    <t>When this card is flipped face-up: You can choose a number from 1 to 5, then excavate that many cards from the top of your Deck, send any excavated Plant-Type monsters to the Graveyard, also place the other cards on the bottom of your Deck in any order. If this card is excavated from the Deck and sent to the Graveyard by a card effect: You can target 1 Spell/Trap Card on the field; destroy that target.</t>
  </si>
  <si>
    <t>Tenkabito Shien</t>
  </si>
  <si>
    <t>The Blazing Mars</t>
  </si>
  <si>
    <t>While this card is in your hand or Graveyard: You can banish 3 other monsters from your Graveyard; Special Summon this card, also you cannot Special Summon other monsters for the rest of this turn. During your Main Phase 1: You can send all other monsters you control to the Graveyard; inflict 500 damage to your opponent for each monster sent to the Graveyard. You can only use each effect of "The Blazing Mars"once per turn.</t>
  </si>
  <si>
    <t>The Six Samurai - Kamon</t>
  </si>
  <si>
    <t>Once per turn: You can target 1 face-up Spell/Trap Card; destroy that target. You must control a face-up "Six Samurai" monster with a different name to activate and to resolve this effect. This card cannot declare an attack during the turn this effect is activated. If this card would be destroyed, you can destroy another face-up "Six Samurai" monster you control instead.</t>
  </si>
  <si>
    <t>The Thing in the Crater</t>
  </si>
  <si>
    <t>When this card is destroyed and sent from the field to the Graveyard, you can Special Summon 1 Pyro-Type Monster from your hand.</t>
  </si>
  <si>
    <t>The Weather Painter Sun</t>
  </si>
  <si>
    <t>If this card is in your GY: You can send 1 face-up Continuous Spell/Trap you control to the GY; Special Summon this card in Defense Position, and if you do, place 1 "The Weather" Spell/Trap from your hand face-up in your Spell &amp; Trap Zone. You can only use this effect of "The Weather Painter Sun" once per turn. Once per turn, during the Standby Phase of the turn after this card was banished from the field to activate a "The Weather" card's effect: You can Special Summon this banished card.</t>
  </si>
  <si>
    <t>Thermal Genex</t>
  </si>
  <si>
    <t>Genex Controller + 1 or more FIRE non-Tuner Monsters This card gains 200 ATK for each FIRE monster in your Graveyard. If this card destroys an opponent's monster by battle, inflict 200 damage to your opponent for each "Genex" monster in your Graveyard.</t>
  </si>
  <si>
    <t>Thestalos the Firestorm Monarch</t>
  </si>
  <si>
    <t>When this card is Tribute Summoned, discard 1 random card from your opponent's hand. If it was a Monster Card, inflict damage to your opponent equeal to it's level x 100.</t>
  </si>
  <si>
    <t>Thestalos the Mega Monarch</t>
  </si>
  <si>
    <t>You can Tribute Summon this card by Tributing 1 Tribute Summoned monster. When this card is Tribute Summoned: Look at your opponent's hand and discard 1 card from their hand, then, if it was a Monster Card, inflict damage to your opponent equal to its original Level x 200. If this card was Tributed Summoned by Tributing a FIRE monster, add this additional effect. Also, inflict 1000 damage to your opponent after that.</t>
  </si>
  <si>
    <t>Totem Five</t>
  </si>
  <si>
    <t>If 5 monsters are Special Summoned at the same time, including this card: Destroyas many cards your opponent controls as possible, and if you do, inflict 500 damageto your opponent for each card destroyed.</t>
  </si>
  <si>
    <t>Trident Dragion</t>
  </si>
  <si>
    <t>1 Dragon-Type Tuner + 1 or more non-Tuner Dragon-Type monsters This monster cannot be Special Summoned except by Synchro Summon. When this card is Synchro Summoned, you can destroy up to 2 cards you control. If you do, for each card destroyed by this effect, this card gains 1 additional attack this turn.</t>
  </si>
  <si>
    <t>Trigon</t>
  </si>
  <si>
    <t>Once per turn, during your Main Phase, you can equip this card to a Machine-Type monster you control, OR unequip it to Special Summon this card in face-up Attack Position. While equipped to a monster by this effect, if the equipped monster destroys an opponent's monster by battle, select and Special Summon 1 Level 4 or lower LIGHT Machine-Type monster from your Graveyard. (A monster can only be equipped with 1 Union Monster at a time. If the equipped monster would be destroyed, destroy this card instead.)</t>
  </si>
  <si>
    <t>True King Agnimazud, the Vanisher</t>
  </si>
  <si>
    <t>If this card is in your hand: You can destroy 2 other monsters in your hand and/or face-up on your field, including a FIRE monster, and if you do, Special Summon this card, and if you do that, you can banish 1 monster from your opponent's field or Graveyard, if both the destroyed monsters were FIRE. If this card is destroyed by card effect: You can add 1 non-FIRE Wyrm-Type monster from your Graveyard to your hand. You can only use each effect of "True King Agnimazud, the Vanisher"once per turn.</t>
  </si>
  <si>
    <t>Turbo Cannon</t>
  </si>
  <si>
    <t>Turbo Rocket + 1 or more non-Tuner monsters Once per turn, you can destroy 1 face-up monster on the field and inflict damage to its controller equal to half of its ATK.</t>
  </si>
  <si>
    <t>Twinheaded Beast</t>
  </si>
  <si>
    <t>This card can attack twice during the same Battle Phase.</t>
  </si>
  <si>
    <t>Twin-Headed Fire Dragon</t>
  </si>
  <si>
    <t>Two dragons fused as one from the effects of the Big Bang.</t>
  </si>
  <si>
    <t>Tyhone #2</t>
  </si>
  <si>
    <t>A crimson dragon that spits fireballs to create a blazing sea of fire.</t>
  </si>
  <si>
    <t>Tyrant Dragon</t>
  </si>
  <si>
    <t>During your Battle Phase, if your opponent controls a monster after this card's first attack, this card can attack once again. Negate the effect of any Trap Card that targets this card, and destroy that Trap Card. If this card is Special Summoned from the Graveyard by another card's effect, you must Tribute 1 Dragon-Type monster.</t>
  </si>
  <si>
    <t>UFO Turtle</t>
  </si>
  <si>
    <t>When this card is destroyed by battle and sent to the Graveyard: You can Special Summon 1 FIRE monster with 1500 or less ATK from your Deck, in face-up Attack Position.</t>
  </si>
  <si>
    <t>Ultimate Baseball Kid</t>
  </si>
  <si>
    <t>Increase the ATK of this card by 1000 points for each FIRE monster on the field other than this card. Send a FIRE monster other than this card to the Graveyard to inflict 500 points of damage to your opponent's Life Points.</t>
  </si>
  <si>
    <t>Ultimate Obedient Fiend</t>
  </si>
  <si>
    <t>This card can only attack if this card is the only card on your side of the field and if you also have no cards in your hand. The effects of Effect Monsters that this card destroys are negated.</t>
  </si>
  <si>
    <t>Unmasked Dragon</t>
  </si>
  <si>
    <t>When this card is destroyed by battle and sent to the Graveyard: You can Special Summon 1 Wyrm-Type monster with 1500 or less DEFfrom your Deck.</t>
  </si>
  <si>
    <t>Uria, Lord of Searing Flames</t>
  </si>
  <si>
    <t>Cannot be Normal Summoned or Set. Must be Special Summoned (from your hand) by sending 3 face-up Trap Cards you control to the Graveyard, and cannot be Special Summoned by other ways. This card gains 1000 ATK for each Continuous Trap Card in your Graveyard. Once per turn: You can target 1 Set Spell/Trap Card your opponent controls; destroy that target. Spell and Trap Cards cannot be activated in response to this effect's activation.</t>
  </si>
  <si>
    <t>V Salamander</t>
  </si>
  <si>
    <t>When this card is Normal Summoned: You can target 1 "Utopia" monster in your Graveyard; Special Summon that target. You can target 1 "Number C39: Utopia Ray V" you control; equip this monster you control to that target. Once per turn, while this card is equipped to a monster: You can detach 1 Xyz Material from the equipped monster; negate the equipped monster's effects (even after this card leaves the field or the monster becomes unaffected by card effects), and if you do, destroy all monsters your opponent controls, and if you do that, inflict 1000 damage to your opponent for each monster destroyed by this effect.</t>
  </si>
  <si>
    <t>Valkyrian Knight</t>
  </si>
  <si>
    <t>Your opponent cannot target face-up Warrior-Type monsters for attacks, except "Valkyrian Knight". When this card is destroyed by battle and sent to the Graveyard: You can banish 1 Warrior-Type monster and this card from your Graveyard to target 1 Level 5 or higher Warrior-Type monster in your Graveyard; Special Summon that target.</t>
  </si>
  <si>
    <t>Vermillion Dragon Mech</t>
  </si>
  <si>
    <t>1 Tuner + 1 or more non-Tuner monsters Once per turn: You can banish 1 Tuner from your hand, field, or Graveyard, then target 1 card on the field; destroy it. If this Synchro Summoned card is destroyed by card effect and sent to the Graveyard: You can target 1 of your banished Tuners; add it to your hand.</t>
  </si>
  <si>
    <t>Vola-Chemicritter Methydraco</t>
  </si>
  <si>
    <t>2 Level 8 Gemini monsters When this card is Xyz Summoned: You can target 1 Gemini monster in your Graveyard; Special Summon it. While this card has Xyz Material, monsters your opponent controls cannot target Gemini monsters you control for attacks, also your opponent cannot target Gemini monsters you control with card effects. When a Gemini monster is Normal Summoned: You can detach 1 Xyz Material from this card; make your opponent send 1 card from their hand or field to the Graveyard (their choice).</t>
  </si>
  <si>
    <t>Volcanic Blaster</t>
  </si>
  <si>
    <t>When this card is destroyed and sent to the Graveyard by battle, you can place 1 "Volcanic" monster in your Deck on top of your Deck.</t>
  </si>
  <si>
    <t>Volcanic Counter</t>
  </si>
  <si>
    <t>When you take Battle Damage while this card is in your Graveyard, remove it from play. Then, if there is a FIRE monster other than "Volcanic Counter" in your Graveyard, inflict damage to your opponent equal to the amount of Battle Damage you took.</t>
  </si>
  <si>
    <t>Volcanic Doomfire</t>
  </si>
  <si>
    <t>This card cannot be Normal Summoned or Set. This card can only be Special Summoned by sending a face-up "Tri-Blaze Accelerator" you control to the Graveyard. During your opponent's Battle Phase, your opponent must attack this monster with any Attack Position monsters they control. When this card destroys a monster and sends it to the Graveyard, destroy all monsters your opponent controls and inflict 500 damage to your opponent for each monster destroyed by this effect.</t>
  </si>
  <si>
    <t>Volcanic Hammerer</t>
  </si>
  <si>
    <t>Once per turn, you can inflict damage to your opponent equal to the number of "Volcanic" monsters in your Graveyard x 200. If you activate this effect, this card cannot attack during this turn.</t>
  </si>
  <si>
    <t>Volcanic Queen</t>
  </si>
  <si>
    <t>This card cannot be Normal Summoned or Set. This card can only be Special Summoned from your hand to your opponent?s side of the field by Tributing 1 monster your opponent controls. If you Special Summon this card, you cannot Normal Summon or Set this turn. Once per turn, you can send 1 other card you control to the Graveyard to inflict 1000 damage to your opponent. During your End Phase, either Tribute 1 other monster or take 1000 damage.</t>
  </si>
  <si>
    <t>Volcanic Rat</t>
  </si>
  <si>
    <t>This mutated mouse dwells in the core of active volcanoes. No amount of heat is too much for it to bear.</t>
  </si>
  <si>
    <t>Volcanic Rocket</t>
  </si>
  <si>
    <t>When this card is Summoned, you can add 1 "Blaze Accelerator" card from your Deck or Graveyard to your hand.</t>
  </si>
  <si>
    <t>Volcanic Scattershot</t>
  </si>
  <si>
    <t>When this card is sent to the Graveyard, inflict 500 damage to your opponent. If this card is sent to the Graveyard for the effect of a "Blaze Accelerator" card, you can send 2 "Volcanic Scattershots" from your hand / Deck to the Graveyard to destroy all monsters your opponent controls</t>
  </si>
  <si>
    <t>Volcanic Shell</t>
  </si>
  <si>
    <t>Once per turn, while this card is in the Graveyard, you can pay 500 Life Points to add 1 "Volcanic Shell" from your Deck to your hand.</t>
  </si>
  <si>
    <t>Volcanic Slicer</t>
  </si>
  <si>
    <t>Once per turn, you can inflict 500 damage to your opponent. If you activate this effect, this card cannot attack during this turn.</t>
  </si>
  <si>
    <t>Vulcan Dragni the Cubic King</t>
  </si>
  <si>
    <t>Cannot be Normal Summoned/Set. Must first be Special Summoned (from your hand) by sending 2 "Cubic" monsters you control to the Graveyard. If Summoned this way, this card gains 1600 ATK. If this card is Special Summoned from the hand: Inflict 800 damage to your opponent. At the end of the Damage Step, if this card battled: You can target up to 3 "Vijam the Cubic Seed" in your Graveyard; send this card to the Graveyard, and if you do, Special Summon them, then you can add 1 "Indiora Doom Volt the Cubic Emperor" from your Deck to your hand.</t>
  </si>
  <si>
    <t>Vulcan the Divine</t>
  </si>
  <si>
    <t>1 Tuner + 1 or more non-Tuner monsters If this card is Synchro Summoned: Target 1 face-up card you controland 1 face-up card your opponent controls; return those targets to thehand, but for the rest of this turn, you cannot activate cards, or theeffects of cards, with the same name as those returned to the hand by this effect. You can only use this effect of "Vulcan the Divine" once per turn.</t>
  </si>
  <si>
    <t>Watch Dog</t>
  </si>
  <si>
    <t>During your Main Phase 2, if this card was Normal Summoned this turn: You can send 1 Spell Card from your hand to the Graveyard; Set 1 Continuous Spell Card directly from your Deck. You can only use this effect of "Watch Dog" once per turn. You cannot Special Summon during the turn you activate this effect.</t>
  </si>
  <si>
    <t>Wind-Up Magician</t>
  </si>
  <si>
    <t>If the effect of a "Wind-Up" monster is activated, except "Wind-Up Magician": You can Special Summon 1 Level 4 or lower "Wind-Up" monster from your Deck in face-up Defense Position. This effect can only be used once while this card is face-up on the field.</t>
  </si>
  <si>
    <t>Wind-Up Zenmaines</t>
  </si>
  <si>
    <t>2 Level 3 monsters If this face-up card on the field would be destroyed, you can detach 1 Xyz Material from this card instead. Once per turn, during the End Phase, if this effect was used this turn: Target 1 card on the field; destroy it.</t>
  </si>
  <si>
    <t>Wings of Wicked Flame</t>
  </si>
  <si>
    <t>Crimson wings of fire make this a very lethal creature.</t>
  </si>
  <si>
    <t>Woodborg Inpachi</t>
  </si>
  <si>
    <t>The new form of the enigmatic Inpachi, remodeled by cutting-edge Dark World technology. Maneuverability has been sacrificed for strong armor, which was considered more important.</t>
  </si>
  <si>
    <t>Xyz-Raypierce</t>
  </si>
  <si>
    <t>You can banish 1 Dragon-Type monster and 1 Wyrm-Type monster from your Graveyard; Special Summon 1 "Xyz-Raypierce" from your hand or Deck. If this card is sent from the field to the Graveyard: You can inflict 500 damage to your opponent. You can only use each effect of "Xyz-Raypierce" once per turn.</t>
  </si>
  <si>
    <t>Yamadron</t>
  </si>
  <si>
    <t>This monster has three fire-breathing heads and can form a sea of blazing flames.</t>
  </si>
  <si>
    <t>Yamata Dragon</t>
  </si>
  <si>
    <t>This card cannot be Special Summoned. This card returns to the owner's hand during the End Phase of the turn that this card is Normal Summoned or flipped face-up. When this card inflicts Battle Damage to your opponent's Life Points, draw cards from your Deck until you have 5 cards in your hand</t>
  </si>
  <si>
    <t>Yoko, the Graceful Mayakashi</t>
  </si>
  <si>
    <t>1 Tuner + 1+ non-Tuner monsters / You can only control 1 "Yoko, the Graceful Mayakashi". You can only use each of these effects of "Yoko, the Graceful Mayakashi" once per turn. If a Synchro Monster in your possession whose original Level is 11 is destroyed by battle or an opponent's card effect while this card is in the GY: You can banish 1 other Zombie monster from your GY, and if you do, Special Summon this card. If this card is Special Summoned from the GY: You can destroy 1 monster your opponent controls.</t>
  </si>
  <si>
    <t>Zefraxa, Flame Beast of the Nekroz</t>
  </si>
  <si>
    <t>While this card is in your hand or Graveyard, if a face-up "Nekroz" or "Zefra" card(s), except "Zefraxa, Flame Beast of the Nekroz", is destroyed by battle or card effect while in your Monster Zone or Pendulum Zone: You can Special Summon this card. You can only use this effect of "Zefraxa, Flame Beast of the Nekroz" once per turn.   Pendulum Scale: 7  Pendulum Effect: You cannot Pendulum Summon monsters, except "Nekroz" and "Zefra" monsters. This effect cannot be negated.</t>
  </si>
  <si>
    <t>ZW - Asura Strike</t>
  </si>
  <si>
    <t>You can target 1 "Utopia" monster you control; equip this monster from your hand or your side of the field to that target. It gains 1000 ATK. While this card is equipped to a monster, that monster can attack all monsters your opponent controls once each. You can only control 1 "ZW - Asura Strike".</t>
  </si>
  <si>
    <t>ZW - Phoenix Bow</t>
  </si>
  <si>
    <t>You can target 1 face-up "Number C39: Utopia Ray" you control; equip this card from your hand to that target. It gains 1100 ATK. When the equipped monster destroys an opponent's monster by battle: Inflict 1000 damage to your opponent. You can only control 1 face-up "ZW - Phoenix Bow".</t>
  </si>
  <si>
    <t>A/D Changer</t>
  </si>
  <si>
    <t>Light</t>
  </si>
  <si>
    <t>You can remove from play this card in your Graveyard to select 1 monster on the field. Change its battle position.</t>
  </si>
  <si>
    <t>A-Assault Core</t>
  </si>
  <si>
    <t>Once per turn, you can either: Target 1 LIGHT Machine-Type monster you control; equip this card to that target, OR: Unequip this card and Special Summon it. A monster equipped with this card is unaffected by your opponent's monster effects (except its own), also if the equipped monster would be destroyed by battle or card effect, destroy this card instead. If this card is sent from the field to the Graveyard: You can add 1 other Union monster from your Graveyard to your hand.</t>
  </si>
  <si>
    <t>ABC-Dragon Buster</t>
  </si>
  <si>
    <t>A-Assault Core + "B-Buster Drake" + "C-Crush Wyvern" Must first be Special Summoned (from your Extra Deck) by banishing the above cards you control and/or from your Graveyard. (You do not use "Polymerization".) Once per turn, during either player's turn: You can discard 1 card, then target 1 card on the field; banish it. During your opponent's turn: You can Tribute this card, then target 3 of your banished LIGHT Machine-Type Union monsters with different names; Special Summon them (this is a Quick Effect).</t>
  </si>
  <si>
    <t>Absorbing Kid from the Sky</t>
  </si>
  <si>
    <t>When this card destroys a monster and sends it to the Graveyard as a result of battle, increase your Life Points by the Level of the destroyed monster x 300 points.</t>
  </si>
  <si>
    <t>Aether, the Empowering Dragon</t>
  </si>
  <si>
    <t>When this card is Pendulum Summoned: You can target 1 card on the field; return it to the hand. You can only use this effect of "Aether, the Empowering Dragon" once per turn.</t>
  </si>
  <si>
    <t>Airknight Parshath</t>
  </si>
  <si>
    <t>If this card attacks a Defense Position monster, inflict piercing battle damage to your opponent. When this card inflicts battle damage to your opponent: Draw 1 card.</t>
  </si>
  <si>
    <t>Alexandrite Dragon</t>
  </si>
  <si>
    <t>Many of the czars' lost jewels can be found in the scales of this priceless dragon. Its creator remains a mystery, along with how they acquired the imperial treasures. But whosoever finds this dragon has hit the jackpot... whether they know it or not.</t>
  </si>
  <si>
    <t>Alien Ammonite</t>
  </si>
  <si>
    <t>When this card is Normal Summoned, you can Special Summon 1 Level 4 or lower "Alien" monster from your Graveyard. Destroy it during the End Phase.</t>
  </si>
  <si>
    <t>Alien Dog</t>
  </si>
  <si>
    <t>When you Normal Summon an "Alien" monster, you can Special Summon this card from your hand. When you do, place 2 A-Counters on face-up monster(s) your opponent controls.</t>
  </si>
  <si>
    <t>Alien Grey</t>
  </si>
  <si>
    <t>FLIP: Place 1 A-Counter on 1 face-up monster on your opponent's side of the field. (If a monster with an A-Counter battles an "Alien" monster, it loses 300 ATK and DEF for each A-Counter during damage calculation only.) After this card has been flipped face-up, when it is destroyed by battle and sent to the Graveyard, draw 1 card.</t>
  </si>
  <si>
    <t>Alien Kid</t>
  </si>
  <si>
    <t>Place 1 A-Counter on all monsters Special Summoned to your opponent's side of the field. (If a monster with an A-Counter battles an "Alien" monster, it loses 300 ATK and DEF for each A-Counter during damage calculation only.)</t>
  </si>
  <si>
    <t>Alsei, the Sylvan High Protector</t>
  </si>
  <si>
    <t>2 Level 8 monsters Once per turn: You can declare 1 card name; excavate the top card of your Deck, and if it is the declared card, add it to your hand. Otherwise, send it to the Graveyard. If a card is sent from your Deck to the Graveyard by a card effect (except during the Damage Step): You can detach 1 Xyz Material from this card, then target 1 card on the field; place that target on either the top or bottom of the Deck. You can only use this effect of "Alsei, the Sylvan High Protector" once per turn.</t>
  </si>
  <si>
    <t>Altergeist Marionetter</t>
  </si>
  <si>
    <t>When this card is Normal Summoned: You can Set 1 "Altergeist" Trap directly from your Deck to your Spell &amp; Trap Zone. You can target 1 "Altergeist" card you control and 1 "Altergeist" monster in your GY; send that card on the field to the GY, and if you do, Special Summon that other monster from your GY. You can only use this effect of "Altergeist Marionetter" once per turn.</t>
  </si>
  <si>
    <t>Amaterasu</t>
  </si>
  <si>
    <t>Cannot be Normal or Special Summoned. During either player's turn, when your opponent activates a card or effect that targets this face-down monster: You can change this card to face-up Defense Position; draw 1 card. If this card is flipped face-up: Banish all other cards on the field. Once per turn, during the End Phase, if this card was flipped face-up this turn: Return it to the hand.</t>
  </si>
  <si>
    <t>Ancient Crimson Ape</t>
  </si>
  <si>
    <t>When a Monster(s) you control is destroyed and sent to the Graveyard, gain 1000 Life Points.</t>
  </si>
  <si>
    <t>Ancient Dragon</t>
  </si>
  <si>
    <t>When this card inflicts Battle Damage to your opponent by a direct attack: You can increase this card's Level by 1 and ATK by 500.</t>
  </si>
  <si>
    <t>Ancient Elf</t>
  </si>
  <si>
    <t>This elf is rumored to have lived for thousands of years. He leads an army of spirits against his enemies.</t>
  </si>
  <si>
    <t>Ancient Fairy Dragon</t>
  </si>
  <si>
    <t>1 Tuner + 1 or more non-Tuner Monsters Once per turn, you can Special Summon 1 Level 4 or lower monster from your hand. You cannot conduct your Battle Phase the turn you activate this effect. Once per turn, you can destroy a Field Spell Card. If you do, gain 1000 Life Points, and you can add 1 Field Spell Card from your Deck to your hand.</t>
  </si>
  <si>
    <t>Ancient Sacred Wyvern</t>
  </si>
  <si>
    <t>1 LIGHT Tuner + 1 or more non-Tuner monsters While your Life Points are higher than your opponent's, this card gains ATK equal to the difference. While your Life Points are lower than your opponent's, this card loses ATK equal to the difference. When this card is destroyed by battle and sent to the Graveyard, you can pay 1000 Life Points to Special Summon this card.</t>
  </si>
  <si>
    <t>Andro Sphinx</t>
  </si>
  <si>
    <t>You can pay 500 Life Points to Special Summon this card when "Pyramid of Light" is on the field. This card cannot attack during the turn that it is Normal Summoned or Special Summoned. This card cannot be Special Summoned from the Graveyard. If this card destroys a Defense Position monster as a result of battle, inflict damage to your opponents Life Points equal to half the ATK of the destroyed monster.</t>
  </si>
  <si>
    <t>Angel 07</t>
  </si>
  <si>
    <t>When this card is Tribute Summoned, it gains the following effect: The effects of Effect Monsters cannot be activated.</t>
  </si>
  <si>
    <t>Angel of Zera</t>
  </si>
  <si>
    <t>1 Tuner + 1 or more non-Tuner monsters This card gains 100 ATK for each of your opponent's banished cards. During the Standby Phase of the next turn after this card was banished: Special Summon this banished card. You can only use the effect of "Angel of Zera" once per turn.</t>
  </si>
  <si>
    <t>Apocatequil</t>
  </si>
  <si>
    <t>While this card is face-up on the field, it is Level 5 if you control a face-up Tuner Monster. When this card on the field is destroyed and sent to the Graveyard, you can select and Special Summon 1 "Oracle of the Sun" from your Graveyard.</t>
  </si>
  <si>
    <t>Arcana Extra Joker</t>
  </si>
  <si>
    <t>3 Warrior monsters with different names Once per turn, when a Spell/Trap Card, or monster effect, is activated that targets this face-up card on the field and/or a monster(s) it points to (Quick Effect): You can discard the same type of card (Monster, Spell, or Trap); negate the activation. When this Link Summoned card is destroyed by battle and sent to the GY: You can Special Summon 1 Level 4 Warrior Normal Monster from your Deck, and if you do, add 1 Level 4 Warrior monster from your Deck to your hand.</t>
  </si>
  <si>
    <t>Arcana Force 0 - The Fool</t>
  </si>
  <si>
    <t>This card cannot be destroyed by battle. This card cannot be changed to Defense Position, except with a card effect. When this card is Summoned toss a coin: Heads: Negate the effects of your Spells, Traps, and Effect Monsters' effects that target this card and destroy them. Tails: Negate the effects of your opponent's Spells, Traps and Effect Monsters' effects that target this card, and destroy them.</t>
  </si>
  <si>
    <t>Arcana Force EX - The Dark Ruler</t>
  </si>
  <si>
    <t>Cannot be Normal Summoned/Set. Must be Special Summoned (from your hand) by sending 3 monsters you control to the Graveyard, and cannot be Special Summoned by other ways. When this card is Special Summoned: Toss a coin and gain the appropriate effect. Heads: This card can make a second attack during each Battle Phase, but it does so using this effect, change it to Defense Position at the end of the Battle Phase. Its battle position cannot be changed until the end of your next turn. Tails: If this card is destroyed, destroy all cards on the field.</t>
  </si>
  <si>
    <t>Arcana Force EX - The Light Ruler</t>
  </si>
  <si>
    <t>Cannot be Normal Summoned/Set. Must be Special Summoned (from your hand) by sending 3 monsters you control to the Graveyard, and cannot be Special Summoned by other ways. When this card is Special Summoned: Toss a coin and gain the appropriate effect.  Heads: When this card destroys an opponent's monster by battle and sends it to the Graveyard: You can target 1 card in your Graveyard; add that target to your hand.  Tails: During either player's turn, when a Spell/Trap Card, or monster effect, that targets this card is activated: This card loses exactly 1000 ATK and you negate the activation, and if you do, destroy it..</t>
  </si>
  <si>
    <t>Arcana Force I - The Magician</t>
  </si>
  <si>
    <t>When this card is Summoned, toss a coin: Heads: When a Spell Card is activated, this card's ATK becomes double its original ATK until the End Phase of that turn. Tails: When a Spell Card is activated, your opponent gains 500 Life Points.</t>
  </si>
  <si>
    <t>Arcana Force III - The Empress</t>
  </si>
  <si>
    <t>When this card is Summoned, toss a coin: Heads: Each time your opponent Normal Summons or Sets a monster, you can Special Summon 1 "Arcana Force" monster from your hand. Tails: Each time your opponent Normal Summons or Sets a monster, send 1 card from your hand to the Graveyard.</t>
  </si>
  <si>
    <t>Arcana Force IV - The Emperor</t>
  </si>
  <si>
    <t>When this card is Summoned, toss a coin: Heads: All "Arcana Force" monsters you control gain 500 ATK Tails: All "Arcana Force" monsters you control lose 500 ATK.</t>
  </si>
  <si>
    <t>Arcana Force VI - The Lovers</t>
  </si>
  <si>
    <t>When this card is Summoned, toss a coin: Heads: This card can be treated as 2 Tributes for the Tribute Summon of an "Arcana Force" monster Tails: You cannot Tribute Summon "Arcana Force" monsters.</t>
  </si>
  <si>
    <t>Arcana Force VII - The Chariot</t>
  </si>
  <si>
    <t>When this card is Summoned, toss a coin: Heads: If this card destroys an opponent's monster by battle, you can Special Summon that monster to your side of the field. Tails: Your opponent gains control of this card.</t>
  </si>
  <si>
    <t>Arcana Force XIV - Temperance</t>
  </si>
  <si>
    <t>During damage calculation, in either player's turn: You can discard this card; you take no Battle Damage from that battle. When this card is Summoned: Toss a coin and apply this effect. The effect lasts while this card is face-up on the field. Heads: Halve all Battle Damage you take. Tails: Halve all Battle Damage your opponent takes.</t>
  </si>
  <si>
    <t>Arcana Force XVIII- The Moon</t>
  </si>
  <si>
    <t>When this card is Summoned, toss a coin: * Heads: During your Standby Phase, you can Special Summon 1 "Moon Token" (Fairy-Type/LIGHT/Level 1/ATK 0/DEF 0). * Tails: During each of your End Phases, select 1 monster you control and give control of it to your opponent.</t>
  </si>
  <si>
    <t>Arcana Force XXI - The World</t>
  </si>
  <si>
    <t>When this card is Summoned, toss a coin: * Heads: During your End Phase, you can send 2 monsters you control to the Graveyard to skip your opponent's next turn. * Tails: During your opponent's Draw Phase, add the top card of their Graveyard to their hand.</t>
  </si>
  <si>
    <t>Arcana Knight Joker</t>
  </si>
  <si>
    <t>Queen's Knight + "Jack's Knight" + "King's Knight" A Fusion Summon of this card can only be conducted with the above Fusion Material Monsters. Once per turn, if this face-up card on the field is targeted by a Spell Card, Trap Card, or Effect Monster's effect, you can negate that effect by discarding the same kind of card (Spell, Trap, or Monster Card).</t>
  </si>
  <si>
    <t>Arcanite Magician</t>
  </si>
  <si>
    <t>1 Tuner + 1 or more non-Tuner Spellcaster-Type monsters When this card is Synchro Summoned, place 2 Spell Counters on it. This card gains 1000 ATK for each Spell Counter on it. You can remove 1 Spell Counter from a card you control to destroy 1 card your opponent controls.</t>
  </si>
  <si>
    <t>Arcanite Magician/Assault Mode</t>
  </si>
  <si>
    <t>This card cannot be Normal Summoned or Set. This card cannot be Special Summoned except with "Assault Mode Activate". When this card is Special Summoned, place 2 Spell Counters on it. This card gains 1000 ATK for each Spell Counter on it. You can remove 2 Spell Counters from this card to destroy all cards your opponent controls. When this card on the field is destroyed, you can Special Summon 1 "Arcanite Magician" from your Graveyard.</t>
  </si>
  <si>
    <t>Archfiend Eccentrick</t>
  </si>
  <si>
    <t>You can Tribute this card, then target 1 monster on the field; destroy it. You can only use this effect of "Archfiend Eccentrick" once per turn.   Pendulum Scale: 7  Pendulum Effect: You can target 1 other Spell/Trap Card on the field; destroy both it and this card. You can only use this effect of "Archfiend Eccentrick" once per turn.</t>
  </si>
  <si>
    <t>Archlord Kristya</t>
  </si>
  <si>
    <t>If you have exactly 4 Fairy-Type monsters in your Graveyard, you can Special Summon this card (from your hand). When you do: Target 1 Fairy-Type monster in your Graveyard; add that target to your hand. Neither player can Special Summon monsters. If this face-up card would be sent from the field to the Graveyard, it returns to the top of the Deck, instead.</t>
  </si>
  <si>
    <t>Archlord Zerato</t>
  </si>
  <si>
    <t>This card cannot be Normal Summoned or Set. This card cannot be Special Summoned except by Tributing 1 face-up Warrior of Zera" on your side of the field while "The Sanctuary in the Sky" is on the field. If "The Sanctuary in the Sky" is on your side of the field, by discarding 1 LIGHT Monster Card from your hand to the Graveyard, destroy all monsters on your opponent's side of the field. If "The Sanctuary in the Sky" is not on your side of the field, this effect is not applied."</t>
  </si>
  <si>
    <t>Aria the Melodious Diva</t>
  </si>
  <si>
    <t>While this Special Summoned card is on the field, "Melodious" monsters you control cannot be targeted by card effects, or be destroyed by battle.</t>
  </si>
  <si>
    <t>Arkbrave Dragon</t>
  </si>
  <si>
    <t>If this card is Special Summoned from the Graveyard: You can banish as many face-up Spell/Trap Cards your opponent controls as possible, and if you do, this card gains 200 ATK and DEF for each card banished. Once per turn, during the Standby Phase, if this card is in the Graveyard because it was sent there last turn: You can target 1 Level 7 or 8 Dragon-Type monster in your Graveyard, except "Arkbrave Dragon"; Special Summon it.</t>
  </si>
  <si>
    <t>Armades, Keeper of Boundaries</t>
  </si>
  <si>
    <t>1 Tuner + 1 or more non-Tuner monsters If this card attacks or is attacked, your opponent cannot activate cards or effects until the end of the Damage Step.</t>
  </si>
  <si>
    <t>Armed Dragon Catapult Cannon</t>
  </si>
  <si>
    <t>VWXYZ-Dragon Catapult Cannon + "Armed Dragon LV7" Must first be Special Summoned (from your Extra Deck) during a Duel you Special Summoned both the above cards, by banishing the above cards from your field and/or GY. (You do not use "Polymerization".) Your opponent cannot activate cards or effects with the same name as any banished card. Once per turn, during your opponent's turn (Quick Effect): You can banish 1 card from your Deck or Extra Deck, face-up; banish all cards your opponent control and in their GY.</t>
  </si>
  <si>
    <t>Armed Protector Dragon</t>
  </si>
  <si>
    <t>Face-up Equip Cards you control cannot be destroyed by card effects. This card gains 500 ATK for each Equip Card equipped to this card.</t>
  </si>
  <si>
    <t>Armor Exe</t>
  </si>
  <si>
    <t>This card cannot attack in the same turn it is Normal Summoned, Flip Summoned, or Special Summoned. During each of your and your opponent's Standby Phases, remove 1 Spell Counter on your side of the field. If you do not, destroy this card.</t>
  </si>
  <si>
    <t>Armory Arm</t>
  </si>
  <si>
    <t>1 Tuner + 1 or more non-Tuner monsters Once per turn, you can either: Target 1 monster on the field; equip this card to that target, OR: Unequip this card and Special Summon it in face-up Attack Position. While equipped by this effect, that target gains 1000 ATK. When that target destroys a monster by battle and sends it to the Graveyard: Inflict damage to your opponent equal to the ATK of the destroyed monster in the Graveyard.</t>
  </si>
  <si>
    <t>Aromage Jasmine</t>
  </si>
  <si>
    <t>During your Main Phase, while your LP is higher than your opponent's, you can Normal Summon 1 Plant-Type monster in addition to your Normal Summon/Set, except "Aromage Jasmine". (You can only gain this effect once per turn.) Once per turn, if you gain LP: Draw 1 card.</t>
  </si>
  <si>
    <t>Aromaseraphy Angelica</t>
  </si>
  <si>
    <t>During either player's turn: You can discard this card, then target 1 "Aroma" monsterin your Graveyard; gain LP equal to that target's ATK. While your LP is higher than your opponent's, you control an "Aroma" monster, and this card is in your Graveyard: You can Special Summon this card, but banish it when it leaves the field. You can only use each effect of "Aromaseraphy Angelica" once per turn.</t>
  </si>
  <si>
    <t>Aromaseraphy Rosemary</t>
  </si>
  <si>
    <t>1 Tuner + 1 or more non-Tuner monsters While your LP is higher than your opponent's, all Plant-Type monsters you control gain 500 ATK and DEF. Once per turn, if you gain LP: Target 1 face-up card your opponent controls; that face-up card has its effects negated until the end of this turn.</t>
  </si>
  <si>
    <t>Artifact Achilleshield</t>
  </si>
  <si>
    <t>You can Set this card from your hand to your Spell &amp; Trap Card Zone as a Spell Card. During your opponent's turn, when this Set card in the Spell &amp; Trap Card Zone is destroyed and sent to your Graveyard: Special Summon it. If this card is Special Summoned during your opponent's turn: Your opponent cannot target "Artifact" monsters youcontrol for attacks for the rest of this turn.</t>
  </si>
  <si>
    <t>Artifact Aegis</t>
  </si>
  <si>
    <t>You can Set this card from your hand to your Spell &amp; Trap Card Zone as a Spell Card. During your opponent's turn, when this Set card in the Spell &amp; Trap Card Zone is destroyed and sent to your Graveyard: Special Summon it. If this card is Special Summoned during your opponent's turn: "Artifact" monsters you control cannot be targeted or destroyed by your opponent's card effects until the end of this turn.</t>
  </si>
  <si>
    <t>Artifact Beagalltach</t>
  </si>
  <si>
    <t>You can Set this card from your hand to your Spell &amp; Trap Card Zone as a Spell Card. During your opponent's turn, when this Set card in the Spell &amp; Trap Card Zone is destroyed and sent to your Graveyard: Special Summon it. If this card is Special Summoned during your opponent's turn: Destroy up to 2 Set cards you control (min. 1). You can only use this effect of "Artifact Beagalltach" once per turn.</t>
  </si>
  <si>
    <t>Artifact Caduceus</t>
  </si>
  <si>
    <t>You can Set this card from your hand to your Spell &amp; Trap Card Zone as a Spell Card. During your opponent's turn, when this Set card in the Spell &amp; Trap Card Zone is destroyed and sent to your Graveyard: Special Summon it. During your opponent's turn, each time an "Artifact" monster(s) is Special Summoned: Draw 1 card. You mustcontrol this face-up card to activate and to resolve this effect. You can only control 1 "Artifact Caduceus".</t>
  </si>
  <si>
    <t>Artifact Chakram</t>
  </si>
  <si>
    <t>You can Set this card from your hand to your Spell &amp; Trap Card Zone as a Spell Card. During your opponent's turn, if this Set card in the Spell &amp; Trap Card Zone isdestroyed and sent to your Graveyard: Special Summon it. During either player's turn, when a card or effect is activated that would destroy a Spell/Trap Card(s) youcontrol, while this card is in your hand: You can return 1 Set Spell/Trap Card you control to the hand; Special Summon this card.</t>
  </si>
  <si>
    <t>Artifact Durendal</t>
  </si>
  <si>
    <t>2 Level 5 monsters Once per turn, during either player's turn, you can activate 1 of these effects. When a monster effect is activated on the field, OR when a Normal Spell/Trap Card is activated: You can detach 1 Xyz Material from this card; the activated effect becomes "Destroy 1 Spell/Trap Card your opponent controls". You can detach 1 Xyz Material from this card; each player with a hand shuffles their entire hand into the Deck, then each player draws the same number of cards they shuffled into the Deck.</t>
  </si>
  <si>
    <t>Artifact Failnaught</t>
  </si>
  <si>
    <t>You can Set this card from your hand to your Spell &amp; Trap Card Zone as a Spell Card. During your opponent's turn, when this Set card in the Spell &amp; Trap Card Zone is destroyed and sent to your Graveyard: Special Summon it. If this card is Special Summoned during your opponent's turn: You can target 1 "Artifact" monster in your Graveyard; Set that target to your Spell &amp; Trap Card Zone as a Spell Card.</t>
  </si>
  <si>
    <t>Artifact Labrys</t>
  </si>
  <si>
    <t>You can Set this card from your hand to your Spell &amp; Trap Card Zone as a Spell Card. When this Set card in your Spell &amp; Trap Card Zone is destroyed and sent to the Graveyard during your opponent's turn: Special Summon this card. When an "Artifact" card(s) is destroyed and sent to your Graveyard (except during the Damage Step): You can Special Summon this card from your hand.</t>
  </si>
  <si>
    <t>Artifact Lancea</t>
  </si>
  <si>
    <t>You can Set this card from your hand to your Spell &amp; Trap Card Zone as a Spell Card. During your opponent's turn, if this Set card in the Spell &amp; Trap Card Zone isdestroyed and sent to your Graveyard: Special Summon it. During your opponent's turn: You can Tribute this card from your hand or face-up from your side of the field; neither player can banish cards for the rest of this turn. (this is a Quick Effect).</t>
  </si>
  <si>
    <t>Artifact Mjollnir</t>
  </si>
  <si>
    <t>You can Set this card from your hand to your Spell &amp; Trap Zone as a Spell. During your opponent's turn, if this Set card in the Spell &amp; Trap Zone is destroyed and sent to your GY: Special Summon it. If this card is Special Summoned during your opponent's turn: Target 1 "Artifact" monster in your GY; Special Summon it in Defense Position, also you cannot Special Summon monsters until the end of the next turn, except "Artifact" monsters. You can only use this effect of "Artifact Mjolnir" once per turn.</t>
  </si>
  <si>
    <t>Artifact Moralltach</t>
  </si>
  <si>
    <t>You can Set this card from your hand to your Spell &amp; Trap Card Zone as a Spell Card. During your opponent's turn, when this Set card in the Spell &amp; Trap Card Zone is destroyed and sent to your Graveyard:Special Summon it. If this card is Special Summoned during your opponent's turn: You can destroy 1 face-up card your opponentcontrols.</t>
  </si>
  <si>
    <t>Artifact Scythe</t>
  </si>
  <si>
    <t>You can Set this card from your hand to your Spell &amp; Trap Card Zoneas a Spell Card. During your opponent's turn, when this Set card in the Spell &amp; Trap Card Zone is destroyed and sent to your Graveyard:Special Summon it. If this card is Special Summoned during your opponent's turn: Your opponent cannot Special Summon monstersfrom the Extra Deck for the rest of this turn.</t>
  </si>
  <si>
    <t>Artifact Vajra</t>
  </si>
  <si>
    <t>You can Set this card from your hand to your Spell &amp; Trap Zone as a Spell Card. During your opponent's turn, if this Set card in the Spell &amp; Trap Zone is destroyed and sent to your Graveyard: Special Summon it. If this card is Special Summoned during your opponent's turn: Destroy all cards in your Spell &amp; Trap Zones. When an opponent's monster declares a direct attack: You can Special Summon this card from your hand.</t>
  </si>
  <si>
    <t>Artorigus, King of the Noble Knights</t>
  </si>
  <si>
    <t>2 Level 4 "Noble Knight" monsters When this card is Xyz Summoned: You can target up to 3 "Noble Arms" Equip Spell Cards with different names in your Graveyard; equip those targets to this card. Once per turn: You can detach 1 Xyz Material from this card; destroy any number of Spell/Trap Cards on the field, up to the number of "Noble Arms" Equip Spell Cards you control.</t>
  </si>
  <si>
    <t>Ascension Sky Dragon</t>
  </si>
  <si>
    <t>1 Tuner + 1+ non-Tuner monsters If this card is Synchro Summoned: It gains 800 ATK for each card currently in your hand. When this card you control is destroyed by your opponent's card and sent to your GY, if all the monsters that were used for the Synchro Summon of this card are in your GY: You can Special Summon all of them, but their effects are negated. You can only use this effect of "Ascension Sky Dragon" once per turn.</t>
  </si>
  <si>
    <t>Assault Wyvern</t>
  </si>
  <si>
    <t>When this card destroys an opponent's monster by battle: You can Tribute this card; Special Summon 1 Dragon-Type monster from your hand or Graveyard, except "Assault Wyvern".</t>
  </si>
  <si>
    <t>Asura Priest</t>
  </si>
  <si>
    <t>This card cannot be Special Summoned. This card returns to its owner's hand during the End Phase of the turn it is Normal Summoned or flipped face-up. This card can attack all monsters your opponent controls once each. This monster cannot attack directly if it has already attacked a monster.</t>
  </si>
  <si>
    <t>Athena</t>
  </si>
  <si>
    <t>Each time a Fairy-Type monster(s) is Summoned, inflict 600 damage to your opponent. Once per turn, you can send 1 face-up Fairy-Type monster you control, except "Athena", to the Graveyard to select 1 Fairy-Type monster from your Graveyard, except "Athena", and Special Summoned it.</t>
  </si>
  <si>
    <t>Atomic Firefly</t>
  </si>
  <si>
    <t>When this face-up card on the field attacks or is attacked and it is destroyed as a result of battle, the player who destroyed it takes 1000 points of damage.</t>
  </si>
  <si>
    <t>A-to-Z-Dragon Buster Cannon</t>
  </si>
  <si>
    <t>ABC-Dragon Buster + "XYZ-Dragon Cannon" Must be Special Summoned (from your Extra Deck) by banishing cards you control with the above original names, and cannot be Special Summoned by other ways. (You do not use "Polymerization".) During either player's turn, when your opponent activates a Spell/Trap Card, or monster effect: You can discard 1 card; negate the activation, and if you do, destroy that card. During either player's turn: You can banish this card, then target 1 each of your banished "ABC-Dragon Buster" and "XYZ-Dragon Cannon"; Special Summon them.</t>
  </si>
  <si>
    <t>Aurkus, Lightsworn Druid</t>
  </si>
  <si>
    <t>Lightsworn monsters (everywhere) cannot be targeted by Spells, Traps, or card effects. During each of your End Phases: Send the top 2 cards of your Deck to the Graveyard. You must control this face-up card to activate and to resolve this effect.</t>
  </si>
  <si>
    <t>Aurora Paragon</t>
  </si>
  <si>
    <t>Neither player can Special Summon monsters. When another monster is Normal Summoned to either player's side of the field, destroy this card.</t>
  </si>
  <si>
    <t>Avenging Knight Parshath</t>
  </si>
  <si>
    <t>1 Tuner + 1 or more non-Tuner LIGHT monsters Once per turn, you can change the battle position of 1 face-up monster your opponent controls. During battle between this attacking card and a Defense Position monster whose DEF is lower than the ATK of this card, inflict the difference as Battle Damage to your opponent.</t>
  </si>
  <si>
    <t>Azure-Eyes Silver Dragon</t>
  </si>
  <si>
    <t>1 Tuner + 1 or more non-Tuner Normal Monsters When this card is Special Summoned: Dragon-Type monsters you currently control cannot be targeted or destroyed by card effects until the end of the next turn. Once per turn, during your Standby Phase: You can target 1 Normal Monster in your Graveyard; Special Summon that target.</t>
  </si>
  <si>
    <t>B.E.S. Big Core MK-3</t>
  </si>
  <si>
    <t>If your opponent controls a monster and you control no monsters, you can Special Summon this card (from your hand) in Defense Position. If this card is Normal or Special Summoned: Place 3 counters on this card. Cannot be destroyed by battle. At the end of the Damage Step, if this card battles a monster: Remove 1 counter from this card. If you cannot, destroy it. You can banish this card from your Graveyard; shuffle all "B.E.S." monsters from your Graveyard into the Deck.</t>
  </si>
  <si>
    <t>Bachibachibachi</t>
  </si>
  <si>
    <t>An Xyz Monster that was Summoned using this card on the field as Xyz Material gains this effect. If this card attacks a Defense Position monster, inflict piercing battle damage to your opponent.</t>
  </si>
  <si>
    <t>Backup Operator</t>
  </si>
  <si>
    <t>You can target 1 face-up monster that a Link Monster you control points to; Special Summon this card from your hand, and if you do, return that monster to the hand. If Special Summoned this way, banish this card when it leaves the field. You can only use this effect of "Backup Operator" once per turn.</t>
  </si>
  <si>
    <t>Backup Secretary</t>
  </si>
  <si>
    <t>If you control a Cyberse monster, you can Special Summon this card (from your hand). You can only Special Summon "Backup Secretary" once per turn this way.</t>
  </si>
  <si>
    <t>Balancer Lord</t>
  </si>
  <si>
    <t>Once per turn: You can pay 1000 LP; during your Main Phase this turn, you can Normal Summon 1 Cyberse monster, in addition to your Normal Summon/Set. (You can only gain this effect once per turn.) If this card is banished: You can Special Summon 1 Level 4 or lower monster from your hand. You can only use this effect of "Balancer Lord" once per turn.</t>
  </si>
  <si>
    <t>Banisher of the Light</t>
  </si>
  <si>
    <t>As long as this card remains face-up on the field, any card sent to the Graveyard is removed from play instead.</t>
  </si>
  <si>
    <t>Banisher of the Radiance</t>
  </si>
  <si>
    <t>Any card sent to the Graveyard is banished instead.</t>
  </si>
  <si>
    <t>Barrier Resonator</t>
  </si>
  <si>
    <t>During either player's turn, you can send this card from your hand to the Graveyard to select 1 face-up Tuner monster you control. This turn, that monster cannot be destroyed by battle, and you take no Battle Damage from battles involving it.</t>
  </si>
  <si>
    <t>Barrier Statue of the Heavens</t>
  </si>
  <si>
    <t>No monsters can be Special Summoned, except for LIGHT monsters.</t>
  </si>
  <si>
    <t>Batteryman 9-Volt</t>
  </si>
  <si>
    <t>When this card is Summoned: You can add 1 "Batteryman" monster from your Deck to your hand, and if you do, this card's ATK and DEF become double its original ATK and DEF, respectively. You can only use this effect of "Batteryman 9-Volt" once per turn. During your End Phase: Destroy this card.</t>
  </si>
  <si>
    <t>Batteryman AA</t>
  </si>
  <si>
    <t>If all "Batteryman AA"(s) you control are in Attack Position, this card gains 1000 ATK for each. If all "Batteryman AA"(s) you control are in Defense Position, this card gains 1000 DEF for each.</t>
  </si>
  <si>
    <t>Batteryman AAA</t>
  </si>
  <si>
    <t>When this card is Normal Summoned or flipped face-up, you can Special Summon 1 "Batteryman AAA" from your hand or Graveyard.</t>
  </si>
  <si>
    <t>Batteryman C</t>
  </si>
  <si>
    <t>If all "Batteryman C"(s) on your side of the field are in Attack Position, increase the ATK of all Machine-Type monsters on your side of the field by 500 points for each "Batteryman C" on your side of the field. If all "Batteryman C"(s) on your side of the field are in Defense Position, increase the DEF of all Machine-Type monsters on your side of the field by 500 points for each "Batteryman C" on your side of the field.</t>
  </si>
  <si>
    <t>Batteryman Charger</t>
  </si>
  <si>
    <t>When this card is Normal Summoned, you can Special Summon 1 "Batteryman" monster, except "Batteryman Charger", from your hand or Deck. This card gains 300 ATK and DEF for each Thunder-Type monster you control.</t>
  </si>
  <si>
    <t>Batteryman Fuel Cell</t>
  </si>
  <si>
    <t>If you control 2 or more face-up "Batteryman" monsters, you can Special Summon this card from your hand. Once per turn, you can Tribute 1 other "Batteryman" monster to return 1 card your opponent controls to the owner's hand.</t>
  </si>
  <si>
    <t>Batteryman Industrial Strength</t>
  </si>
  <si>
    <t>This card cannot be Normal Summoned or Set. This card cannot be Special Summoned except by removing from play 2 "Batteryman" monsters from your Graveyard. Once per turn, you can remove from play 1 Thunder-Type monster from your Graveyard to destroy 1 monster and 1 Spell or Trap Card on the field.</t>
  </si>
  <si>
    <t>Batteryman Mirco-Cell</t>
  </si>
  <si>
    <t>FLIP: Special Summon 1 Level 4 or lower "Batteryman" monster from your Deck, except "Batteryman Micro-Cell". After this card has been flipped face-up, when it is destroyed by battle and sent to the Graveyard, draw 1 card.</t>
  </si>
  <si>
    <t>Batteryman Solar</t>
  </si>
  <si>
    <t>If this card is Normal or Special Summoned: You can send 1 Thunder monster from your Deck to the GY. If a Thunder monster(s) is Normal or Special Summoned while this monster is on the field: Special Summon 1 "Batteryman Token" (Thunder/LIGHT/Level 1/ATK 0/DEF 0). You can target 1 "Batteryman" Effect Monster you control or in your GY; this card's name becomes that monster's until the End Phase. You can only use each effect of "Solar Batteryman" once per turn.</t>
  </si>
  <si>
    <t>Baxia, Brightness of the Yang Zing</t>
  </si>
  <si>
    <t>1 Tuner + 1 or more non-Tuner Wyrm-Type monsters When this card is Synchro Summoned: You can target cards on the field, up to the number of different original Attributes of the Wyrm-Type monsters used for the Synchro Summon of this card; shuffle them into the Deck. Once per turn: You can target 1 card you control and 1 Level 4 or lower monster in your Graveyard; destroy that card on the field, and if you do, Special Summon that other monster from the Graveyard.</t>
  </si>
  <si>
    <t>B-Buster Drake</t>
  </si>
  <si>
    <t>Once per turn, you can either: Target 1 LIGHT Machine-Type monster you control; equip this card to that target, OR: Unequip this card and Special Summon it. A monster equipped with this card is unaffected by your opponent's Spell effects, also if the equipped monster would be destroyed by battle or card effect, destroy this card instead. If this card is sent from the field to the Graveyard: You can add 1 Union monster from your Deck to your hand.</t>
  </si>
  <si>
    <t>Beast-Warrior Puma</t>
  </si>
  <si>
    <t>You can Tribute this card; add 1 "D.D. Esper Star Sparrow" from your Deck or Graveyard to your hand.</t>
  </si>
  <si>
    <t>Beatrice, Lady of the Eternal</t>
  </si>
  <si>
    <t>2 Level 6 monsters / You can also Xyz Summon this card by sending 1 "Burning Abyss" monster from your hand to the Graveyard, then using 1 "Dante" monster you control as the Xyz Material. (Xyz Materials attached to that monster also become Xyz Materials on this card.) If Summoned this way, the following effect cannot be activated this turn. Once per turn, during either player's turn: You can detach 1 Xyz Material from this card; send 1 card from your Deck to the Graveyard. If this card in your possession is destroyed by your opponent's card (by battle or card effect) and sent to your Graveyard: You can Special Summon 1 "Burning Abyss" monster from your Extra Deck, ignoring its Summoning conditions.</t>
  </si>
  <si>
    <t>Beginning Knight</t>
  </si>
  <si>
    <t>A "Black Luster Soldier" monster Ritual Summoned using this card gains these effects. You can only use this effect of "Beginning Knight" once per turn. Once per turn: You can target 1 monster your opponent controls; banish it. When this card destroys an opponent's monster by battle and sends it to the Graveyard: You can activate this effect; this card can make a second attack in a row. If this card is banished from the Graveyard: You can add 1 Ritual Spell Card from your Deck to your hand. You can only use this effect of "Beginning Knight" once per turn.</t>
  </si>
  <si>
    <t>Big One Warrior</t>
  </si>
  <si>
    <t>During your Main Phase, you can send 1 Level 1 monster, except this card, from your hand to the Graveyard to Special Summon this card from your hand.</t>
  </si>
  <si>
    <t>Biofalcon</t>
  </si>
  <si>
    <t>When a Machine-Type monster you control is destroyed by battle and sent to the Graveyard while this card is face-up on the field, you can add 1 Machine-Type monster with 1000 or less ATK from your Deck to your hand.</t>
  </si>
  <si>
    <t>Bio-Mage</t>
  </si>
  <si>
    <t>A mysterious priest created as a result of the latest advances in biotechnology.</t>
  </si>
  <si>
    <t>Black Luster Soldier - Envoy of the Beginning</t>
  </si>
  <si>
    <t>Black Luster Soldier - Sacred Soldier</t>
  </si>
  <si>
    <t>When this card is Normal or Special Summoned: You can target 1 of your banished LIGHT or DARK monsters and 1 card your opponent controls; return that banished card to the Graveyard, and if you do, banish that card your opponent controls. You can only use this effect of "Black Luster Soldier - Sacred Soldier" once per turn. When this card destroys an opponent's monster by battle: You can target 1 Level 7 or lower Warrior-Type monster in your Graveyard; add it to your hand.</t>
  </si>
  <si>
    <t>Black Rose Moonlight Dragon</t>
  </si>
  <si>
    <t>1 Tuner + 1 or more non-Tuner monsters If this card is Special Summoned, or a Level 5 or higher monster(s) is Special Summoned to your opponent's side of the field: Target 1 Special Summoned monster your opponent controls; return that target to the hand. You can only use this effect of "Black Rose Moonlight Dragon" once per turn.</t>
  </si>
  <si>
    <t>Blackwing - Aurora the Northern Lights</t>
  </si>
  <si>
    <t>This card cannot be Normal Summoned or Set. This card cannot be Special Summoned except by removing from play 2 face-up monsters you control (1 "Blackwing" Tuner and 1 non-Tuner). Once per turn, you can remove from play 1 "Blackwing" Synchro Monster from your Extra Deck. This card's name, ATK, and effects become the same as that monster's, until the End Phase.</t>
  </si>
  <si>
    <t>Blade Knight</t>
  </si>
  <si>
    <t>While you have 1 or fewer cards in your hand, this card gains 400 ATK. If this is the only monster you control, negate the effects of Flip Effect Monsters it destroys by battle.</t>
  </si>
  <si>
    <t>Bloom Diva the Melodious Choir</t>
  </si>
  <si>
    <t>1 "Melodious Maestra" monster + 1 "Melodious" monster Cannot be destroyed by battle or by card effects, also you take no battle damage from attacks involving this card. If this card battles a Special Summoned monster, after damage calculation: You can inflict damage to your opponent equal to the difference between the original ATK of that opponent's monster and this card, and if you do, destroy that opponent's monster.</t>
  </si>
  <si>
    <t>Bloom Prima the Melodious Choir</t>
  </si>
  <si>
    <t>1 "Melodious Maestra" monster + 1 or more "Melodious" monsters This card gains 300 ATK for each Fusion Material used for its Fusion Summon. This card can make a second attack during each Battle Phase. If this Fusion Summoned card is sent to the Graveyard: You can target 1 "Melodious" monster in your Graveyard; add it to your hand.</t>
  </si>
  <si>
    <t>Blue Thunder T-45</t>
  </si>
  <si>
    <t>When this card destroys an opponent's monster by battle, Special Summon 1 "Thunder Option Token" (Machine-Type/LIGHT/Level 4/ATK 1500/DEF 1500). This Token cannot be Tributed for a Tribute Summon.</t>
  </si>
  <si>
    <t>Blue-Eyes Alternative White Dragon</t>
  </si>
  <si>
    <t>Cannot be Normal Summoned/Set. Must first be Special Summoned (from your hand) by revealing "Blue-Eyes White Dragon" in your hand. You can only Special Summon "Blue-Eyes Alternative White Dragon" once per turn this way. This card's name becomes "Blue-Eyes White Dragon" while it is on the field or in the Graveyard. Once per turn: You can target 1 monster your opponent controls; destroy it. This card cannot attack the turn this effect is activated.</t>
  </si>
  <si>
    <t>Blue-Eyes Shining Dragon</t>
  </si>
  <si>
    <t>This card cannot be Normal Summoned or Set. This card cannot be Special Summoned except by Tributing 1 "Blue-Eyes Ultimate Dragon" you control. This card gains 300 ATK for each Dragon-Type monster in your Graveyard. You can negate the effects of Spells, Traps, and Effect Monsters that target this card.</t>
  </si>
  <si>
    <t>Blue-Eyes Solid Dragon</t>
  </si>
  <si>
    <t>If this card is Normal or Special Summoned: You can target 1 face-up monster your opponent controls; negate its effects. When your opponent activates a card or effect (Quick Effect): You can shuffle this card from the field into the Deck, and if you do, Special Summon 1 "Blue-Eyes White Dragon" from your Deck. You can only use each effect of "Blue-Eyes Solid Dragon" once per turn.</t>
  </si>
  <si>
    <t>Blue-Eyes Spirit Dragon</t>
  </si>
  <si>
    <t>1 Tuner + 1 or more non-Tuner monster Neither player can Special Summon 2 or more monsters at the same time. Once per turn, during either player's turn, when an effect of a card in the Graveyard is activated: You can negate the activation. During either player's turn: You can Tribute this Synchro Summoned card; Special Summon 1 LIGHT Dragon-Type Synchro Monster from your Extra Deck in Defense Position, except "Blue-Eyes Spirit Dragon", but destroy it during the End Phase of this turn.</t>
  </si>
  <si>
    <t>Blue-Eyes Toon Dragon</t>
  </si>
  <si>
    <t>Blue-Eyes Twin Burst Dragon</t>
  </si>
  <si>
    <t>Blue-Eyes White Dragon + "Blue-Eyes White Dragon" Must be either Fusion Summoned, or Special Summoned by sending the above monsters you control to the Graveyard (in which case you do not use "Polymerization"), and cannot be Special Summoned by other ways. Cannot be destroyed by battle. This card can make up to 2 attacks on monsters during each Battle Phase. At the end of the Damage Step, when this card attacks an opponent's monster, but the opponent's monster was not destroyed by the battle: You can banish that opponent's monster.</t>
  </si>
  <si>
    <t>Blue-Eyes Ultimate Dragon</t>
  </si>
  <si>
    <t>Blue-Eyes White Dragon + "Blue-Eyes White Dragon" + "Blue-Eyes White Dragon"</t>
  </si>
  <si>
    <t>Blue-Eyes White Dragon</t>
  </si>
  <si>
    <t>This legendary dragon is a powerful engine of destruction. Virtually invincible, very few have faced this awesome creature and lived to tell the tale.</t>
  </si>
  <si>
    <t>Boot Staggered</t>
  </si>
  <si>
    <t>When a Cyberse monster is Normal Summoned to your field: You can Special Summon this card from your hand. You can only use this effect of "Boot Staggered" once per turn. When this card inflicts battle damage to your opponent: You can Special Summon 1 "Stag Token" (Cyberse/EARTH/Level 1/ATK 0/DEF 0).</t>
  </si>
  <si>
    <t>Bountiful Artemis</t>
  </si>
  <si>
    <t>Each time a Counter Trap Card resolves, immediately draw 1 card (during the Chain).</t>
  </si>
  <si>
    <t>Box of Friends</t>
  </si>
  <si>
    <t>If this card is destroyed and sent to the Graveyard: You can Special Summon from your Deck, 2 Normal Monsters with different names whose ATK or DEF is 0, in face-up Defense Position. You can only use this effect of "Box of Friends" once per turn. Monsters Special Summoned by this effect cannot be used as Synchro Material Monsters, and they are destroyed during your next End Phase.</t>
  </si>
  <si>
    <t>Bright Star Dragon</t>
  </si>
  <si>
    <t>When this card is Normal Summoned: You can target 1 face-up monster on the field, except this card; increase that target's Level by 2 until the End Phase.</t>
  </si>
  <si>
    <t>Brohunder</t>
  </si>
  <si>
    <t>When this card is Normal Summoned: You can add 1 Level 4 LIGHT Thunder-Type monster from your Deck to your hand, except "Brohunder".</t>
  </si>
  <si>
    <t>Bujin Arasuda</t>
  </si>
  <si>
    <t>If a "Bujin" monster in your Graveyard or face-up on your side of the field is banished (except during the Damage Step): You can Special Summon this card from your hand in face-up Defense Position. Once per turn, during the End Phase, if a "Bujin" card was added from your Deck to your hand this turn, except by drawing it, while you controlled this face-up card: You can draw 1 card, then discard 1 card. You can only control 1 "Bujin Arasuda".</t>
  </si>
  <si>
    <t>Bujin Hiruko</t>
  </si>
  <si>
    <t>Imprisoned after a showdown with "Bujin Hirume" over the Sky Throne, this master schemer eventually escaped by manipulating Hirume and creating the sinister "Bujinki Amaterasu", then went on to almost engulf the world in darkness, but was finally defeated by Yamato and his allies.   Pendulum Scale: 3  Pendulum Effect: You can banish this card in your Pendulum Zone, then target 1 "Bujin" Xyz Monster you control; Special Summon from your Extra Deck, 1 "Bujin" Xyz Monster with a different name, by using that target as the Xyz Material. (This Special Summon is treated as an Xyz Summon. Xyz Materials attached to it also become Xyz Materials on the Summoned monster.)</t>
  </si>
  <si>
    <t>Bujin Hirume</t>
  </si>
  <si>
    <t>Cannot be Normal Summoned/Set. Must first be Special Summoned(from your hand) by banishing 1 "Bujin" monster from your Graveyard, except "Bujin Hirume". If this card, which was Summoned this way, is destroyed by your opponent's card (by battle or by card effect), andsent from your side of the field to your Graveyard, and both players have a hand: You can discard 1 card, then your opponent discards 1 card. You can only control 1 "Bujin Hirume".</t>
  </si>
  <si>
    <t>Bujin Mikazuchi</t>
  </si>
  <si>
    <t>When a Beast-Warrior-Type "Bujin" monster you control is destroyed by battle or by card effect and sent to the Graveyard: You can Special Summon this card from your hand. Once per turn, during the End Phase, if a "Bujin" monster(s) was sent from your hand to your Graveyard this turn while you controlled this face-up card: You can add 1 "Bujin" Spell/Trap Card from your Deck to your hand. You can only control 1 "Bujin Mikazuchi".</t>
  </si>
  <si>
    <t>Bujin Yamato</t>
  </si>
  <si>
    <t>Once per turn, during your End Phase: You can add 1 "Bujin" monster from your Deck to your hand, then send 1 card from your hand to the Graveyard. You can only control 1 "Bujin Yamato".</t>
  </si>
  <si>
    <t>Bujingi Boar</t>
  </si>
  <si>
    <t>If you control a "Bujin" monster: You can banish this card from your Graveyard, then target 1 face-up Attack Position monster your opponent controls; change it to face-up Defense Position, and if you do, its DEF becomes 0 until the End Phase.</t>
  </si>
  <si>
    <t>Bujingi Centipede</t>
  </si>
  <si>
    <t>If you control a Beast-Warrior-Type "Bujin" monster: You can banish this card from your Graveyard, then target 1 Spell/Trap Card your opponent controls; destroy that target. You can only use the effect of "Bujingi Centipede" once per turn.</t>
  </si>
  <si>
    <t>Bujingi Crane</t>
  </si>
  <si>
    <t>During damage calculation (in either player's turn), if a Beast-Warrior-Type "Bujin" monster you control battles an opponent's monster: You can send this card from your hand to the Graveyard; the ATK of your monster becomes double its original ATK, during that damage calculation only.</t>
  </si>
  <si>
    <t>Bujingi Crow</t>
  </si>
  <si>
    <t>When a Beast-Warrior-Type "Bujin" monster you control is targeted for an attack by an opponent's monster: You can send this card from your hand to the Graveyard; negate the attack, and if you do, inflict damage to your opponent equal to half the attacker's ATK. You can only use the effect of "Bujingi Crow" once per turn.</t>
  </si>
  <si>
    <t>Bujingi Fox</t>
  </si>
  <si>
    <t>During either player's turn: You can banish this card from your Graveyard and send 1 "Bujin" monster from your hand to the Graveyard; you take no damage this turn.</t>
  </si>
  <si>
    <t>Bujingi Hare</t>
  </si>
  <si>
    <t>During either player's turn: You can banish this card from your Graveyard, then target 1 Beast-Warrior-Type "Bujin" monster you control; once during this turn, it cannot be destroyed by battle or card effects. You can only use the effect of "Bujingi Hare" once per turn.</t>
  </si>
  <si>
    <t>Bujingi Ibis</t>
  </si>
  <si>
    <t>During your Main Phase 1: You can send this card from your hand to the Graveyard, then target 1 "Bujin" monster you control; this turn, if it attacks a Defense Position monster, inflict piercing battle damage to your opponent.</t>
  </si>
  <si>
    <t>Bujingi Ophidian</t>
  </si>
  <si>
    <t>During your Main Phase 1: You can send this card from your hand to the Graveyard, then target 1 "Bujin" monster you control; it can attack your opponent directly this turn.</t>
  </si>
  <si>
    <t>Bujingi Pavo</t>
  </si>
  <si>
    <t>When a Beast Warrior-Type "Bujin" monster you control is destroyed by battle and sent to the Graveyard: You can send this card from your hand to the Graveyard; Special Summon 1 "Bujin" monster from your Deck. You can only use the effect of "Bujingi Pavo" once per turn.</t>
  </si>
  <si>
    <t>Bujingi Peacock</t>
  </si>
  <si>
    <t>During your Main Phase 2: You can send this card from your hand to the Graveyard; add 1 "Bujin" monster from your Deck to your hand. You cannot activate cards or effects the turn you activate this effect, except "Bujin" cards. You can only use the effect of "Bujingi Peacock" once per turn.</t>
  </si>
  <si>
    <t>Bujingi Quilin</t>
  </si>
  <si>
    <t>If you control a Beast-Warrior-Type "Bujin" monster: You can banish this card from your Graveyard, then target 1 face-up card your opponent controls; destroy that target. You can only use the effect of "Bujingi Quilin" once per turn.</t>
  </si>
  <si>
    <t>Bujingi Raven</t>
  </si>
  <si>
    <t>When a "Bujin" monster you control is destroyed by battle with an opponent's monster and sent to your Graveyard: You can send this card from your hand to the Graveyard; destroy that opponent's monster.</t>
  </si>
  <si>
    <t>Bujingi Sinyou</t>
  </si>
  <si>
    <t>During either player's Damage Step, if a Beast-Warrior-Type "Bujin"monster you control battles an opponent's monster: You can banishthis card from your Graveyard; that monster you control gains ATKequal to the current ATK of the opponent's monster it is battling until the end of the Damage Step, and if it does, all battle damage your opponent takes from that battle is halved. You can only use the effectof "Bujingi Sinyou" once per turn.</t>
  </si>
  <si>
    <t>Bujingi Swallow</t>
  </si>
  <si>
    <t>During your Main Phase 1: You can send this card from your hand to the Graveyard, then target 1 "Bujin" monster you control; it can make a second attack during each Battle Phase this turn. Other monsters cannot attack during the turn you activate this effect.</t>
  </si>
  <si>
    <t>Bujingi Turtle</t>
  </si>
  <si>
    <t>During either player's turn, when a card or effect is activated that targets a "Bujin" monster you control: You can banish this card from your Graveyard; negate that effect.</t>
  </si>
  <si>
    <t>Bujingi Warg</t>
  </si>
  <si>
    <t>While this card is in face-up Defense Position, other "Bujin" monsters you control cannot be destroyed by card effects.</t>
  </si>
  <si>
    <t>Bujingi Wolf</t>
  </si>
  <si>
    <t>Other Beast, Beast-Warrior, and Winged Beast-Type monsters you control cannot be destroyed by battle.</t>
  </si>
  <si>
    <t>Bujinki Amaterasu</t>
  </si>
  <si>
    <t>3 Level 4 monsters You can only control 1 "Bujinki Amaterasu". Once per turn, during either player's turn: You can detach 1 Xyz Material from this card; apply this effect, depending on whose turn it is. Your turn: Target 1 of your banished Level 4 or lower monsters; Special Summon that target. Your opponent's turn: Target 1 of your banished Level 4 or lower monsters; add that target to your hand.</t>
  </si>
  <si>
    <t>Bujintei Kagutsuchi</t>
  </si>
  <si>
    <t>2 Level 4 Beast-Warrior-Type monsters When this card is Xyz Summoned: Send the top 5 cards of your Deck to the Graveyard (or your entire Deck, if less than 5), also this card gains 100 ATK for each "Bujin" card sent to the Graveyard by this effect. If a "Bujin" Beast-Warrior-Type monster(s) you control would be destroyed by battle or by card effect, you can detach 1 Xyz Material from this card instead of destroying 1 of those monsters. You can only control 1 "Bujintei Kagutsuchi".</t>
  </si>
  <si>
    <t>Bujintei Susanowo</t>
  </si>
  <si>
    <t>2 Level 4 "Bujin" monsters This card can attack all monsters your opponent controls once each. Once per turn: You can detach 1 Xyz Material from this card; take 1 "Bujin" monster from your Deck, and either add it to your hand or send it to the Graveyard. You can only control 1 "Bujintei Susanowo".</t>
  </si>
  <si>
    <t>Bujintei Tsukuyomi</t>
  </si>
  <si>
    <t>2 Level 4 LIGHT monsters Once per turn: You can detach 1 Xyz Material from this card; send your entire hand to the Graveyard (min. 1), and if you do, draw 2 cards. When this card you controlled while face-up leaves the field because of an opponent's card effect: You can target Level 4 Beast-Warrior-Type "Bujin" monsters in your Graveyard, up to the number of Xyz Materials this card had on the field; Special Summon those targets. You can only control 1 "Bujintei Tsukuyomi".</t>
  </si>
  <si>
    <t>Buster Blader, the Dragon Destroyer Swordsman</t>
  </si>
  <si>
    <t>1 "Buster Blader" + 1 Dragon-Type Monster Must be Fusion Summoned and cannot be Special Summoned by other ways. This card cannot attack directly. This card gains 1000 ATK and DEF for each Dragon-Type monster your opponent controls or is in their Graveyard. Change all Dragon-Type monsters your opponent controls to Defense Position, also Dragon-Type monsters in your opponent's possession cannot activate their effects. If this card attacks a Defense Position monster, inflict piercing battle damage to your opponent.</t>
  </si>
  <si>
    <t>Buster Gundil the Cubic Behemoth</t>
  </si>
  <si>
    <t>Cannot be Normal Summoned/Set. Must be Special Summoned (from your hand) by sending 3 "Cubic" monsters you control to the Graveyard, and cannot be Special Summoned by other ways. If Summoned this way, this card gains 3000 ATK. This card can make a second and third attack during each Battle Phase. If this card in your possession is sent to your Graveyard by your opponent's card (by battle or card effect): You can target up to 3 "Cubic" monsters in your Graveyard; Special Summon them, then you can add 1 "Cubic" card from your Deck or Graveyard to your hand.</t>
  </si>
  <si>
    <t>Buster Whelp of the Destruction Swordsman</t>
  </si>
  <si>
    <t>When this card is Normal Summoned: You can add 1 "Destruction Sword" card from your Deck to your hand, except "Buster Whelp of the Destruction Swordsman". You can only use 1 of the following effects of "Buster Whelp of the Destruction Swordsman" per turn, and only once that turn. You can tribute this card; Special Summon 1 "Buster Blader" from your hand or Graveyard. If this card is in your Graveyard and you control "Buster Blader": You can discard 1 "Destruction Sword" card; Special Summon this card.</t>
  </si>
  <si>
    <t>Buten</t>
  </si>
  <si>
    <t>During your Main Phase: You can banish this card from the Graveyard to target 1 face-up Level 4 or lower LIGHT Fairy-Type monster you control; it is treated as a Tuner monster while face-up on the field.</t>
  </si>
  <si>
    <t>Cameraclops</t>
  </si>
  <si>
    <t>At the start of the Damage Step, if this card attacks a face-up monster on the field whose DEF is higher than this card's ATK: Destroy that monster.</t>
  </si>
  <si>
    <t>Canon the Melodious Diva</t>
  </si>
  <si>
    <t>If you control a "Melodious" monster, you can Special Summon this card (from your hand). You can only Special Summon "Canon the Melodious Diva" once per turn this way. Once per turn: You can target1 "Melodious" monster you control; change its battle position.</t>
  </si>
  <si>
    <t>Capacitor Stalker</t>
  </si>
  <si>
    <t>When this card is Normal Summoned: You can target 1 other Cyberse monster you control; while this face-up monster is on the field, that monster gains 800 ATK. If this card in the Monster Zone is destroyed by a card effect and sent to the GY: Each player takes 800 damage. You can only use this effect of "Capacitor Stalker" once per turn.</t>
  </si>
  <si>
    <t>Card Breaker</t>
  </si>
  <si>
    <t>This card cannot be Normal Summoned or Set. This card can only be Special Summoned, in face-up Attack Position, by sending 1 card from your Spell &amp; Trap Card Zone to the Graveyard.</t>
  </si>
  <si>
    <t>Catche Eve L2</t>
  </si>
  <si>
    <t>If this card is in your hand: You can target 1 Level 3 or higher monster you control; reduce its Level by exactly 2, and if you do, Special Summon this card. You can only use this effect of "Catche Eve Lv2" once per turn.</t>
  </si>
  <si>
    <t>C-Crush Wyvern</t>
  </si>
  <si>
    <t>Once per turn, you can either: Target 1 LIGHT Machine-Type monster you control; equip this card to that target, OR: Unequip this card and Special Summon it. A monster equipped with this card is unaffected by your opponent's Trap effects, also if the equipped monster would be destroyed by battle or card effect, destroy this card instead. If this card is sent from the field to the Graveyard: You can Special Summon 1 Union monster from your hand.</t>
  </si>
  <si>
    <t>Celestia, Lightsworn Angel</t>
  </si>
  <si>
    <t>When you Tribute Summon this card by Tributing a "Lightsworn" monster, you can send the top 4 cards of your Deck to the Graveyard to destroy up to 2 cards your opponent controls.</t>
  </si>
  <si>
    <t>Celestial Double Star Shaman</t>
  </si>
  <si>
    <t>1 Tuner + 1 non-Tuner monster When this card is Synchro Summoned: You can Special Summon up to 4 Level 2 non-Tuner monsters from your hand and/or Graveyard in Defense Position, but they have their effects negated, also you cannot Special Summon monsters from the Extra Deck for the rest of this turn, except Synchro Monsters. You can only use this effect of "Celestial Double Star Shaman" once per turn.</t>
  </si>
  <si>
    <t>Ceremonial Bell</t>
  </si>
  <si>
    <t>As long as this card remains face-up on the field, you and your opponent must show your respective hands to each other.</t>
  </si>
  <si>
    <t>Chain Resonator</t>
  </si>
  <si>
    <t>When this card is Normal Summoned while a Synchro Monster is on the field: You can Special Summon 1 "Resonator" monster from your Deck, except "Chain Resonator".</t>
  </si>
  <si>
    <t>Chaofeng, Phantom of the Yang Zing</t>
  </si>
  <si>
    <t>1 Tuner + 1 or more non-Tuner monsters While this Synchro Summoned card is on the field, your opponent cannot activate effects of monsters with the same original Attribute(s) as the "Yang Zing" monster(s) used for the Synchro Summon of this card. When this Synchro Summoned card is destroyed by battle or card effect and sent to the Graveyard: You can add 1 Tuner monster from your Deck to your hand. Once per turn, when a monster(s) your opponent controls is destroyed by battle or card effect: You can Special Summon 1 Wyrm-Type monster from your Deck, in Defense Position, whose original Attribute matches the original Attribute that 1 of those destroyed monsters had on the field.</t>
  </si>
  <si>
    <t>Chaos Command Magician</t>
  </si>
  <si>
    <t>Negate the effect of a Monster Card that targets this 1 card.</t>
  </si>
  <si>
    <t>Chaos Goddess</t>
  </si>
  <si>
    <t>1 LIGHT Tuner + 2 or more non-Tuner DARK monsters Once per turn, you can send 1 LIGHT monster from your hand to the Graveyard to select 1 Level 5 or higher DARK monster from your Graveyard. Special Summon that monster. It cannot be used as a Synchro Material monster.</t>
  </si>
  <si>
    <t>Chaos-End Master</t>
  </si>
  <si>
    <t>When this card destroys an opponent's monster by battle and sends it to the Graveyard, you can Special Summon 1 Level 5 or higher monster with 1600 ATK or less from your Deck.</t>
  </si>
  <si>
    <t>Charging Gaia the Fierce Knight</t>
  </si>
  <si>
    <t>You can Normal Summon this card without Tributing. If this card is Normal Summoned without Tributing, its original ATK becomes 1900. If this card is Tributed: You can add1 "Black Luster Soldier" monster from your Deck to your hand. You can only use this effect of "Charging Gaia the Fierce Knight" once per turn.</t>
  </si>
  <si>
    <t>Charming Resort Staff</t>
  </si>
  <si>
    <t>When an attack is declared involving a "SPYRAL Super Agent" you control and an opponent's face-up monster: You can change the ATK of the opponent's monster to 0. If this card is destroyed by battle or card effect: You can Special Summon 1 "SPYRAL Super Agent" from your Deck. If a "SPYRAL Super Agent" you control is destroyed by battle or sent to the Graveyard while this card is in your Graveyard: You can banish this card from your Graveyard; return 1 "SPYRAL Super Agent" from your Graveyard to your hand.</t>
  </si>
  <si>
    <t>Chiwen, Light of the Yang Zing</t>
  </si>
  <si>
    <t>When this card you control is destroyed by battle or card effect and sent to your Graveyard: You can Special Summon 1 "Yang Zing" monster from your Deck, except "Chiwen, Light of the Yang Zing". When a "Yang Zing" monster(s) you control is destroyed by battle or card effect and sent to the Graveyard, while this card is in the Graveyard: You can Special Summon this card, and if you do, banish it when it leaves the field. You can only use 1 "Chiwen, Light of the Yang Zing" effect per turn, and only once that turn.</t>
  </si>
  <si>
    <t>Chronomaly Crystal Bones</t>
  </si>
  <si>
    <t>If your opponent controls a monster and you control no monsters, you can Special Summon this card (from your hand). When you do: You can Special Summon 1 "Chronomaly" monster from your hand or Graveyard, except "Chronomaly Crystal Bones".</t>
  </si>
  <si>
    <t>Chronomaly Crystal Chrononaut</t>
  </si>
  <si>
    <t>2 Level 3 monsters Once per turn, when this card is targeted for an attack: You can detach 1 Xyz Material from this card; this turn, this card cannot be destroyed by battle or by card effects, also your opponent takes any Battle Damage you would take from battles involving this card.</t>
  </si>
  <si>
    <t>Chronomaly Crystal Skull</t>
  </si>
  <si>
    <t>If you control a face-up "Chronomaly" monster: You can discard this card to the Graveyard; add 1 "Chronomaly" monster from your Deck or Graveyard to your hand, except "Chronomaly Crystal Skull". The effect of "Chronomaly Crystal Skull" can only be used once per turn.</t>
  </si>
  <si>
    <t>Chronomaly Golden Jet</t>
  </si>
  <si>
    <t>Once per turn: You can increase the Levels of all "Chronomaly" monsters you currently control by 1.</t>
  </si>
  <si>
    <t>Chronomaly Nebra Disk</t>
  </si>
  <si>
    <t>When this card is Normal Summoned: You can add 1 "Chronomaly" card from your Deck to your hand, except "Chronomaly Nebra Disk". If this card is in the Graveyard and all monsters you control are "Chronomaly" monsters (min. 1): You can Special Summon this card in Defense Position. You cannot activate cards or effects during the turn you activate this effect, except "Chronomaly" cards and effects. You can only use 1 "Chronomaly Nebra Disk" effect per turn, and only once that turn.</t>
  </si>
  <si>
    <t>Chrysalis Pinny</t>
  </si>
  <si>
    <t>You can Tribute this card while "Neo Space" is on the field to Special Summon 1 "Neo-Spacian Glow Moss" from your hand or Deck.</t>
  </si>
  <si>
    <t>Cipher Etranger</t>
  </si>
  <si>
    <t>While this card is in your hand or Graveyard: You can target 1 "Cipher" Xyz Monster you control; attach this card to it as Xyz Material. If this card is sent to the Graveyard: You can add 1 "Cipher" Spell/Trap Card from your Deck to your hand. You can only use 1 "Cipher Etranger" effect per turn, and only once that turn.</t>
  </si>
  <si>
    <t>Cipher Mirror Knight</t>
  </si>
  <si>
    <t>When a "Cipher" monster you control is destroyed by battle and sent to your Graveyard: You can discard this card; send 1 card from your hand or field to the Graveyard, and if you do, Special Summon that destroyed monster. During the End Phase, if this card is in the Graveyard because it was sent there this turn: You can add 1 "Cipher" card from your Deck to your hand. You can only use this effect of "Cipher Mirror Knight" once per turn.</t>
  </si>
  <si>
    <t>Cipher Twin Raptor</t>
  </si>
  <si>
    <t>If your opponent controls a face-up monster that was Special Summoned from the Extra Deck and you control no monsters, you can Special Summon this card (from your hand). You can discard 1 card; Special Summon 1 "Cipher" monster from your hand or Deck, also you cannot Special Summon monsters for the rest of this turn, except "Cipher" monsters. You can only use this effect of "Cipher Twin Raptor" once per turn.</t>
  </si>
  <si>
    <t>Cipher Wing</t>
  </si>
  <si>
    <t>If you control a "Cipher" monster or "Kinetic Soldier" in your Monster Zone, you can Special Summon this card (from your hand). You can Tribute this card; increase the Levels of all "Cipher" monsters and "Kinetic Soldier" you currently control by 4 until the end of this turn.</t>
  </si>
  <si>
    <t>Clear Effector</t>
  </si>
  <si>
    <t>If this card is sent to the Graveyard as a Synchro Material: Draw 1 card. A Synchro Monster that used this card as a Synchro Material cannot be destroyed by card effects.</t>
  </si>
  <si>
    <t>Clear Kuriboh</t>
  </si>
  <si>
    <t>During either player's turn, when your opponent activates a monster effect that would inflict damage: You can discard this card; negate the activation. When an opponent's monster declares a direct attack: You can banish this card from your Graveyard; draw 1 card, if it is a monster, you can Special Summon it, then change the attack target to it. You can only use this effect of "Clear Kuriboh" once per turn.</t>
  </si>
  <si>
    <t>Cliant</t>
  </si>
  <si>
    <t>While this Normal Summoned/Set card is face-up on the field, all Cyberse monsters you control gain 500 ATK/DEF during your turn only. If this card on the field would be destroyed by battle or card effect, you can destroy 1 Cyberse monster in your hand or face-up on your field instead.</t>
  </si>
  <si>
    <t>Cluster Congester</t>
  </si>
  <si>
    <t>If this card is Normal or Special Summoned and you control no Link Monsters: You can Special Summon 1 "Congester Token" (Cyberse/DARK/Level 1/ATK 0/DEF 0). You can only use this effect of "Cluster Congester" once per turn. Once per Battle Step, if a Link Monster you control is attacked (Quick Effect): You can banish this card from your GY and that Link Monster; Special Summon "Congester Tokens" up to the number of Link Monsters your opponent controls.</t>
  </si>
  <si>
    <t>Condemned Maiden</t>
  </si>
  <si>
    <t>During your opponent's turn, you can activate 1 Quick-Play Spell Card from your hand. You can only use this effect of "Condemned Maiden" once per Duel.</t>
  </si>
  <si>
    <t>Consecrated Light</t>
  </si>
  <si>
    <t>Neither player can Normal or Special Summon DARK monsters or declare an attack with a DARK monster. This card cannot be destroyed by battle with a DARK monster, and you take no Battle Damage from that battle.</t>
  </si>
  <si>
    <t>Constellar Acubens</t>
  </si>
  <si>
    <t>When this card is Normal or Special Summoned: All "Constellar" monsters you currently control gain 500 ATK.</t>
  </si>
  <si>
    <t>Constellar Aldebaran</t>
  </si>
  <si>
    <t>When this card is Normal Summoned: You can Special Summon 1 Level 3 "Constellar" monster from your hand.</t>
  </si>
  <si>
    <t>Constellar Algiedi</t>
  </si>
  <si>
    <t>When this card is Normal Summoned: You can Special Summon 1 Level 4 "Constellar" monster from your hand.</t>
  </si>
  <si>
    <t>Constellar Alrescha</t>
  </si>
  <si>
    <t>When this card is Normal Summoned: You can Special Summon 1 "Constellar" monster from your hand in face-up Defense Position.</t>
  </si>
  <si>
    <t>Constellar Antares</t>
  </si>
  <si>
    <t>When this card is Normal or Special Summoned: You can target 1 "Constellar" monster in your Graveyard; add that target to your hand.</t>
  </si>
  <si>
    <t>Constellar Hyades</t>
  </si>
  <si>
    <t>2 Level 3 LIGHT monsters Once per turn: You can detach 1 Xyz Material from this card; change all monsters your opponent controls to face-up Defense Position.</t>
  </si>
  <si>
    <t>Constellar Kaus</t>
  </si>
  <si>
    <t>Cannot be used as a Synchro Material Monster. Up to twice per turn: You can target 1 "Constellar" monster on the field to activate 1 of these effects; Increase its Level by 1 Reduce its Level by 1</t>
  </si>
  <si>
    <t>Constellar Leonis</t>
  </si>
  <si>
    <t>During your Main Phase, you can Normal Summon 1 "Constellar" monster in addition to your Normal Summon/Set. (You can only gain this effect once per turn.)</t>
  </si>
  <si>
    <t>Constellar Omega</t>
  </si>
  <si>
    <t>2 Level 4 LIGHT monsters Once per turn, during either player's turn: You can detach 1 Xyz Material from this card; all "Constellar" monsters you currently control are unaffected by Spell/Trap effects this turn.</t>
  </si>
  <si>
    <t>Constellar Pleiades</t>
  </si>
  <si>
    <t>2 Level 5 LIGHT monsters Once per turn, during either player's turn: You can detach 1 Xyz Material from this card to target 1 card on the field; return that target to the hand.</t>
  </si>
  <si>
    <t>Constellar Pollux</t>
  </si>
  <si>
    <t>During the turn this card was Normal Summoned, you can Normal Summon 1 "Constellar" monster in addition to your Normal Summon/Set. (You can only gain this effect once per turn.)</t>
  </si>
  <si>
    <t>Constellar Praesepe</t>
  </si>
  <si>
    <t>2 Level 4 "Constellar" monsters Once per turn, during the Damage Step of either player's turn, when a "Constellar" monster you control is attacking or being attacked: You can detach 1 Xyz Material from this card; that monster gains 1000 ATK, until the End Phase.</t>
  </si>
  <si>
    <t>Constellar Ptolemy M7</t>
  </si>
  <si>
    <t>2 Level 6 monsters You can also Xyz Summon this card by using a "Constellar" Xyz Monster you control as the Xyz Material, other than "Constellar Ptolemy M7". (Xyz Materials attached to that monster also become Xyz Materials on this card.) If you do, its effect cannot be activated this turn. Once per turn: You can detach 1 Xyz Material from this card to target 1 monster on the field or in either player's Graveyard; return that target to the hand.</t>
  </si>
  <si>
    <t>Constellar Rasalhague</t>
  </si>
  <si>
    <t>You can Tribute this card; Special Summon 1 "Constellar" monster from your hand or Graveyard in face-up Defense Position, except "Constellar Rasalhague".</t>
  </si>
  <si>
    <t>Constellar Sheratan</t>
  </si>
  <si>
    <t>When this card is Normal Summoned: You can add 1 "Constellar" monster from your Deck to your hand.</t>
  </si>
  <si>
    <t>Constellar Siat</t>
  </si>
  <si>
    <t>If your opponent controls a monster and you control no monsters, you can Special Summon this card (from your hand). Once per turn: You can target 1 "Constellar" monster you control or in your Graveyard; this card's Level becomes the current Level of that monster. This card cannot be used as an Xyz Material, except for the Xyz Summon of a "Constellar" monster.</t>
  </si>
  <si>
    <t>Constellar Sombre</t>
  </si>
  <si>
    <t>You can only use each effect of "Constellar Sombre" once per turn. While this card is in the Graveyard, if it was sent there this turn, you can Normal Summon 1 "Constellar" monster for 1 less Tribute.You can banish 1 "Constellar" monster from your Graveyard, then target 1 "Constellar" monster in your Graveyard; add that target to your hand, also, this card gains the following effect. This turn: You can activate this effect; Normal Summon 1 "Constellar" monster.</t>
  </si>
  <si>
    <t>Constellar Virgo</t>
  </si>
  <si>
    <t>When this card is Normal Summoned: You can Special Summon 1 Level 5 "Constellar" monster from your hand in face-up Defense Position.</t>
  </si>
  <si>
    <t>Constellar Zubeneschamali</t>
  </si>
  <si>
    <t>When this card is Normal or Special Summoned: You can add 1 "Constellar" monster from your Deck to your hand.</t>
  </si>
  <si>
    <t>Copycat</t>
  </si>
  <si>
    <t>When this card is Summoned: Target 1 face-up monster your opponent controls; this card's ATK and DEF become equal to that monster's original ATK and DEF.</t>
  </si>
  <si>
    <t>Cosmic Fortress Gol'Gar</t>
  </si>
  <si>
    <t>Alien Ammonite + 1 or more non-Tuner "Alien" monsters Once per turn, you can select any number of face-up Spell or Trap Cards. Return those cards to their owners' hands, and distribute new A-Counters among monsters on the field equal to the number of cards returned. Once per turn, you can remove 2 A-Counters from anywhere on the field to destroy 1 card your opponent controls.</t>
  </si>
  <si>
    <t>Cosmic Horror Gangi'el</t>
  </si>
  <si>
    <t>If you're Tributing a monster on your side of the field that is owned by your opponent, this card can be Normal Summoned with 1 Tribute. Once per turn, you can place 1 A-Counter on a monster on your opponent's side of the field. (If a monster with an A-Counter battles an "Alien" monster, it loses 300 ATK and DEF for each A-Counter during damage calculation only.)</t>
  </si>
  <si>
    <t>Crusader of Endymion</t>
  </si>
  <si>
    <t>This card is treated as a Normal Monster while face-up on the field or in the Graveyard. While this card is face-up on the field, you can Normal Summon it to have it be treated as an Effect Monster with this effect: Once per turn, you can place 1 Spell Counter on a face-up card on the field that you can place a Spell Counter on. If you do, this card gains 600 ATK until the End Phase.</t>
  </si>
  <si>
    <t>Crusadia Equimax</t>
  </si>
  <si>
    <t>2+ Effect Monsters, including a Link Monster Gains ATK equal to the combined original ATK of all monsters this card points to. Monsters this card points to cannot attack. Once per turn (Quick Effect): You can Tribute 1 "Crusadia" or "World Legacy" monster this card points to, then target 1 face-up card your opponent controls; negate its effects until the end of this turn.</t>
  </si>
  <si>
    <t>Crusadia Magius</t>
  </si>
  <si>
    <t>1 "Cursadia" monster, except "Crusadia Magius" Gains ATK equal to the original ATK of the monster this card points to. The monster this card points to cannot attack. If an Effect Monster is Special Summoned to the zone this card points to (except during the Damage Step): You can add 1 "Crusadia" monster from your Deck to your hand. You can only use this effect of "Crusadia Magius" once per turn.</t>
  </si>
  <si>
    <t>Crusadia Maximus</t>
  </si>
  <si>
    <t>You can Special Summon this card (from your hand) in Defense Position to your zone a Link Monster points to. You can only Special Summon "Crusadia Maximus" once per turn this way. You can target 1 "Crusadia" Link Monster you control; this turn, if it battles an opponent's monster, any battle damage it inflicts to your opponent is doubled, also other monsters you control cannot attack. You can only use this effect of "Crusadia Maximus" once per turn.</t>
  </si>
  <si>
    <t>Crusadia Regulex</t>
  </si>
  <si>
    <t>2 Effect Monsters, including a "Crusadia" monster Gains ATK equal to the combined original ATK of all monsters this card points to. Monsters this card points to cannot attack. If an Effect Monster(s) is Special Summoned to a zone(s) this card points to (except during the Damage Step): You can add 1 "Crusadia" Spell/Trap from your Deck to your hand. You can only use this effect of "Crusadia Regulex" once per turn.</t>
  </si>
  <si>
    <t>Crusadia Spatha</t>
  </si>
  <si>
    <t>2 Effect Monsters, including at least 1 "Crusadia" monster Gains ATK equal to the original ATK of any monster this card points to. A monster this card points to cannot attack. Once per turn, if an Effect Monster is Special Summoned to a zone this card points to (except during the Damage Step): You can target 1 monster in either player's Main Monster Zone, except this card; move it to another Main Monster Zone on it's controller's field.</t>
  </si>
  <si>
    <t>Crystal Beast Ruby Carbuncle</t>
  </si>
  <si>
    <t>When this card is Special Summoned: You can Special Summon as many "Crystal Beast" cards as possible from your Spell &amp; Trap Card Zone. If this face-up card is destroyed while it is in a Monster Card Zone, you can place it face-up in your Spell &amp; Trap Card Zone as a Continuous Spell Card, instead of sending it to the Graveyard.</t>
  </si>
  <si>
    <t>Crystal Beast Sapphire Pegasus</t>
  </si>
  <si>
    <t>When this card is Summoned: You can place 1 "Crystal Beast" monster from your hand, Deck, or Graveyard face-up in your Spell &amp; Trap Card Zone as a Continuous Spell Card. If this face-up card is destroyed while it is in a Monster Card Zone, you can place it face-up in your Spell &amp; Trap Card Zone as a Continuous Spell Card, instead of sending it to the Graveyard.</t>
  </si>
  <si>
    <t>Crystal Rose</t>
  </si>
  <si>
    <t>Once per turn: You can send 1 "Gem-Knight" or "Melodious" monster from your hand or Deck to the Graveyard, and if you do, this card's name becomes the sent monster's name, until the End Phase. If this card is in your Graveyard: You can banish 1 Fusion Monster from your Graveyard; Special Summon this card in Defense Position. You can only use this effect of "Crystal Rose" once per turn.</t>
  </si>
  <si>
    <t>Cu Chulainn the Awakened</t>
  </si>
  <si>
    <t>This card can only be Ritual Summoned with the Ritual Spell Card, Emblem of the Awakening. Once per turn, you can remove from play 1 Normal Monster from your Graveyard. This card gains ATK equal to that Normal Monster's ATK, until the Standby Phase of your next turn.</t>
  </si>
  <si>
    <t>Cuben</t>
  </si>
  <si>
    <t>Once per turn: You can roll a six-sided die, and while this monster is face-up on the field, neither player can Normal or Special Summon monsters with the same Level as the result.</t>
  </si>
  <si>
    <t>Cupid Volley</t>
  </si>
  <si>
    <t>You can choose a number from 1 to 3, then send that many cards from the top of your Deck to the GY; increase this card's Level by the number of cards sent to the GY this way, until the end of this turn. If this card you control is destroyed by an opponent's card and sent to your GY: You gain 1500 LP. You can only use each effect of "Cupid Volley" once per turn.</t>
  </si>
  <si>
    <t>Curious, the Lightsworn Dominion</t>
  </si>
  <si>
    <t>3 monsters with the same Attribute but different Types If this face-up card is destroyed by battle, or leaves the field because of an opponent's card effect while its owner controls it: You can target 1 card in your GY; add it to your hand. You can only use each of the following effects of "Curious, the Lightsworn Dominion" once per turn. If this card is Link Summoned: You can send 1 card from your Deck to the GY. If a card(s) is sent from your Deck to the GY by an effect: Send the top 3 cards of your Deck to the GY.</t>
  </si>
  <si>
    <t>CXyz Barian Hope</t>
  </si>
  <si>
    <t>3 or more Level 7 monsters You can also Xyz Summon this card by using 1 monster you control with "Number C101" through "Number C107" in its name as the Xyz Material. (Xyz Materials attached to that monster also become Xyz Materials on this card.) This card gains 1000 ATK for each Xyz Material attached to it. You can target 1 "Number" monster in your Graveyard; until your opponent's next End Phase, this card's name becomes that monster's, and replace this effect with that monster's original effects. You can only use this effect of "CXyz Barian Hope" once per turn.</t>
  </si>
  <si>
    <t>CXyz Simon the Great Moral Leader</t>
  </si>
  <si>
    <t>3 Level 7 monsters This card is unaffected by other monster effects. If this card has "Norito the Moral Leader" as an Xyz Material, it gains this effect. Once per turn, during either player's turn: You can detach 1 Xyz Material from this card, then target 1 monster your opponent controls; change its battle position, and if you do, negate its effects until the end of this turn.</t>
  </si>
  <si>
    <t>Cyber Angel Benten</t>
  </si>
  <si>
    <t>You can Ritual Summon this card with "Machine Angel Ritual". If this card destroys a monster by battle and sends it to the Graveyard: Inflict damage to your opponent equal to that monster's original DEF in the Graveyard. If this card is Tributed: You can add 1 LIGHT Fairy-Type monster from your Deck to your hand.</t>
  </si>
  <si>
    <t>Cyber Angel Dakini</t>
  </si>
  <si>
    <t>You can Ritual Summon this card with "Machine Angel Ritual". If this card is Ritual Summoned: You can make your opponent send 1 monster they control to the Graveyard (their choice). If a Ritual Monster you control attacks a Defense Position monster, inflict piercing battle damage to your opponent. Once per turn, during your End Phase: You can target 1 Ritual Monster or 1 "Machine Angel Ritual" in your Graveyard; add it to your hand.</t>
  </si>
  <si>
    <t>Cyber Angel Idaten</t>
  </si>
  <si>
    <t>You can Ritual Summon this card with "Machine Angel Ritual". If this card is Ritual Summoned: You can add 1 Ritual Spell Card from your Deck or Graveyard to your hand. If this card is Tributed: You can make all Ritual Monsters you control gain 1000 ATK and DEF.</t>
  </si>
  <si>
    <t>Cyber Angel Izana</t>
  </si>
  <si>
    <t>You can Ritual Summon this card with "Machine Angel Ritual". If this card is Ritual Summoned: You can make your opponent send 1 Spell/Trap they control to the GY. When this attacking card destroys an opponent's monster by battle and sends it to the GY: You can activate this effect; this card can make a second attack on an opponent's monster in a row. Once per turn, when your opponent activates a card or effect that targets a "Cyber Angel" Ritual Monster(s) you control (Quick Effect): You can shuffle 1 Ritual Monster from your GY into the Deck, and if you do, destroy 1 card your opponent controls.</t>
  </si>
  <si>
    <t>Cyber Angel Natasha</t>
  </si>
  <si>
    <t>You can Ritual Summon this card with "Machine Angel Ritual". Once per turn: You can target 1 face-up monster you control; gain LP equal to half its ATK. When a Ritual Monster you control is targeted for an attack: You can negate the attack. If this card is in your Graveyard: You can banish 1 other "Cyber Angel" monster from your Graveyard, then target 1 monster your opponent controls; Special Summon this card, and if you do, take control of that monster.</t>
  </si>
  <si>
    <t>Cyber Angel Vrash</t>
  </si>
  <si>
    <t>You can Ritual Summon this card with "Machine Angel Ritual". If this card is Ritual Summoned: You can destroy as many face-up monsters your opponent controls as possible that were Special Summoned from the Extra Deck, and if you do, inflict 1000 damage to your opponent for each, and if you do that, this card can make a second attack during each Battle Phase this turn. Once per turn, during either player's turn, when a card or effect is activated that would destroy a card on the field: You can shuffle 1 Ritual Monster from your Graveyard into the Deck; negate the activation, and if you do, destroy that card.</t>
  </si>
  <si>
    <t>Cyber Barrier Dragon</t>
  </si>
  <si>
    <t>This card cannot be Normal Summoned or Set. This card cannot be Special Summoned except with "Attack Reflector Unit". While this card is in Attack Position, your opponent's first attack each turn is negated.</t>
  </si>
  <si>
    <t>Cyber Dinosaur</t>
  </si>
  <si>
    <t>When your opponent Special Summons a monster from their hand, you can Special Summon this card from your hand.</t>
  </si>
  <si>
    <t>Cyber Dragon</t>
  </si>
  <si>
    <t>Cyber Dragon Core</t>
  </si>
  <si>
    <t>When this card is Normal Summoned: Add 1 "Cyber" Spell/Trap Card from your Deck to your hand. If your opponent controls a monster and you control no monsters: You can banish this card from your Graveyard; Special Summon 1 "Cyber Dragon" monster from your Deck. You can only use 1 "Cyber Dragon Core" effect per turn, and only once that turn. This card's name becomes "Cyber Dragon" while it is on the field or in the Graveyard.</t>
  </si>
  <si>
    <t>Cyber Dragon Drei</t>
  </si>
  <si>
    <t>When this card is Normal Summoned: You can make all "Cyber Dragons" you currently control become Level 5. You cannot Special Summon any monsters during the turn you activate this effect, except Machine-Type monsters. If this card is banished: You can target 1 "Cyber Dragon" you control; it cannot be destroyed by battle or by card effects this turn. This card's name becomes "Cyber Dragon" while it is on the field or in the Graveyard.</t>
  </si>
  <si>
    <t>Cyber Dragon Herz</t>
  </si>
  <si>
    <t>This card's name becomes "Cyber Dragon" while on the field or in the GY. You can only use 1 of the following effects of "Cyber Dragon Herz" per turn, and only once that turn. If this card is Special Summoned: You can make this card's Level become 5 until the end of this turn, also, you cannot Special Summon monsters for the rest of this turn, except Machine monsters. If this card is sent to the GY: You can add 1 other "Cyber Dragon" from your Deck or GY to your hand.</t>
  </si>
  <si>
    <t>Cyber Dragon Infinity</t>
  </si>
  <si>
    <t>3 Level 6 LIGHT Machine-Type monsters Once per turn, you can also Xyz Summon "Cyber Dragon Infinity" by using "Cyber Dragon Nova" you control as the Xyz Material. (Xyz Materials attached to that monster also become Xyz Materials on this card.) This card gains 200 ATK for each Xyz Material attached to it. Once per turn: You can target 1 face-up Attack Position monster on the field; attach it to this card as a face-up Xyz Material. Once per turn, during either player's turn, when a card or effect is activated: You can detach 1 Xyz Material from this card; negate the activation, and if you do, destroy it.</t>
  </si>
  <si>
    <t>Cyber Dragon Nova</t>
  </si>
  <si>
    <t>2 Level 5 Machine-Type monsters Once per turn: You can detach 1 Xyz Material from this card, then target 1 "Cyber Dragon" in your Graveyard; Special Summon that target. Once per turn, during either player's turn: You can banish 1 "Cyber Dragon" from your hand or face-up from your Monster Card Zone; this card gains 2100 ATK until the End Phase. If this card in your possession is sent to your Graveyard by your opponent's card effect: You can Special Summon 1 Machine-Type Fusion Monster from your Extra Deck.</t>
  </si>
  <si>
    <t>Cyber Dragon Sieger</t>
  </si>
  <si>
    <t>2 Machine monsters, including "Cyber Dragon" This card's name becomes "Cyber Dragon" while on the field or in the GY. During each Battle Phase, if this card has not declared an attack (Quick Effect): You can target 1 Machine monster you control with 2100 or more ATK; for the rest of this turn, that monster gains 2100 ATK/DEF, also neither player takes battle damage from battles involving this monster. You can only use this effect of "Cyber Dragon Sieger" once per turn.</t>
  </si>
  <si>
    <t>Cyber Dragon Vier</t>
  </si>
  <si>
    <t>This card's name becomes "Cyber Dragon" while on the field or in the GY. If you Normal or Special Summon "Cyber Dragon", except during the Damage Step: You can Special Summon this card from your hand in Defense Position. You can only use this effect of "Cyber Dragon Vier" once per turn. Every "Cyber Dragon" you control gains 500 ATK/DEF.</t>
  </si>
  <si>
    <t>Cyber Dragon Zwei</t>
  </si>
  <si>
    <t>If this card attacks an opponent's monster, this card gains 300 ATK during the Damage Step only. Once per turn, you can reveal 1 Spell Card in your hand to treat this card's name as "Cyber Dragon" until the End Phase. This card's name is treated as "Cyber Dragon" while in the Graveyard.</t>
  </si>
  <si>
    <t>Cyber Egg Angel</t>
  </si>
  <si>
    <t>If this card is Summoned: You can add 1 "Machine Angel" Spell or 1 "Ritual Sanctuary" from your Deck to your hand. You can only use this effect of "Cyber Egg Angel" once per turn.</t>
  </si>
  <si>
    <t>Cyber Eltanin</t>
  </si>
  <si>
    <t>This card cannot be Normal Summoned or Set. This card cannot be Special Summoned except by removing from play all face-up LIGHT Machine-Type monsters from your side of the field and from your Graveyard. This card's ATK and DEF are equal to the number of monsters removed from play for its Special Summon x 500. When this card is Special Summoned, send all other face-up monsters on the field to the Graveyard.</t>
  </si>
  <si>
    <t>Cyber End Dragon</t>
  </si>
  <si>
    <t>Cyber Dragon + "Cyber Dragon" + "Cyber Dragon" A Fusion Summon of this card can only be done with the above Fusion Material Monsters. If this card attacks a Defense Position monster, inflict piercing Battle Damage to your opponent.</t>
  </si>
  <si>
    <t>Cyber Eternity Dragon</t>
  </si>
  <si>
    <t>1 "Cyber Dragon" monster + 2 Machine monsters If you have a Machine Fusion Monster(s) in your GY, your opponent cannot target this card with card effects, also it cannot be destroyed by your opponent's card effects. If this Fusion Summoned card you control is sent to your GY by an opponent's card: You can Special Summon 1 "Cyber Dragon" from your hand, Deck, or GY. You can banish this card from your GY; this turn, your opponent cannot target Fusion Monsters you control with card effects, also they cannot be destroyed by your opponent's card effects.</t>
  </si>
  <si>
    <t>Cyber Kirin</t>
  </si>
  <si>
    <t>By Tributing this card, any effect damage inflicted to you this turn becomes 0.</t>
  </si>
  <si>
    <t>Cyber Larva</t>
  </si>
  <si>
    <t>If this face-up card is targeted for an attack: You take no Battle Damage for the rest of this turn. When this card is destroyed by battle and sent to the Graveyard: You can Special Summon 1 "Cyber Larva" from your Deck.</t>
  </si>
  <si>
    <t>Cyber Laser Dragon</t>
  </si>
  <si>
    <t>This card cannot be Normal Summoned or Set. This card cannot be Special Summoned except with "Photon Generator Unit". Once per turn, you can destroy 1 monster with ATK or DEF greater than or equal to this card's ATK.</t>
  </si>
  <si>
    <t>Cyber Petit Angel</t>
  </si>
  <si>
    <t>If this card is Summoned: You can add 1 "Cyber Angel" monster or "Machine Angel Ritual" from your Deck to your hand. You can only use this effect of "Cyber Petit Angel" once per turn.</t>
  </si>
  <si>
    <t>Cyber Pharos</t>
  </si>
  <si>
    <t>You can Special Summon this card (from your hand) by Tributing 1 Machine monster. Once per turn, during your Main Phase: You can Fusion Summon 1 Machine Fusion Monster from your Extra Deck, using monsters from your hand and/or field as material. When a Fusion Monster you control is destroyed by battle: You can banish this card from your GY; add 1 "Power Bond" from your Deck to your hand. You can only use this effect of "Cyber Pharos" once per turn.</t>
  </si>
  <si>
    <t>Cyber Prima</t>
  </si>
  <si>
    <t>When this card is Tribute Summoned, destroy all face-up Spell Cards on the field.</t>
  </si>
  <si>
    <t>Cyber Twin Dragon</t>
  </si>
  <si>
    <t>Cyber Dragon + "Cyber Dragon" A Fusion Summon of this card can only be conducted with the above Fusion Material Monsters. This card can attack twice during each Battle Phase.</t>
  </si>
  <si>
    <t>Cyber Valley</t>
  </si>
  <si>
    <t>You can use 1 of these effects. When this card is targeted for an attack by an opponent's monster: You can banish this card; draw 1 card, then end the Battle Phase. You can target 1 face-up monster you control and this card; banish both that target and this card, then draw 2 cards. You can target 1 card in your Graveyard; banish this card and 1 card from your hand, then place that target on top of the Deck.</t>
  </si>
  <si>
    <t>Cybernetic Magician</t>
  </si>
  <si>
    <t>You can discard 1 card to change the ATK of 1 face-up monster to 2000 until the End Phase of this turn.</t>
  </si>
  <si>
    <t>Cyberse Converter</t>
  </si>
  <si>
    <t>If all monsters you control are Cyberse monsters (min. 1), you can Special Summon this card (from your hand). You can only Special Summon "Cyberse Converter" once per turn this way. When this card is Normal Summoned: You can target 1 face-up monster you control; it becomes a Cyberse monsters until the end of this turn.</t>
  </si>
  <si>
    <t>Cyberse Gadget</t>
  </si>
  <si>
    <t>When this card is Normal Summoned: You can target 1 Level 2 or lower monster in your GY: Special Summon it in Defense Position, but its effects are negated. If this card is sent from the field to the GY: You can Special Summon 1 "Gadget Token" (Cyberse/LIGHT/Level 2/ATK 0/DEF 0). You can only use this effect of "Cyberse Gadget" once per turn.</t>
  </si>
  <si>
    <t>Cyberse Integrator</t>
  </si>
  <si>
    <t>1 Tuner + 1+ non-Tuner monsters If this card is Synchro Summoned, you can: Special Summon 1 Cyberse Tuner from your hand or GY in Defense Position, also you cannot Special Summon monsters for the rest of this turn, except Cyberse monsters. If this Synchro Summoned card is sent to the GY: You can draw 1 card. You can only use each effect of "Cyberse Integrator" once per turn.</t>
  </si>
  <si>
    <t>Cyberse White Hat</t>
  </si>
  <si>
    <t>If you control 2 or more monsters with the same Type, you can Special Summon this card (from your hand). You can only Special Summon "Cyberse White Hat" once per turn this way. If this card is sent to the GY as Link Material: You can make all monsters your opponent currently controls lose 1000 ATK until the end of this turn.</t>
  </si>
  <si>
    <t>Cyberse Wizard</t>
  </si>
  <si>
    <t>Once per turn: You can target 1 Attack Position opponent's monster; change it to Defense Position, and if you do, for the rest of this turn, your monsters cannot attack, except to attack that monster, and if your Cyberse monster attacks a Defense Position monster, inflict piercing battle damage to your opponent.</t>
  </si>
  <si>
    <t>D.D. Esper Star Sparrow</t>
  </si>
  <si>
    <t>There can only be 1 face-up "D.D. Esper Star Sparrow" on the field. Your opponent cannot target other monsters you control with effects or for attacks. When an opponent's monster declares a direct attack while this card is in your Graveyard: You can Special Summon this card from your Graveyard in face-up Defense Position. If you do, banish it when it leaves the field.</t>
  </si>
  <si>
    <t>D.D. Jet Iron</t>
  </si>
  <si>
    <t>Cannot be Normal Summoned/Set. Must first be Special Summoned (from your hand) by sending 1 "D.D. Esper Star Sparrow", "Beast-Warrior Puma", "Phoenix Beast Gairuda", and "Ironhammer the Giant" from your hand and/or face-up from your side of the field to the Graveyard. You can Tribute this card to target 1 "D.D. Esper Star Sparrow", "Beast-Warrior Puma", "Phoenix Beast Gairuda" and "Ironhammer the Giant" in your Graveyard; Special Summon those targets.</t>
  </si>
  <si>
    <t>D.D. Sprite</t>
  </si>
  <si>
    <t>You can Special Summon this card from your hand by removing from play 1 face-up monster you control. If you do, return the removed from play monster to the field during the next Standby Phase.</t>
  </si>
  <si>
    <t>D.D. Unicorn Knight</t>
  </si>
  <si>
    <t>This card cannot be Normal Summoned or Set. This card can only be Special Summoned if your opponent controls a monster(s) and you control a face-up Tuner monster(s). When this card is Special Summoned this way, you can select 1 of your removed from play Level 3 or lower non-Tuner monsters and Special Summon it. Its effect(s) are negated. You cannot Normal Summon or Set the turn you Special Summon this card.</t>
  </si>
  <si>
    <t>D.D. Warrior Lady</t>
  </si>
  <si>
    <t>After damage calculation, when this card battles an opponent's monster: You can banish that monster, also banish this card.</t>
  </si>
  <si>
    <t>D.D.M. - Different Dimension Master</t>
  </si>
  <si>
    <t>Once per turn, you can discard 1 Spell Card to Special Summon 1 of your removed from play monsters.</t>
  </si>
  <si>
    <t>Dante, Pilgrim of the Burning Abyss</t>
  </si>
  <si>
    <t>3 "Burning Abyss" monsters with different names. Must be Fusion Summoned and cannot be Special Summoned by other ways. Cannot be targeted by an opponent's card effects. Once per turn, during either player's turn: You can send 1 "Burning Abyss" card from your hand to the Graveyard; draw 1 card. If this card is destroyed by battle and sent to the Graveyard, or if this card you control is sent to your Graveyard by an opponent's card effect: You can send 1 random card from your opponent's hand to the Graveyard.</t>
  </si>
  <si>
    <t>Dante, Traveler of the Burning Abyss</t>
  </si>
  <si>
    <t>2 Level 3 monsters Once per turn: You can detach 1 Xyz Material from this card and choose a number from 1 to 3, then send that many cards from the top of your Deck to the Graveyard; until the end of this turn, this card gains 500 ATK for each card sent to the Graveyard this way. If this card attacks, it is changed to Defense Position at the end of the Battle Phase. If this card is sent to the Graveyard: You can target 1 "Burning Abyss" card in your Graveyard, except this card; add it to your hand.</t>
  </si>
  <si>
    <t>Dark Witch</t>
  </si>
  <si>
    <t>A popular creature in mythology that delivers fatal attacks with a sharp spear.</t>
  </si>
  <si>
    <t>Dawn Knight</t>
  </si>
  <si>
    <t>If this card is sent from the field to the Graveyard: You can send 1 LIGHT monster from your Deck to the Graveyard. If this card is sent from your Deck to the Graveyard: Target 1 LIGHT monster in your Graveyard; place that target on the top of your Deck. You can only use 1 "Dawn Knight" effect per turn, and only once that turn.</t>
  </si>
  <si>
    <t>Dawnbreak Gardna</t>
  </si>
  <si>
    <t>This card is treated as a Normal Monster while face-up on the field or in the Graveyard. While this card is face-up on the field, you can Normal Summon it to have it be treated as an Effect Monster with this effect: The original DEF of this card becomes 2300.</t>
  </si>
  <si>
    <t>Daybreaker</t>
  </si>
  <si>
    <t>When this card is Special Summoned: You can Special Summon 1 "Daybreaker" from your hand.</t>
  </si>
  <si>
    <t>Deep-Eyes White Dragon</t>
  </si>
  <si>
    <t>When a face-up "Blue-Eyes" monster(s) you control is destroyed by battle or an opponent's card effect, and you have a Dragon-Type monster in your Graveyard: You can Special Summon this card from your hand, and if you do, inflict 600 damage to your opponent for each Dragon-Type monster with different names in your Graveyard. If this card is Normal or Special Summoned: Target 1 Dragon-Type monster in your Graveyard; this card's ATK becomes equal to that monster's. If this card on the field is destroyed by a card effect: Destroy all monsters your opponent controls.</t>
  </si>
  <si>
    <t>Deep-Space Cruiser IX</t>
  </si>
  <si>
    <t>You can Special Summon this card (from your hand) by sending 1 other Machine-Type monster from your hand to the Graveyard.</t>
  </si>
  <si>
    <t>Defect Compiler</t>
  </si>
  <si>
    <t>Once per turn, if you would take damage from an opponent's card effect, place 1 Defect Counter on this card instead (max. 1). Once per turn (Quick Effect): You can remove 1 Defect Counter from this card, then target 1 Cyberse monster you control; it gains 800 ATK until the end of this turn.</t>
  </si>
  <si>
    <t>Defender, the Magical Knight</t>
  </si>
  <si>
    <t>When this card is Normal Summoned, place 1 Spell Counter on it (max. 1). Once per turn, if a face-up Spellcaster-Type monster(s) on the field would be destroyed, you can remove 1 Spell Counter from a card you control for each of those monsters instead.</t>
  </si>
  <si>
    <t>Delta Tri</t>
  </si>
  <si>
    <t>If this card destroys an opponent's monster by battle, select and activate 1 of the these effects: Select 1 appropriate Union monster in your Graveyard and equip it to this card. Select 1 face-up LIGHT Machine-type monster you control, and return it to the Deck. Then draw 1 card.</t>
  </si>
  <si>
    <t>Denglong, First of the Yang Zing</t>
  </si>
  <si>
    <t>1 Tuner + 1 or more non-Tuner monsters If this card is Special Summoned: You can add 1 "Yang Zing" card from your Deck to your hand. Once per turn: You can send 1 Wyrm-Type monster from your Deck to the Graveyard; this card's Level becomes the sent monster's. If this face-up card leaves the field: You can Special Summon 1 "Yang Zing" monster from your Deck. You can only Special Summon "Denglong, First of the Yang Zing(s)" once per turn.</t>
  </si>
  <si>
    <t>Denko Sekka</t>
  </si>
  <si>
    <t>Cannot be Special Summoned. While you control no Set Spell/Trap Cards, neither player can Set Spell/Trap Cards nor activate Spell/Trap Cards that are Set on the field.</t>
  </si>
  <si>
    <t>Desrook Archfiend</t>
  </si>
  <si>
    <t>The controller of this card pays 500 Life Points during each of his/her Standby Phases (this is not optional). When this card is targeted by the effect of a card controlled by your opponent, when resolving the effect, roll a six-sided die. If the result is 3, negate the effect and destroy the opponent's card. When a Terrorking Archfiend" on your side of the field is destroyed and sent to the Graveyard, you can send this card from your hand to the Graveyard to Special Summon the "Terrorking Archfiend"."</t>
  </si>
  <si>
    <t>Dharma-Eye Magician</t>
  </si>
  <si>
    <t>While this Pendulum Summoned card is on the field, "Magician"Pendulum Monsters you control cannot be destroyed by your opponent's card effects during the turn this card was Pendulum Summoned.   Pendulum Scale: 2  Pendulum Effect: Once per turn: You can reveal 1 Pendulum Monster from your hand, then target 1 "Magician" card in your Pendulum Zone; that target's Pendulum Scale becomes the same as the revealed Pendulum Monster's, until the end of this turn (even if this card leaves the field).</t>
  </si>
  <si>
    <t>Diana the Light Spirit</t>
  </si>
  <si>
    <t>Cannot be Normal Summoned/Set. Must first be Special Summoned (from your hand) by banishing 1 LIGHT monster from your GY. Once per turn, during your opponent's End Phase: Gain 1000 LP.</t>
  </si>
  <si>
    <t>Dice Jar</t>
  </si>
  <si>
    <t>FLIP: Both players roll a six-sided die once. The player with the lowest result takes damage equal to their opponent's result x 500 Life Points. However, if a winner's result is 6, the loser takes 6000 points of damage. If the results are the same, both players roll again.</t>
  </si>
  <si>
    <t>Different Dimension Dragon</t>
  </si>
  <si>
    <t>This card cannot be destroyed by the effect of a Spell or Trap Card that does not target it. This card is not destroyed as a result of battle against a monster with an ATK of 1900 or less.</t>
  </si>
  <si>
    <t>Digital Bug Centibit</t>
  </si>
  <si>
    <t>Cannot be used as an Xyz Material for an Xyz Summon, except for the Xyz Summon of an Insect-Type monster. Once per turn, when this face-up card is changed from Attack Position to Defense Position: You can Special Summon 1 Level 3 Insect-Typemonster from your Deck in Defense Position. An Xyz Monster that was Summoned using this card on the field as Xyz Material gains this effect. This card can attack all Defense Position monsters your opponent controls once each.</t>
  </si>
  <si>
    <t>Digital Bug Cocoondenser</t>
  </si>
  <si>
    <t>Cannot be used as an Xyz Material for an Xyz Summon, except for the Xyz Summon of an Insect-Type monster. Once per turn, if this card is in Attack Position: You can target 1 Level 3 Insect-Type monster in your Graveyard; change this card to Defense Position, and if you do, Special Summon that monster in Defense Position. An Xyz Monster that was Summoned using this card on the field as Xyz Material gains this effect. If this card attacks a Defense Position monster, your opponent's cards and effects cannot be activated until the end of the Damage Step.</t>
  </si>
  <si>
    <t>Digital Bug Corebage</t>
  </si>
  <si>
    <t>2 or more Level 5 LIGHT Insect-Type monsters You can also Xyz Summon this card by detaching 2 Xyz Materials from a Rank 3 or 4 Insect-Type Xyz Monster you control, then using that Xyz Monster as the Xyz Material. (Xyz Materials attached to that monster also become Xyz Materials on this card.) Once per turn: You can detach 1 Xyz Material from this card, then target 1 Defense Position monster your opponent controls; shuffle it into the Deck. Once per turn, if the battle position of a monster(s) on the field is changed (except during the Damage Step): You can attach 1 Insect-Type monster from your Graveyard to this card as Xyz Material.</t>
  </si>
  <si>
    <t>Digital Bug LEDybug</t>
  </si>
  <si>
    <t>Cannot be used as an Xyz Material for an Xyz Summon, except for the Xyz Summon of an Insect-Type monster. Once per turn, when this face-up card is changed from Attack Position to Defense Position: You can add 1 Level 3 Insect-Type monster from your Deck to your hand. An Xyz Monster that was Summoned using this card on the field as Xyz Material gains this effect. When this card destroys a monster by battle, draw 1 card.</t>
  </si>
  <si>
    <t>Digital Bug Rhinosebus</t>
  </si>
  <si>
    <t>2 or more Level 5 LIGHT Insect-Type monsters You can also Xyz Summon this card by detaching 2 Xyz Materials from a Rank 5 or 6 Insect-Type Xyz Monster you control, then using that Xyz Monster as the Xyz Material. (Xyz Materials attached to that monster also become Xyz Materials on this card.) If this card attacks a Defense Position monster, inflict piercing battle damage to your opponent. Once per turn, during either player's turn: You can detach 1 Xyz Material from this card; destroy the face-up monster(s) your opponent controls with the highest DEF (all, if tied).</t>
  </si>
  <si>
    <t>Digital Bug Scaradiator</t>
  </si>
  <si>
    <t>2 or more Level 3 LIGHT Insect-Type monsters Once per turn, during either player's turn: You can detach 2 Xyz Materials from this card, then target 1 monster your opponent controls; change its battle position, and if you do, it has its effects negated until the end of this turn. Once per turn, when this card destroys an opponent's monster by battle and sends it to the Graveyard: You can attach that destroyed monster to this card as Xyz Material.</t>
  </si>
  <si>
    <t>Digital Bug Websolder</t>
  </si>
  <si>
    <t>Cannot be used as an Xyz Material for an Xyz Summon, except for the Xyz Summon of an Insect-Type monster. Once per turn: You can target 1 face-up Attack Position monster you control; change it to Defense Position, and if you do, Special Summon 1 Level 3 Insect-Type monster from your hand in Defense Position. An Xyz Monster that was Summoned using this card on the field as Xyz Material gains this effect. If it is Xyz Summoned: The DEF of all face-up monsters your opponent controls become 0, also change them to Defense Position.</t>
  </si>
  <si>
    <t>Dimension Wanderer</t>
  </si>
  <si>
    <t>When a monster is banished by the effect of "Galaxy-Eyes Photon Dragon": You can send this card from your hand to the Graveyard; inflict 3000 damage to your opponent. You can only use the effect of "Dimension Wanderer" once per turn.</t>
  </si>
  <si>
    <t>Dimensional Alchemist</t>
  </si>
  <si>
    <t>Once per turn, you can activate this effect to remove from play the top card of your Deck and give this card 500 ATK until the End Phase. When this card is destroyed and sent from your side of the field to your Graveyard, you can select 1 of your removed from play monsters and return it to your hand.</t>
  </si>
  <si>
    <t>Diplexer Chimera</t>
  </si>
  <si>
    <t>2 Cyberse monsters Once per turn: You can Tribute 1 Cyberse monster; Spell/Trap Cards, and their effects, cannot be activated during the Battle Phase of this turn. If this Fusion Summoned card is sent to your GY: You can target 1 "Cynet Fusion" and 1 Cyberse monster in your GY, except this card; add them to your hand. You can only use this effect of "Diplexer Chimera" once per turn.</t>
  </si>
  <si>
    <t>Disciple of the Forbidden Spell</t>
  </si>
  <si>
    <t>When this card is Normal Summoned, Flip Summoned, or Special Summoned, declare different Monster Card Attributes equal to the number of "Disciple of the Forbidden Spell"(s) in your Graveyard. If this card attacks a monster that has a declared Attribute, destroy the monster without applying damage calculation.</t>
  </si>
  <si>
    <t>Disenchanter</t>
  </si>
  <si>
    <t>Once per turn, you can remove 1 Spell Counter from anywhere on the field to return 1 face-up Spell Card to its owner's hand.</t>
  </si>
  <si>
    <t>Divine Dragon - Excelion</t>
  </si>
  <si>
    <t>When this card is Normal Summoned, it gets 1 of the following effects for each "Divine Dragon - Excelion" in your Graveyard when this effect resolves (your choice). These effects cannot accumulate. Increase the ATK of this card by 1000 points. If this card destroys your opponent's monster as a result of battle, it can attack once again in a row. When this card destroys a monster as a result of battle and sends it to the Graveyard, inflict damage to your opponent's Life Points equal to the ATK of the destroyed monster.</t>
  </si>
  <si>
    <t>Divine Dragon Knight Felgrand</t>
  </si>
  <si>
    <t>2 Level 8 monsters Once per turn, during either player's turn: You can detach 1 Xyz Material from this card, then target 1 face-up monster on the field; this turn, its effects are negated, but it is unaffected by other card effects.</t>
  </si>
  <si>
    <t>Divine Dragon Lord Felgrand</t>
  </si>
  <si>
    <t>If this card is Special Summoned from the Graveyard: You can target 1 monster your opponent controls or in their Graveyard; banish it, and if you do, this card gains ATK and DEF equal to the banished monster's original Level/Rank x 100. If this card destroys an opponent's monster by battle: You can target 1 Level 7 or 8 Dragon-Type monster in the Graveyard, except "Divine Dragon Lord Felgrand"; Special Summon it to your field.</t>
  </si>
  <si>
    <t>Divine Dragon Ragnarok</t>
  </si>
  <si>
    <t>A legendary dragon sent by the gods as their instrument. Legends say that if provoked, the whole world will sink beneath the sea.</t>
  </si>
  <si>
    <t>Divine Grace - Northwemko</t>
  </si>
  <si>
    <t>This card can only be Ritual Summoned with the Ritual Spell Card, "Ritual of Grace". When this card is Ritual Summoned, select a number of face-up cards on the field (except this card), up to the number of monsters you used for the Ritual Summon. While any of the selected cards are face-up on the field, this card cannot be destroyed by card effects.</t>
  </si>
  <si>
    <t>Divine Knight Ishzark</t>
  </si>
  <si>
    <t>After damage calculation, when this card destroys a monster by battle. Banish that monster.</t>
  </si>
  <si>
    <t>Dragodies, the Empowered Warrior</t>
  </si>
  <si>
    <t>If this card in its owner's Monster Zone is destroyed by your opponent's attack or card effect: You can add 1 Warrior or Spellcaster-Type monster with 2000 or less ATK from your Deck to your hand, except "Dragodies, the Empowered Warrior", during the End Phase of this turn.   Pendulum Scale: 2  Pendulum Effect: At the start of the Damage Step, if a monster you control battles an opponent's face-up monster: You can discard 1 card; the opponent's battling monster's ATKand DEF become half its current ATK and DEF (even if this card leaves the field).</t>
  </si>
  <si>
    <t>Dragon Knight of Creation</t>
  </si>
  <si>
    <t>Increase this card's Level by 4 during your opponent's turn only. When this card destroys an opponent's monster by battle and sends it to the Graveyard: You can send 1 Level 7 or 8 Dragon-Type monster from your Deck to the Graveyard. You can send 1 card from your hand to the Graveyard, then target 1 Level 7 or 8 Dragon-Type monster in your Graveyard; send this card to the Graveyard, and if you do, Special Summon that monster. You can only use this effect of "Dragon Knight of Creation" once per turn.</t>
  </si>
  <si>
    <t>Dragon Master Knight</t>
  </si>
  <si>
    <t>Black Luster Soldier + "Blue-Eyes Ultimate Dragon" This monster cannot be Special Summoned except by Fusion Summon. This card gains 500 ATK for each other Dragon-Type monster you control.</t>
  </si>
  <si>
    <t>Dragon Spirit of White</t>
  </si>
  <si>
    <t>(This card is always treated as a "Blue-Eyes" card.) This card is treated as a Normal Monster while in the hand or Graveyard. When this card is Normal or Special Summoned: You can target 1 Spell/Trap Card your opponent controls; banish it. During either player's turn, if your opponent controls amonster: You can Tribute this card; Special Summon 1 "Blue-Eyes White Dragon" from your hand.</t>
  </si>
  <si>
    <t>Dreamsprite</t>
  </si>
  <si>
    <t>When attacked by your opponent's monster, select another 1 of your Monster Cards and designate it as the attack's target, then calculate damage.</t>
  </si>
  <si>
    <t>DUCKER Mobile Cannon</t>
  </si>
  <si>
    <t>FLIP: Select 1 Level 4 monster in your Graveyard and add it to your hand.</t>
  </si>
  <si>
    <t>Dunames Dark Witch</t>
  </si>
  <si>
    <t>Even when all odds are against this brave fairy, she will press onwards in battle and never retreat.</t>
  </si>
  <si>
    <t>Duza the Meteor Cubic Vessel</t>
  </si>
  <si>
    <t>If this card is Normal or Special Summoned: You can send 1 "Cubic" card from your Deck to the Graveyard. Once per turn, during either player's turn, if a monster was sent to your Graveyard this turn while this card was face-up on the field: You can make this card gain 200 ATK for each monster with a different name in your Graveyard, until the end of this turn.</t>
  </si>
  <si>
    <t>Dwarf Star Dragon Planeter</t>
  </si>
  <si>
    <t>Once per turn, during the End Phase, if this card was Normal Summoned this turn: You can add 1 Level 7 LIGHT or DARK monster from your Deck to your hand.</t>
  </si>
  <si>
    <t>Eclipse Wyvern</t>
  </si>
  <si>
    <t>If this card is sent to the Graveyard: Banish 1 Level 7 or higher LIGHT or DARK Dragon-Type monster from your Deck. If this card in the Graveyard is banished: You can add the monster banished by this effect to your hand.</t>
  </si>
  <si>
    <t>Edea the Heavenly Squire</t>
  </si>
  <si>
    <t>If this card is Normal or Special Summoned: You can Special Summon 1 monster with 800 ATK and 1000 DEF from your Deck in Defense Position, except "Edea the Heavenly Squire", also you cannot Special Summon monsters from the Extra Deck for the rest of this turn. If this card is sent to the Graveyard: You can target 1 of yourbanished "Monarch" Spell/Trap Cards; add it to your hand. You can only use each effect of "Edea the Heavenly Squire" once per turn.</t>
  </si>
  <si>
    <t>Effect Veiler</t>
  </si>
  <si>
    <t>During your opponent's Main Phase: You can send this card from your hand to the Graveyard to target 1 face-up Effect monster your opponent controls; negate that target's effects until the End Phase.</t>
  </si>
  <si>
    <t>Ehren, Lightsworn Monk</t>
  </si>
  <si>
    <t>Before damage calculation, if this card attacks a Defense Position monster: Shuffle that monster into the Deck. During each of your End Phases: Send the top 3 cards of your Deck to the Graveyard. You must control this face-up card to activate and to resolve this effect.</t>
  </si>
  <si>
    <t>Ehther the Heavenly Monarch</t>
  </si>
  <si>
    <t>You can Tribute Summon this card by Tributing 1 Tribute Summoned monster. If this card is Tribute Summoned: You can send 2 "Monarch" Spell/Trap Cards with different names from your hand and/or Deck to the Graveyard, and if you do, Special Summon1 monster with 2400 or more ATK and 1000 DEF from your Deck, but return it to the hand during the End Phase. During your opponent's Main Phase, if this card is in your hand: You can banish 1 "Monarch" Spell/Trap Card from your Graveyard; immediately after this effect resolves, Tribute Summon this card (this is a Quick Effect).</t>
  </si>
  <si>
    <t>El Shaddoll Construct</t>
  </si>
  <si>
    <t>1 "Shaddoll" monster + 1 LIGHT monster Must first be Fusion Summoned. If this card is Special Summoned: You can send 1 "Shaddoll" card from your Deck to the Graveyard. At the start of the Damage Step, if this card battles a Special Summoned monster: Destroy that monster. If this card is sent to the Graveyard: You can target 1 "Shaddoll" Spell/Trap Card in your Graveyard; add it to your hand.</t>
  </si>
  <si>
    <t>Elder Entity N'tss</t>
  </si>
  <si>
    <t>1 Synchro Monster + 1 Xyz Monster Must be Special Summoned (from your Extra Deck) by sending the above cards you control to the GY. (You do not use "Polymerization".) Once per turn: You can Special Summon 1 Level 4 monster from your hand. If this card is sent to the GY: You can target 1 card on the field; destroy it. You can only Special Summon "Elder Entity N'tss(s)" once per turn.</t>
  </si>
  <si>
    <t>Electric Snake</t>
  </si>
  <si>
    <t>When this card is discarded from your hand to the Graveyard by an effect of a card controlled by your opponent, draw 2 cards from your Deck.</t>
  </si>
  <si>
    <t>Electric Virus</t>
  </si>
  <si>
    <t>By discarding this card from your hand to the Graveyard, take control of 1 face-up Machine or Dragon-Type monster your opponent controls until the end of this turn.</t>
  </si>
  <si>
    <t>Electromagnetic Bagworm</t>
  </si>
  <si>
    <t>FLIP: Target 1 face-up Machine-Type monster your opponent controls; take control of that target until your next End Phase. If this card is destroyed by battle: The monster that destroyed it loses 500 ATK and DEF.</t>
  </si>
  <si>
    <t>Electromagnetic Turtle</t>
  </si>
  <si>
    <t>During your opponent's Battle Phase: You can banish this card from your Graveyard; end the Battle Phase (this is a Quick Effect). You can only use this effect of "Electromagnetic Turtle" once per Duel.</t>
  </si>
  <si>
    <t>Elegy the Melodious Diva</t>
  </si>
  <si>
    <t>Special Summoned "Melodious" monsters you control cannot be destroyed by card effects. If this card was Special Summoned, allFairy-Type monsters you control gain 300 ATK.</t>
  </si>
  <si>
    <t>Element Dragon</t>
  </si>
  <si>
    <t>This monster gets the following effect(s) while there is a monster(s) with the following Attribute(s) on the field: FIRE: Increase the ATK of this card by 500 points. WIND: If this card destroyed your opponent's monster as a result of battle, it can attack once again in a row.</t>
  </si>
  <si>
    <t>Element Magician</t>
  </si>
  <si>
    <t>This monster gets the following effect(s) while there is a monster(s) with the following Attribute(s) on the field: WATER: Control of this card cannot switch. WIND: If this card destroyed your opponent's monster as a result of battle, it can attack once again in a row.</t>
  </si>
  <si>
    <t>Element Valkyrie</t>
  </si>
  <si>
    <t>This monster gets the following effect(s) while there is a monster(s) with the following Attribute(s) on the field:</t>
  </si>
  <si>
    <t>Elemental Grace Doriado</t>
  </si>
  <si>
    <t>Cannot be Normal Summoned/Set. Must be Special Summoned (from your hand) by having 6 or more monsters with different Attributes in the GYs. Gains ATK/DEF equal to the number of different Attributes in the GYs x 500. When your opponent would Special Summon a monster(s) (Quick Effect): You can banish 3 monsters from your GY; negate the Summon, and if you do, destroy that monster(s).</t>
  </si>
  <si>
    <t>Elemental HERO Brave Neos</t>
  </si>
  <si>
    <t>Elemental HERO Neos + 1 Level 4 or lower Effect Monster Must be Fusion Summoned. Gains 100 ATK for each "Neo-Spacian" and "HERO" monster in your GY. When this card destroys an opponent's monster by battle: You can add 1 Spell/Trap from your Deck to your hand that specifically lists the card "Elemental HERO Neos" in its text.</t>
  </si>
  <si>
    <t>Elemental HERO Captain Gold</t>
  </si>
  <si>
    <t>You can discard this card to the Graveyard; add 1 "Skyscraper" from your Deck to your hand. If "Skyscraper" is not face-up on the field, destroy this card.</t>
  </si>
  <si>
    <t>Elemental HERO Cosmo Neos</t>
  </si>
  <si>
    <t>Elemental HERO Neos + 3 "Neo-Spacian" monsters with different Attributes Must first be Special Summoned (from your Extra Deck) by shuffling the above cards you control into the Deck. (You do not use "Polymerization".) If this card is Special Summoned from the Extra Deck: You can activate this effect; for the rest of this turn, your opponent cannot activate cards, also cards your opponent controls cannot activate their effects. You opponent cannot activate cards or effects in response to this effect's activation. Once per turn, during the End Phase: Shuffle this card into the Extra Deck, and if you do, destroy all cards your opponent controls.</t>
  </si>
  <si>
    <t>Elemental HERO Divine Neos</t>
  </si>
  <si>
    <t>Must be Fusion Summoned using any 5 "Neos", "Neo Space", "Neo-Spacian", or "HERO" monsters, including at least 1 "Neos" or "Neo Space" monster, 1 "Neo-Spacian" monster, and 1 "HERO" monster, and cannot be Special Summoned by other ways. Once per turn: You can banish 1 "Neos", "Neo Space", "Neo-Spacian", or "HERO" monster from your Graveyard; this card gains 500 ATK, and until the End Phase it also gains the banished monster's effects</t>
  </si>
  <si>
    <t>Elemental HERO Electrum</t>
  </si>
  <si>
    <t>Elemental HERO Avian + "Elemental HERO Burstinatrix" + "Elemental HERO Clayman" + "Elemental HERO Bubbleman" Must be Fusion Summoned and cannot be Special Summoned by other ways. While face-up on the field, this card is also WIND, WATER, FIRE, and EARTH-Attribute. When this card is Fusion Summoned: Shuffle all banished cards into the Deck(s). This card gains 300 ATK for each monster your opponent controls that shares an Attribute with this card.</t>
  </si>
  <si>
    <t>Elemental HERO Flash</t>
  </si>
  <si>
    <t>When this card is destroyed by battle and sent to the Graveyard: You can banish this card and 3 "Elemental HERO" monsters with different names from your Graveyard to target 1 Normal Spell Card in your Graveyard; add that target to your hand.</t>
  </si>
  <si>
    <t>Elemental HERO Glow Neos</t>
  </si>
  <si>
    <t>Elemental HERO Neos + "Neo-Spacian Glow Moss" Must first be Special Summoned (from your Extra Deck) by shuffling the above cards you control into the Deck. (You do not use "Polymerization".) During the End Phase: Shuffle this card into the Extra Deck. Once per turn, during your Main Phase 1: You can target 1 face-up card your opponent controls; destroy that target, then apply the effect based on its type. Monster: This card cannot attack this turn. Spell: This card can attack your opponent directly this turn. Trap: Change this card to Defense Position.</t>
  </si>
  <si>
    <t>Elemental HERO Honest Neos</t>
  </si>
  <si>
    <t>During either player's turn: You can discard this card, then target 1 "HERO" monster on the field; it gains 2500 ATK until the end of this turn. During either player?s turn: You can discard 1 "HERO" monster; this card gains ATK equal to the discarded monster's ATK until the end of this turn. You can only use each effect of "Elemental HERO Honest Neos" once per turn.</t>
  </si>
  <si>
    <t>Elemental HERO Neos</t>
  </si>
  <si>
    <t>A new Elemental HERO has arrived from Neo-Space! When he initiates a Contact Fusion with a Neo-Spacian his unknown powers are unleashed.</t>
  </si>
  <si>
    <t>Elemental HERO Neos Alius</t>
  </si>
  <si>
    <t>This card is treated as a Normal Monster while face-up on the field or in the Graveyard. While this card is face-up on the field, you can Normal Summon it to have it become an Effect Monster with this effect. This face-up card's name becomes "Elemental HERO Neos".</t>
  </si>
  <si>
    <t>Elemental Hero Neos Knight</t>
  </si>
  <si>
    <t>Elemental Hero Neos + 1 Warrior-Type monster This card cannot be Special Summoned except by Fusion Summon. This card gains ATK equal to half the ATK of the Warrior-Type Fusion Material Monster used to Fusion Summon this card, other than "Elemental Hero Neos". This card can attack twice during each Battle Phase. If this card attacks or is attacked, your opponent takes no Battle Damage.</t>
  </si>
  <si>
    <t>Elemental HERO Prisma</t>
  </si>
  <si>
    <t>Once per turn: You can reveal 1 Fusion Monster from your Extra Deck, then send 1 of the Fusion Material Monsters listed on that card from your Main Deck to the Graveyard; this card's name becomes the sent monster's name until the End Phase.</t>
  </si>
  <si>
    <t>Elemental HERO Shining Flare Wingman</t>
  </si>
  <si>
    <t>Elemental HERO Flame Wingman + "Elemental HERO Sparkman" Must be Fusion Summoned and cannot be Special Summoned by other ways. This card gains 300 ATK for each "Elemental HERO" card in your Graveyard. When this card destroys a monster by battle and sends it to the Graveyard: Inflict damage to your opponent equal to the ATK of the destroyed monster in the Graveyard.</t>
  </si>
  <si>
    <t>Elemental HERO Sparkman</t>
  </si>
  <si>
    <t>An Elemental HERO and a warrior of light who proficiently wields many kinds of armaments. His Static Shockwave cuts off the path of villainy.</t>
  </si>
  <si>
    <t>Elemental HERO The Shining</t>
  </si>
  <si>
    <t>1 "Elemental HERO" monster + 1 LIGHT monster Must be Fusion Summoned and cannot be Special Summoned by other ways. This card gains 300 ATK for each of your banished "Elemental HERO" monsters. When this card is sent from the field to the Graveyard: You can target up to 2 of your banished "Elemental HERO" monsters; add those targets to your hand.</t>
  </si>
  <si>
    <t>Elemental HERO Thunder Giant</t>
  </si>
  <si>
    <t>Elemental HERO Sparkman + "Elemental HERO Clayman" Must be Fusion Summoned and cannot be Special Summoned by other ways. Once per turn: You can discard 1 card to target 1 face-up monster on the field with original ATK less than the ATK of this card; destroy that target.</t>
  </si>
  <si>
    <t>Elemental HERO Voltic</t>
  </si>
  <si>
    <t>When this card inflicts Battle Damage to your opponent: You can target 1 of your banished "Elemental HERO" monsters; Special Summon that target.</t>
  </si>
  <si>
    <t>Elemental Mistress Doriado</t>
  </si>
  <si>
    <t>This card can only be Ritual Summoned with the Ritual Spell Card, "Doriado's Blessing". The Attribute of this card is also treated as WIND, WATER, FIRE, and EARTH.</t>
  </si>
  <si>
    <t>Elementsaber Lapauila</t>
  </si>
  <si>
    <t>Once per turn, when a Spell/Trap Card is activated (Quick Effect): You can send 1 "Elementsaber" monster from your hand to the GY; negate the activation, and if you do, destroy it. Once per turn, if this card is in the GY: You can declare 1 Attribute; this card in the GY becomes that Attribute until the end of this turn.</t>
  </si>
  <si>
    <t>Elementsaber Lapauila Mana</t>
  </si>
  <si>
    <t>You can send 2 other monsters from your hand to the GY; Special Summon this card from your hand. You can only use this effect of "Elementsaber Lapauila Mana" once per turn. Apply the appropriate effects to "Elementsaber" and "Elemental Lord" monsters you control, depending on the original Attributes of the "Elementsaber" monsters sent to the GY to activate this card's effect. EARTH or WIND: They cannot be destroyed by battle. WATER or FIRE: They cannot be destroyed by card effects. LIGHT or DARK: Your opponent cannot target them with card effects.</t>
  </si>
  <si>
    <t>Emes the Infinity</t>
  </si>
  <si>
    <t>Each time this card destroys an opponent's monster and sends it to the Graveyard as a result of battle, increase the ATK of this card by 700 points.</t>
  </si>
  <si>
    <t>Emissary of the Oasis</t>
  </si>
  <si>
    <t>While a face-up Level 3 or lower Normal Monster is on your side of the field, your opponent cannot select this card as an attack target. While this card is face-up on your side of the field, any Battle Damage to the controller of this card from battle involving a Level 3 or lower Normal Monster becomes 0.</t>
  </si>
  <si>
    <t>Emperor Sem</t>
  </si>
  <si>
    <t>Each time you Tribute Summon a monster, each player can select 1 card from their Graveyard and return it to the top of their Deck.</t>
  </si>
  <si>
    <t>Empress of Prophecy</t>
  </si>
  <si>
    <t>2 Level 5 Spellcaster-Type monsters This card gains 300 ATK for each Xyz Material attached to a monster you control. Once per turn: You can detach 1 Xyz Material from this card; shuffle your Deck, then reveal the top 5 cards of your Deck, and destroy monsters on the field up to the number of "Spellbook" cards revealed, then return the revealed cards to the top of the Deck in any order.</t>
  </si>
  <si>
    <t>Encode Talker</t>
  </si>
  <si>
    <t>2+ Cyberse monsters Once per turn, before damage calculation, if your monster this card points to battles an opponent's monster with higher ATK than it: You can make that monster unable to be destroyed by that battle, also you take no battle damage from that battle. After that damage calculation, have this card or 1 monster it points to gain ATK equal to the ATK of that battled opponent's monster, until the end of this turn.</t>
  </si>
  <si>
    <t>Energy Bravery</t>
  </si>
  <si>
    <t>Gemini monsters you control that are being treated as Effect Monsters cannot be destroyed by card effects.</t>
  </si>
  <si>
    <t>Enishi, Shien's Chancellor</t>
  </si>
  <si>
    <t>Cannot be Normal Summoned or Set. Must be Special Summoned (from your hand) by banishing 2 "Six Samurai" monsters from your Graveyard, and cannot be Special Summoned by other ways. Once per turn: You can target 1 face-up monster; destroy that target. This card cannot declare an attack the turn you activate this effect.</t>
  </si>
  <si>
    <t>Eva</t>
  </si>
  <si>
    <t>If this card is sent to the GY: You can banish up to 2 other LIGHT Fairy monsters from your field and/or GY; add the same number Level 2 or lower LIGHT Fairy monsters with different names from your Deck to your hand, except "Eva". You can only use this effect of "Eva" once per turn.</t>
  </si>
  <si>
    <t>Evil HERO Lightning Golem</t>
  </si>
  <si>
    <t>Elemental HERO Sparkman + "Elemental HERO Clayman" Must be Special Summoned with "Dark Fusion" and cannot be Special Summoned by other ways. Once per turn: You can target 1 monster on the field; destroy that target.</t>
  </si>
  <si>
    <t>Evilswarm Exciton Knight</t>
  </si>
  <si>
    <t>2 Level 4 monsters Once per chain, during your Main Phase or your opponent's Battle Phase, if your opponent has more total cards in their hand and their side of the field than you do: You can detach 1 Xyz Material from this card; destroy all other cards on the field, also your opponent takes no further damage this turn (this is a Quick Effect).</t>
  </si>
  <si>
    <t>Explosive Magician</t>
  </si>
  <si>
    <t>1 Tuner + 1 or more non-Tuner Spellcaster monsters By removing 2 Spell Counters from your side of the field, destroy 1 Spell Card or Trap Card your opponent controls.</t>
  </si>
  <si>
    <t>Extra Veiler</t>
  </si>
  <si>
    <t>When your opponent Special Summons a monster(s), you can Special Summon this card from your hand. During the turn this card is Special Summoned by this effect, your opponent takes any effect damage you would have taken from their card effects, instead.</t>
  </si>
  <si>
    <t>F.A. Dawn Dragster</t>
  </si>
  <si>
    <t>1 Tuner + 1 non-Tuner monsters Gains ATK equal to its Level x 300. If this card attacks a Defense Position monster, inflict piercing battle damage. Each time a ?F.A.? Spell/Trap Card or effect is activated: You can increase this card?s Level by 1. Once per turn, when your opponent activates a Spell/Trap Card or effect (Quick Effect): you can reduce this card?s Level by 2, and if you you do, negate the activation, and if you do that, destroy that card.</t>
  </si>
  <si>
    <t>F.A. Motorhome Transport</t>
  </si>
  <si>
    <t>1 Tuner + 1+ non-Tuner monsters Gains ATK equal to its Level x 300. Each time a "F.A." Spell/Trap Card or effect is activated: You can increase the Level of this card by 1. This card gains the following effect(s), based on its current Level. Level 11 or higher: Cannot be destroyed by battle or card effects. Level 13 or higher: Once per turn: You can target 1 "F.A." monster in your GY; Special Summon it.</t>
  </si>
  <si>
    <t>Fabled Ashenveil</t>
  </si>
  <si>
    <t>If this card battles with your opponent's monster, you can send 1 card from your hand to the Graveyard during damage calculation to have this card gain 600 ATK during damage calculation only.</t>
  </si>
  <si>
    <t>Fabled Dianaira</t>
  </si>
  <si>
    <t>You can Tribute 1 "Fabled" monster to Tribute Summon this card in face-up Attack Position. Once per turn, when your opponent activates a Normal Spell Card, its effect become "Your opponent selects and discards 1 card from their hand".</t>
  </si>
  <si>
    <t>Fabled Dyf</t>
  </si>
  <si>
    <t>When a "Fabled" monster(s) is sent from the hand to your Graveyard, you can Tribute this card to select 1 of those monster(s) and Special Summon it.</t>
  </si>
  <si>
    <t>Fabled Gallabas</t>
  </si>
  <si>
    <t>You can discard 1 card to the Graveyard to destroy 1 face-up monster your opponent controls with DEF lower than this card's ATK.</t>
  </si>
  <si>
    <t>Fabled Grimro</t>
  </si>
  <si>
    <t>If you control a face-up "Fabled" monster: You can send this card from your hand to the Graveyard; add 1 "Fabled" monster from your Deck to your hand, except "Fabled Grimro".</t>
  </si>
  <si>
    <t>Fabled Krus</t>
  </si>
  <si>
    <t>When this card is discarded to the Graveyard, select 1 Level 4 or lower "Fabled" monster in your Graveyard, except this card, and Special Summon it.</t>
  </si>
  <si>
    <t>Fabled Kushano</t>
  </si>
  <si>
    <t>You can discard 1 "Fabled" monster to the Graveyard except "Fabled Kushano" to add this card from your Graveyard to your hand.</t>
  </si>
  <si>
    <t>Fabled Leviathan</t>
  </si>
  <si>
    <t>1 "Fabled" Tuner + 1 or more non-Tuner monster. When this card on the field is destroyed and sent to the Graveyard, you can select up to 3 "Fabled" monsters in your Graveyard. Add them to your hand.</t>
  </si>
  <si>
    <t>Fabled Lurrie</t>
  </si>
  <si>
    <t>When this card is discarded from your hand to the Graveyard, Special Summon it.</t>
  </si>
  <si>
    <t>Fabled Miztoji</t>
  </si>
  <si>
    <t>You can send this card from your hand to the Graveyard to select 1 face-up "Fabled" monster you control. The selected monster is treated as a Tuner monster while face-up on the field.</t>
  </si>
  <si>
    <t>Fabled Oltro</t>
  </si>
  <si>
    <t>Once per turn, you can send 1 card from your hand to the Graveyard to Special Summon 1 Level 3 "Fabled" monster from your hand.</t>
  </si>
  <si>
    <t>Fabled Ragin</t>
  </si>
  <si>
    <t>1 "Fabled" Tuner Monster + 1 or more non-Tuner Monsters When this card is Synchro Summoned, if you have 1 or less cards in your hand, you can draw until you have 2 cards in your hand.</t>
  </si>
  <si>
    <t>Fabled Raven</t>
  </si>
  <si>
    <t>Once per turn, you can discard any number of cards from your hand and increase the Level of this card by the number of discarded cards, until the End Phase. This card also gains ATK equal to the number of discarded cards ? 400, until the End Phase.</t>
  </si>
  <si>
    <t>Fabled Soulkius</t>
  </si>
  <si>
    <t>You can send 2 cards, except "Fabled Soulkius", from your hand to the Graveyard to Special Summon this card from the Graveyard.</t>
  </si>
  <si>
    <t>Fabled Topi</t>
  </si>
  <si>
    <t>If your opponent has 2 or more cards in their hand than you do, you can reveal 1 "Fabled" monster in your hand and Tribute this face-up card to select 2 Spell or Trap Cards your opponent controls, and destroy them.</t>
  </si>
  <si>
    <t>Fabled Urustos</t>
  </si>
  <si>
    <t>While you have 2 or less cards in your hand, all face-up "Fabled" monsters you control gain 400 ATK.</t>
  </si>
  <si>
    <t>Fabled Valkyrus</t>
  </si>
  <si>
    <t>1 "Fabled" Tuner + 1 or more non-Tuner monsters Once per turn, you can discard 1 Fiend-Type monster to draw 1 card.</t>
  </si>
  <si>
    <t>Fairy Archer</t>
  </si>
  <si>
    <t>During your Main Phase, you can inflict 400 damage to your opponent for each face-up LIGHT monster you control. This card cannot attack during the same turn you activate this effect. Only one "Fairy Archer" can have its effect activated per turn.</t>
  </si>
  <si>
    <t>Fairy Cheer Girl</t>
  </si>
  <si>
    <t>2 Level 4 Fairy-Type monsters You can detach 1 Xyz Material from this card; draw 1 card. You can only use the effect of "Fairy Cheer Girl" once per turn.</t>
  </si>
  <si>
    <t>Fairy Tail - Luna</t>
  </si>
  <si>
    <t>When this card is Normal Summoned: You can add 1 Spellcaster-Type monster with 1850 ATK from your Deck to your hand. Once per turn, during either player's turn: You can target 1 face-up monster your opponent controls; your opponent can send 1 card with that monster's name from their Deck or Extra Deck to the Graveyard to negate this effect, otherwise return both this card and that monster to the hand.</t>
  </si>
  <si>
    <t>Fairy Tail - Rella</t>
  </si>
  <si>
    <t>Neither player can target monsters on the field with Spell Cards or effects, except this one. Once per turn: You can discard 1 Spell Card; equip 1 Equip Spell Card from your hand, Deck, or Graveyard to this card, but return that Equip Spell Card to the hand during the End Phase.</t>
  </si>
  <si>
    <t>Fairy Tail - Sleeper</t>
  </si>
  <si>
    <t>FLIP: You can Special Summon 1 monster from your hand. During either player's turn, when your opponent activates a Normal Spell/Trap Card: You can Tribute 1 other monster; the activated effect becomes "Change 1 face-up monster your opponent controls to face-down Defense Position". You can only use this effect of "Fairy Tail - Sleeper" once per turn.</t>
  </si>
  <si>
    <t>Fairy Tail - Snow</t>
  </si>
  <si>
    <t>If this card is Normal or Special Summoned: You can target 1 face-up monster your opponent controls; change it to face-down Defense Position. During either player's turn, if this card is in your Graveyard: You can banish 7 other cards from your hand, field, and/or Graveyard; Special Summon this card.</t>
  </si>
  <si>
    <t>Fairy's Gift</t>
  </si>
  <si>
    <t>This flying monster is known for delivering happiness to all.</t>
  </si>
  <si>
    <t>Falchion?</t>
  </si>
  <si>
    <t>If this card destroys an opponent's monster by battle, select and activate 1 of these effects: Send 1 LIGHT Machine-Type monster with 1200 or less ATK from your Deck to your Graveyard. Special Summon 1 LIGHT Machine-Type monster with 1200 or less ATK from your Graveyard.</t>
  </si>
  <si>
    <t>Familiar-Possessed - Lyna</t>
  </si>
  <si>
    <t>You can Special Summon this card (from your hand or Deck) by sending 1 face-up "Lyna the Light Charmer" you control and 1 face-up LIGHT monster you control to the Graveyard. When Summoned this way: You can add 1 Spellcaster-Type monster with 1500 DEF from your Deck to your hand, except "Familiar-Possessed - Lyna". If this card Special Summoned by its own effect attacks a Defense Position monster, inflict piercing battle damage to your opponent.</t>
  </si>
  <si>
    <t>Felgrand Dragon</t>
  </si>
  <si>
    <t>This monster cannot be Special Summoned except from the Graveyard, and only if it was sent there from the field. When this card is Special Summoned, select 1 monster in your Graveyard. This card gains ATK equal to the Level of that monster x 200.</t>
  </si>
  <si>
    <t>Felis, Lightsworn Archer</t>
  </si>
  <si>
    <t>Cannot be Normal Summoned/Set. Must be Special Summoned by a card effect, and cannot be Special Summoned by other ways. When this card is sent from your Deck to the Graveyard by a monster effect: Special Summon it. You can Tribute this card, then target 1 monster your opponent controls; destroy that target, then send the top 3 cards of your Deck to the Graveyard.</t>
  </si>
  <si>
    <t>Fiend Reflection #2</t>
  </si>
  <si>
    <t>A bird-beast that summons reinforcements with a hand mirror.</t>
  </si>
  <si>
    <t>Firewall Dragon</t>
  </si>
  <si>
    <t>2+ monsters Once while face-up on the field (Quick Effect): You can target monsters on the field and/or GY up to the number of monsters co-linked to this card; return them to the hand. If a monster this card points to is destroyed by battle or sent to the GY: You can Special Summon 1 monster from your hand.</t>
  </si>
  <si>
    <t>Flash Knight</t>
  </si>
  <si>
    <t>The power of the pendulum flashes forth from this shining knight.   Pendulum Scale: 7  Pendulum Effect:</t>
  </si>
  <si>
    <t>Fleur Synchron</t>
  </si>
  <si>
    <t>If this card is sent to the Graveyard as a Synchro Material Monster, you can Special Summon 1 Level 2 or lower monster from your hand.</t>
  </si>
  <si>
    <t>Flint Lock</t>
  </si>
  <si>
    <t>Once per turn, you can equip 1 "Flint" on the field to this card. You can take any "Flint" equipped to this card and equip to another face-up monster. This card can only be equipped with 1 "Flint" at a time. While equipped with "Flint", it is unaffected by "Flint"'s effect and cannot be destroyed by battle.</t>
  </si>
  <si>
    <t>Fluffal Wings</t>
  </si>
  <si>
    <t>If this card is in your Graveyard and you control "Toy Vendor": You can banish this card from your Graveyard, then target 1 "Fluffal" monster in your Graveyard; banishit, and if you do, draw 1 card, then you send 1 "Toy Vendor" you control to the Graveyard, and if you do, draw 1 card. You can only use this effect of "Fluffal Wings" once per turn.</t>
  </si>
  <si>
    <t>Flying Saucer Muusik'I</t>
  </si>
  <si>
    <t>While this card is face-up on the field, you can select and add 1 "Alien" card from your Deck to your hand instead of conducting your normal draw during your Draw Phase.</t>
  </si>
  <si>
    <t>Formud Skipper</t>
  </si>
  <si>
    <t>During your Main Phase: You can reveal 1 Link Monster in your Extra Deck, and if you do, when you Link Summon this turn, you can treat this card as Link Material with the same name, Type, and Attribute as the revealed monster. If this card is sent to the GY as Link Material: You can add 1 Level 5 or higher Cyberse monster from your Deck to your hand. You can only use each effect of "Formud Skipper" once per turn.</t>
  </si>
  <si>
    <t>Formula Synchron</t>
  </si>
  <si>
    <t>1 Tuner + 1 non-Tuner monster When this card is Synchro Summoned: You can draw 1 card. During your opponent's Main Phase: You can Synchro Summon using this face-up card you control as a Synchro Material Monster.</t>
  </si>
  <si>
    <t>Fortune Lady Light</t>
  </si>
  <si>
    <t>This card's ATK and DEF are equal to its Level x 200. During each of your Standby Phases, increase the Level of this card by 1 (max 12). When this card is removed from the field by a card effect, you can Special Summon 1 "Fortune Lady" monster from your Deck.</t>
  </si>
  <si>
    <t>Freed the Brave Wanderer</t>
  </si>
  <si>
    <t>Once per turn you can remove from play 2 LIGHT monsters in your Graveyard to destroy 1 face-up monster on the field with higher ATK than this card.</t>
  </si>
  <si>
    <t>Frequency Magician</t>
  </si>
  <si>
    <t>When this card is Normal Summoned, place 1 Spell counter on it (max. 1). You can remove 1 Spell counter from this card to have 1 face-up monster you control gain 500 ATK, until the End Phase.</t>
  </si>
  <si>
    <t>Freya, Spirit of Victory</t>
  </si>
  <si>
    <t>While you control a face-up Fairy Type monster(s) other than "Freya, Spirit of Victory", this card cannot be selected as an attack target. All Fairy-Type monsters you control gain 400 ATK and DEF</t>
  </si>
  <si>
    <t>Future Samurai</t>
  </si>
  <si>
    <t>This card is treated as a Normal Monster while face-up on the field or in the Graveyard. While this card is face-up on the field, you can Normal Summon it to have it become an Effect Monster with this effect. Once per turn: You can banish 1 monster from your Graveyard to target 1 face-up monster on the field; destroy that target.</t>
  </si>
  <si>
    <t>Gaia The White Knight</t>
  </si>
  <si>
    <t>You can only use each effect of "Gaia, The Mid-Knight Sun" once per turn. You can Tribute 1 other LIGHT monster you control; add 1 Level 4 DARK Warrior-Type monster from your Deck to your hand, then send 1 card from your hand to the Graveyard. You can banish 1 DARK monster from your Graveyard, then target 1 monster on the field; it loses 500 ATK, until the end of your opponent's turn</t>
  </si>
  <si>
    <t>Galaxy Brave</t>
  </si>
  <si>
    <t>If this card is in your hand: You can reveal 1 "Photon" monster in your hand; Special Summon this card, and if you do, its Level becomes the Level of that "Photon" monster. If this card is Normal or Special Summoned: You can target 1 "Galaxy" monster in your GY; this card's ATK/DEF become that monster's ATK/DEF. You can only use each effect of "Galaxy Brave" once per turn.</t>
  </si>
  <si>
    <t>Galaxy Cleric</t>
  </si>
  <si>
    <t>If this card is in your hand: You can target 1 "Photon" or "Galaxy" Xyz Monster you control; attach this card to it as material. If this card is Normal or Special Summoned: You can target 5 "Photon" and/or "Galaxy" cards with different names in your GY: shuffle them into the Deck, then draw 2 cards. You can only use 1 "Galaxy Cleric" effect per turn, and only once that turn.</t>
  </si>
  <si>
    <t>Galaxy Dragon</t>
  </si>
  <si>
    <t>This card can only attack Dragon-Type monsters. If this card battles a Dragon-Type monster, this card gains 1000 ATK during the Damage Step only, also negate that monster's effects during each Battle Phase, as long as this card remains face-up on the field.</t>
  </si>
  <si>
    <t>Galaxy Knight</t>
  </si>
  <si>
    <t>If you control a "Photon" or "Galaxy" monster, you can Normal Summon this card without Tributing. When you do: Target 1 "Galaxy-Eyes Photon Dragon" in your Graveyard (if possible); regardless, this card loses 1000 ATK, and if it does, Special Summon that target (if any) in face-up Defense Position. This ATK decrease lasts until the End Phase.</t>
  </si>
  <si>
    <t>Galaxy Mirror Sage</t>
  </si>
  <si>
    <t>FLIP: You gain 500 Life Points for each "Galaxy" monster in your Graveyard. When this card is destroyed and sent from the field to the Graveyard after being flipped face-up: You can Special Summon 1 Level 4 or lower "Galaxy" monster from your Deck or Graveyard in face-down Defense Position. Banish it when it leaves the field.</t>
  </si>
  <si>
    <t>Galaxy Serpent</t>
  </si>
  <si>
    <t>Your hopes and dreams will be refreshed if you catch a glimpse of this rare creature in the evening twilight, soaring in the Sea of Stars.</t>
  </si>
  <si>
    <t>Galaxy Soldier</t>
  </si>
  <si>
    <t>You can send 1 other LIGHT monster from your hand to the Graveyard; Special Summon this card from your hand in Defense Position. When this card is Special Summoned: You can add 1 "Galaxy" monster from your Deck to your hand. You can only use this effect of "Galaxy Soldier" once per turn.</t>
  </si>
  <si>
    <t>Galaxy Tyranno</t>
  </si>
  <si>
    <t>When a "Galaxy" monster you control is targeted for an attack: You can Special Summon this card from your hand in face-up Defense Position. When Summoned this way, you can: Immediately after this effect resolves, Xyz Summon 1 "Galaxy" Xyz Monster, using only "Galaxy" monsters you control.</t>
  </si>
  <si>
    <t>Galaxy Wizard</t>
  </si>
  <si>
    <t>Once per turn: You can increase this card's Level by 4 until the End Phase. You can Tribute this card; add 1 "Galaxy" card from your Deck to your hand, except "Galaxy Wizard".</t>
  </si>
  <si>
    <t>Galaxy Worm</t>
  </si>
  <si>
    <t>When this card is Normal Summoned while you control no other monsters: You can Special Summon 1 Level 3 or lower "Galaxy" Effect Monster from your Deck, but it has its effects negated.</t>
  </si>
  <si>
    <t>Galaxy-Eyes Cipher Blade Dragon</t>
  </si>
  <si>
    <t>3 Level 9 monsters You can also Xyz Summon this card by using a Rank 8 "Galaxy-Eyes" Xyz Monster you control as material. (Transfer its materials to this card.) Cannot be used as material for an Xyz Summon. Once per turn: You can detach 1 material from this card, then target 1 card on the field; destroy it. If this Xyz Summoned card you control, is destroyed by battle with an opponent's attacking monster, or destroyed by an opponent's card effect, and sent to your GY: You can target 1 "Galaxy-Eyes Cipher Dragon" in your GY; Special Summon it.</t>
  </si>
  <si>
    <t>Galaxy-Eyes Cipher Dragon</t>
  </si>
  <si>
    <t>2 Level 8 monsters Once per turn: You can detach 1 Xyz Material from this card, then target 1 face-up monster your opponent controls; monsters you control cannot attack your opponent directly for the rest of this turn, except this card, also take control of the targeted monster until the End Phase, but while this effect is applied, it has its effects negated, its ATK becomes 3000, also its name becomes "Galaxy-Eyes Cipher Dragon".</t>
  </si>
  <si>
    <t>Galaxy-Eyes Cloudragon</t>
  </si>
  <si>
    <t>You can Tribute this card; Special Summon 1 "Galaxy-Eyes" monster from your hand or Graveyard, except "Galaxy-Eyes Cloudragon". You can only use this effect of "Galaxy-Eyes Cloudragon" once per turn. If this card is in the Graveyard: You can target 1 "Galaxy-Eyes" Xyz Monster you control; attach this card to it as an Xyz Material. You can only use this effect of "Galaxy-Eyes Cloudragon" once per Duel.</t>
  </si>
  <si>
    <t>Galaxy-Eyes Full Armor Photon Dragon</t>
  </si>
  <si>
    <t>3 Level 8 monsters You can also Xyz Summon this card by using a "Galaxy-Eyes" Xyz Monster you control as the Xyz Material, except "Galaxy-Eyes Full Armor Photon Dragon". (Xyz Materials attached to that monster also become Xyz Materials on this card.) Once per turn: You can target up to 2 Equip Cards equipped to this card; attach them to this card as Xyz Materials. Once per turn: You can detach 1 Xyz Material from this card, then target 1 face-up card your opponent controls; destroy it.</t>
  </si>
  <si>
    <t>Galaxy-Eyes Photon Dragon</t>
  </si>
  <si>
    <t>You can Special Summon this card (from your hand) by Tributing 2 monsters with 2000 or more ATK. During either player's Battle Step, when this card battles an opponent's monster: You can target the monster this card is battling; banish both it and this card. At the end of the Battle Phase, return any monsters banished by this effect to the field, and if the other monster was an Xyz Monster, this card gains 500 ATK for each Xyz Material it had when it was banished.</t>
  </si>
  <si>
    <t>Galaxy-Eyes Solflare Dragon</t>
  </si>
  <si>
    <t>2 LIGHT monsters, including a monster with 2000 or more ATK. If this card is Link Summoned: You can target 1 "Photon" or "Galaxy" monster in your GY; add it to your hand. During your opponent's Main Phase (Quick Effect): You can discard 1 "Photon" and 1 "Galaxy" card, OR discard 1 "Galaxy-Eyes Photon Dragon", then target 1 Special Summoned monster your opponent controls; destroy it. You can only use each effect of "Galaxy-Eyes Solflare Dragon" once per turn.</t>
  </si>
  <si>
    <t>Ganbara Knight</t>
  </si>
  <si>
    <t>When this face-up Attack Position card is targeted for an attack: You can change it to Defense Position.</t>
  </si>
  <si>
    <t>Ganbara Lancer</t>
  </si>
  <si>
    <t>When this card is Normal Summoned: You can Special Summon 1 "Ganbara Lancer" from your hand or Graveyard in face-up Defense Position.</t>
  </si>
  <si>
    <t>Garoth, Lightsworn Warrior</t>
  </si>
  <si>
    <t>Each time a card(s) is sent from your Deck to the Graveyard by the effect of a "Lightsworn" monster you control, except "Garoth, Lightsworn Warrior": Send the top 2 cards of your Deck to the Graveyard, then draw 1 card for each "Lightsworn" monster sent to the Graveyard by this effect.</t>
  </si>
  <si>
    <t>Gearfried the Swordmaster</t>
  </si>
  <si>
    <t>Cannot be Normal Summoned/Set. Must be Special Summoned with "Release Restraint" and cannot be Special Summoned by other ways. When an Equip Card(s) is equipped to this card: Target 1 monster your opponent controls; destroy that target.</t>
  </si>
  <si>
    <t>Gellenduo</t>
  </si>
  <si>
    <t>This card cannot be destroyed by battle. When this card's controller takes any damage, destroy this card. If you Tribute Summon a LIGHT Fairy-Type monster, you can treat this 1 monster as 2 Tribute monsters for the Tribute Summon.</t>
  </si>
  <si>
    <t>Genesis Dragon</t>
  </si>
  <si>
    <t>Once per turn, you can send 1 Dragon-Type monster from your hand to the Graveyard to add 1 Dragon-Type monster from your Graveyard to your hand. When this card is sent from the field to the Graveyard, you can return all Dragon-Type monsters from your Graveyard to your Deck.</t>
  </si>
  <si>
    <t>Genex Neutron</t>
  </si>
  <si>
    <t>During the End Phase of the turn this card was Normal Summoned: You can add 1 Machine-Type Tuner monster from your Deck to your hand.</t>
  </si>
  <si>
    <t>Genex Power Planner</t>
  </si>
  <si>
    <t>When this card is Normal Summoned, you can add 1 Level 3 "Genex" Effect Monster from your Deck to your hand.</t>
  </si>
  <si>
    <t>Genex Solar</t>
  </si>
  <si>
    <t>This card can be Normal Summoned by Tributing 1 "Genex" monster. Each time a face-up "Genex" monster(s) you control is sent to the Graveyard, inflict 500 damage to your opponent.</t>
  </si>
  <si>
    <t>Gentlemander</t>
  </si>
  <si>
    <t>When an opponent's monster declares an attack: You can Special Summon this card from your hand. Your opponent cannot attack any monsters except this one.</t>
  </si>
  <si>
    <t>Ghost Ogre &amp; Snow Rabbit</t>
  </si>
  <si>
    <t>During either player's turn, when a monster on the field activates its effect, or when a Spell/Trap Card that is already face-up on the field activates its effect: You can send this card from your hand or your side of the field to the Graveyard; destroy that card on the field. You can only use this effect of "Ghost Ogre &amp; Snow Rabbit" once per turn.</t>
  </si>
  <si>
    <t>Ghost Ship</t>
  </si>
  <si>
    <t>Cannot be Normal Summoned or Set. Must first be Special Summoned (from your hand) by banishing 1 LIGHT monster from your Graveyard.</t>
  </si>
  <si>
    <t>Gilford the Lightning</t>
  </si>
  <si>
    <t>You can Tribute 3 monsters to Tribute Summon (but not Set) this card. If you do: Destroy all monsters your opponent controls.</t>
  </si>
  <si>
    <t>Giltia the D. Knight</t>
  </si>
  <si>
    <t>Guardian of the Labyrinth + "Protector of the Throne"</t>
  </si>
  <si>
    <t>Gladiator Beast Alexander</t>
  </si>
  <si>
    <t>This card cannot be Special Summoned except by the effect of "Gladiator Beast Dimacari". If this card was Special Summoned, it is unaffected by the effects of Spell Cards. At the end of the Battle Phase, if this card attacked or was attacked, you can return it to the Deck to Special Summon 1 "Gladiator Beast" monster from your Deck, except "Gladiator Beast Alexander".</t>
  </si>
  <si>
    <t>Gladiator Beast Octavius</t>
  </si>
  <si>
    <t>When this card is Special Summoned by the effect of a "Gladiator Beast" monster: Target 1 face-down Spell or Trap Card in the Spell &amp; Trap Card Zone; destroy that target. At the end of your Battle Phase, if this card attacked or was attacked: Shuffle this card into the Deck or discard 1 card.</t>
  </si>
  <si>
    <t>Goddess Bow</t>
  </si>
  <si>
    <t>Must be Special Summoned with "The Claw of Hermos", using a Warrior-Type monster, and cannot be Special Summoned by other ways. If this card is Special Summoned: Target 1 other monster on the field; equip this card to it. While this card is equipped to a monster by this effect, negate the first effect activated by your opponent during each Battle Phase, also, after that, the equipped monster can make a second attack during this Battle Phase.</t>
  </si>
  <si>
    <t>Goddess of Sweet Revenge</t>
  </si>
  <si>
    <t>While you control no cards and this is the only card in your hand, when an opponent's monster declares an attack: You can discard this card; destroy as many cards as possible your opponent controls, then you can Special Summon 1 monster from your Deck.</t>
  </si>
  <si>
    <t>Goddess of Whim</t>
  </si>
  <si>
    <t>Toss a coin and call Heads or Tails. Call it right and this card's ATK will be doubled during this turn. Call it wrong and it will be halved during this turn.</t>
  </si>
  <si>
    <t>Goddess with the Third Eye</t>
  </si>
  <si>
    <t>You can substitute this card for any 1 Fusion Material Monster. When you do this, the other Fusion Material Monster(s) must be the correct one(s).</t>
  </si>
  <si>
    <t>Gold Gadget</t>
  </si>
  <si>
    <t>When this card is Normal or Special Summoned: You can Special Summon 1 Level 4 Machine-Type monster from your hand. If this card is destroyed by battle or card effect: You can Special Summon 1 Level 4 "Gadget" monster from your Deck, except "Gold Gadget". You can only use 1 "Gold Gadget" effect per turn, and only once that turn.</t>
  </si>
  <si>
    <t>Golden Dragon Summoner</t>
  </si>
  <si>
    <t>You can Tribute 1 monster, then target 1 monster on the field; return it to the hand. You can only use this effect of "Golden Dragon Summoner" once per turn.</t>
  </si>
  <si>
    <t>Golden Flying Fish</t>
  </si>
  <si>
    <t>You can Tribute 1 other Fish-Type monster to destroy 1 card on the field.</t>
  </si>
  <si>
    <t>Golden Homunculus</t>
  </si>
  <si>
    <t>This card gains 300 ATK and DEF for each of your removed from play cards.</t>
  </si>
  <si>
    <t>Golden Ladybug</t>
  </si>
  <si>
    <t>Once per turn, during your Standby Phase, you can reveal this card in your hand to gain 500 Life Points. If you do, this card remains revealed while it is in your hand, until the End Phase.</t>
  </si>
  <si>
    <t>Gradius</t>
  </si>
  <si>
    <t>A high-performance jet fighter with power capsules for variable attack capabilities.</t>
  </si>
  <si>
    <t>Gradius' Option</t>
  </si>
  <si>
    <t>This card cannot be Normal Summoned or Set. This monster can only be Special Summoned by selecting 1 face-up Gradius" on your side of the field. The ATK and DEF of this card becomes the same as the ATK and DEF of the selected "Gradius". If the selected "Gradius" is removed from the field, destroy this card."</t>
  </si>
  <si>
    <t>Gragonith, Lightsworn Dragon</t>
  </si>
  <si>
    <t>This card gains 300 ATK and DEF for each "Lightsworn" monster with a different name in your Graveyard. If this card attacks a Defense Position monster, inflict piercing Battle Damage to your opponent. During each of your End Phases: Send the top 3 cards of your Deck to the Graveyard. You must control this face-up card to activate and to resolve this effect.</t>
  </si>
  <si>
    <t>Guardian Angel Joan</t>
  </si>
  <si>
    <t>When this card destroys a monster by battle and sends it to the Graveyard: Gain Life Points equal to the original ATK of that destroyed monster in the Graveyard.</t>
  </si>
  <si>
    <t>Guardian of Felgrand</t>
  </si>
  <si>
    <t>If this card is Normal or Special Summoned: You can equip 1 Level 7 or 8 Dragon-Type monster from your hand or Graveyard to this card. This card gains ATK and DEF equal to half the ATK and DEF of the monster equipped to it by this effect. You can Tribute 1 monster and this card, then target 1 Level 7 or 8 Dragon-Type monster in your Graveyard; Special Summon it.</t>
  </si>
  <si>
    <t>Guardian of Order</t>
  </si>
  <si>
    <t>If you control 2 or more LIGHT monsters, you can Special Summon this card from your hand. You can only control 1 "Guardian of Order".</t>
  </si>
  <si>
    <t>Guardian of the Throne Room</t>
  </si>
  <si>
    <t>A robot guard built to guard throne rooms, it is armed with homing missiles.</t>
  </si>
  <si>
    <t>Guardian Tryce</t>
  </si>
  <si>
    <t>This card can only be Normal Summoned, Flip Summoned, or Special Summoned when there is a "Twin Swords of Flashing Light - Tryce" on your side of the field. When this card is destroyed and sent to the Graveyard, Special Summon to your side of the field the monster in the Graveyard that was used for the Tribute Summon of this card.</t>
  </si>
  <si>
    <t>Guiding Ariadne</t>
  </si>
  <si>
    <t>If this card is destroyed by battle or card effect: You can reveal 3 Counter Trap Cards from your Deck, your opponent chooses 1 for you to add to your hand, and you shuffle the rest back into your Deck.   Pendulum Scale: 3  Pendulum Effect: Apply these effects. You do not pay LP to activate Counter Trap Cards. You do not discard to activate Counter Trap Cards.</t>
  </si>
  <si>
    <t>Guiding Light</t>
  </si>
  <si>
    <t>When this card is Normal Summoned: You can target 1 Level 1 LIGHTmonster in your Graveyard; Special Summon that target.</t>
  </si>
  <si>
    <t>Guldfaxe of the Nordic Beasts</t>
  </si>
  <si>
    <t>If your opponent controls a Synchro Monster and you control no monsters, you can Special Summon this card from your hand.</t>
  </si>
  <si>
    <t>Gullveig of the Nordic Ascendant</t>
  </si>
  <si>
    <t>1 Level 5 or lower "Nordic" monster If this card is Link Summoned: You can banish up to 3 cards from your hand and/or field, and if you do, Special Summon that many "Nordic" monsters from your Deck in Defense Position, also, for the rest of this turn, you cannot Special Summon, except "Aesir" monsters, nor Normal Summon/Set any monsters. You can only use this effect of "Gullveig of the Nordic Ascendant" once per turn. While this card points to an "Aesir" monster, your opponent cannot target that monster with card effects, also monsters your opponent controls cannot target this card for attacks.</t>
  </si>
  <si>
    <t>Gwenhwyfar, Queen of Noble Arms</t>
  </si>
  <si>
    <t>You can target 1 "Noble Knight" monster you control; equip this card from your hand or Graveyard to that target. You can only use this effect of "Gwenhwyfar, Queen of Noble Arms" once per turn. The equipped monster gains 300 ATK. Apply the appropriate effect, depending on the Attribute of the equipped monster. LIGHT: If the equipped monster would be destroyed by a card effect, you can destroy this card instead. DARK: If the equipped monster battles an opponent's monster, at the start of the Damage Step. You can destroy that monster, then destroy this card.</t>
  </si>
  <si>
    <t>Gyakutenno Megami</t>
  </si>
  <si>
    <t>This fairy uses her mystical power to protect the weak and provide spiritual support.</t>
  </si>
  <si>
    <t>Hamon, Lord of Striking Thunder</t>
  </si>
  <si>
    <t>Cannot be Normal Summoned or Set. Must be Special Summoned (from your hand) by sending 3 face-up Continuous Spell Cards you control to the Graveyard, and cannot be Special Summoned by other ways. When this card destroys your opponent's monster by battle and sends it to the Graveyard: Inflict 1000 damage to your opponent. While this card is in face-up Defense Position, your opponent cannot target other monsters for attacks.</t>
  </si>
  <si>
    <t>Hanewata</t>
  </si>
  <si>
    <t>During either player's turn, you can discard this card to make any effect damage you take this turn 0.</t>
  </si>
  <si>
    <t>Happy Lover</t>
  </si>
  <si>
    <t>Enemies become overjoyed when struck by the Heart Ray emitted from the forehead of this tiny cherub.</t>
  </si>
  <si>
    <t>Harvest Angel of Wisdom</t>
  </si>
  <si>
    <t>When this card is destroyed by battle and sent to the Graveyard, you can add 1 Counter Trap Card from your Graveyard to your hand.</t>
  </si>
  <si>
    <t>Healing Wave Generator</t>
  </si>
  <si>
    <t>Once per turn, you can select another face-up monster you control to gain Life Points equal to that monster's Level x 100.</t>
  </si>
  <si>
    <t>Heavy Mech Support Armor</t>
  </si>
  <si>
    <t>When this card is Normal Summoned: You can target 1 Union monster in your Graveyard; Special Summon it. Once per turn, you can either: Target 1 Machine-Type monster you control; equip this card to that target, OR: Unequip this card and Special Summon it. Your opponent cannot target a monster equipped with this card with card effects, also if the equipped monster would be destroyed by battle or card effect, destroy this card instead.</t>
  </si>
  <si>
    <t>Hecatrice</t>
  </si>
  <si>
    <t>You can discard this card to the Graveyard to add 1 "Valhalla, Hall of the Fallen" from your Deck to your hand.</t>
  </si>
  <si>
    <t>Helios - The Primordial Sun</t>
  </si>
  <si>
    <t>This card's ATK and DEF are each equal to the number of removed from play monsters x 100.</t>
  </si>
  <si>
    <t>Helios Duo Megistus</t>
  </si>
  <si>
    <t>You can Special Summon this card by Tributing 1 "Helios - The Primordial Sun". This card's ATK and DEF are equal to the number of removed from play monsters x 200. If this card is destroyed by battle and sent to the Graveyard, Special Summon it during the End Phase, and it gains 300 ATK and DEF.</t>
  </si>
  <si>
    <t>Helios Trice Megistus</t>
  </si>
  <si>
    <t>You can Special Summon this card by Tributing 1 "Helios Duo Megistus". This card's ATK and DEF are each equal to the number of removed from play monsters x 300. After this card attacks, it can attack once more if your opponent controls a monster. If this card is destroyed by battle and sent to the Graveyard, Special Summon it during the End Phase and it gains 500 ATK and DEF.</t>
  </si>
  <si>
    <t>Heliosphere Dragon</t>
  </si>
  <si>
    <t>While your opponent has 4 or less cards in their hand and this card is the only monster you control, your opponent cannot declare an attack. Once per turn, if you control a Level 8 Dragon-Type monster: You can make this card become Level 8 until the End Phase.</t>
  </si>
  <si>
    <t>Helping Robo For Combat</t>
  </si>
  <si>
    <t>When this card destroys an opponent's monster by battle: Draw 1 card, then return 1 card from your hand to the bottom of the Deck.</t>
  </si>
  <si>
    <t>Herald of Creation</t>
  </si>
  <si>
    <t>Once per turn: You can discard 1 card, then target 1 Level 7 or higher monster in your Graveyard; add that target to your hand.</t>
  </si>
  <si>
    <t>Herald of Green Light</t>
  </si>
  <si>
    <t>Send this card and 1 other Fairy-Type monster from your hand to the Graveyard to activate this effect. Negate the activation of your opponent's Spell Card and destroy it. This effect can be activated during either player's turn.</t>
  </si>
  <si>
    <t>Herald of Orange Light</t>
  </si>
  <si>
    <t>During either player's turn, when an opponent's Effect Monster's effect activates: You can send this card and 1 other Fairy-Type monster from your hand to the Graveyard; negate the activation and destroy it.</t>
  </si>
  <si>
    <t>Herald of Perfection</t>
  </si>
  <si>
    <t>You can Ritual Summon this card with "Dawn of the Herald". During either player's turn, when your opponent activates a Spell Card, Trap Card, or monster effect: You can send 1 Fairy-Type monster from your hand to the Graveyard; negate the activation, and if you do, destroy it.</t>
  </si>
  <si>
    <t>Herald of Pure Light</t>
  </si>
  <si>
    <t>2 Level 2 monsters You can detach 1 Xyz Material from this card, then target 1 monster in your Graveyard; add it to your hand, then shuffle 1 card from your hand into the Deck. You can only use the effect of "Herald of Pure Light" once per turn.</t>
  </si>
  <si>
    <t>Herald of Purple Light</t>
  </si>
  <si>
    <t>Send this card and 1 other Fairy-Type monster from your hand to the Graveyard to activate this effect. Negate the activation of your opponent's Trap Card and destroy it. This effect can be activated during either player's turn.</t>
  </si>
  <si>
    <t>Herald of the Arc Light</t>
  </si>
  <si>
    <t>1 Tuner + 1 or more non-Tuner monsters Any monster sent from the hand or Main Deck to the Graveyard is banished instead. During either player's turn, when a Spell Card, Trap Card or monster effect is activated: You can Tribute this card; negate the activation, and if you do, destroy that card. If this card is sent to the Graveyard: You can add 1 Ritual Monster or 1 Ritual Spell Card from your Deck to your hand.</t>
  </si>
  <si>
    <t>Herald of Ultimateness</t>
  </si>
  <si>
    <t>You can Ritual Summon this card with "Oracle of the Herald". Must be Ritual Summoned, and cannot be Special Summoned by other ways. During either player's turn, when your opponent would Special Summon a monster(s), OR activates a Spell Card, Trap Card, or monster effect: You can send 1 Fairy-Type monster from your hand to the Graveyard; negate the Special Summon or activation, and if you do, destroy that card.</t>
  </si>
  <si>
    <t>Heraldic Beast Unicorn</t>
  </si>
  <si>
    <t>You can banish this card from your Graveyard to target 1 Psychic-Type Xyz Monster in your Graveyard; Special Summon it. Its effects are negated. You can only use the effect of "Heraldic Beast Unicorn" once per turn.</t>
  </si>
  <si>
    <t>Heroic Champion - Excalibur</t>
  </si>
  <si>
    <t>2 Level 4 Warrior-Type monsters Once per turn: You can detach 2 Xyz Materials from this card; this card's ATK becomes double its original ATK until your opponent's next End Phase.</t>
  </si>
  <si>
    <t>Hieratic Dragon King of Atum</t>
  </si>
  <si>
    <t>2 Level 6 Dragon-Type monsters Once per turn: You can detach 1 Xyz Material from this card; Special Summon 1 Dragon-Type monster from your Deck, and make its ATK and DEF 0. This card cannot attack during the turn you activate this effect.</t>
  </si>
  <si>
    <t>Hieratic Dragon of Asar</t>
  </si>
  <si>
    <t>You can Special Summon this card (from your hand) by banishing 1 LIGHT Dragon-Type monster and 1 Dragon-Type Normal Monster from your Graveyard. If this face-up card on the field would be destroyed, you can Tribute 1 face-up "Hieratic" monster you control instead, except this card.</t>
  </si>
  <si>
    <t>Hieratic Dragon of Eset</t>
  </si>
  <si>
    <t>You can Normal Summon this card without Tributing, but its original ATK becomes 1000. Once per turn: You can target 1 face-up Dragon-Type Normal Monster on the field; the Levels of all face-up "Hieratic" monsters currently on the field become the Level of that monster, until the End Phase. When this card is Tributed: Special Summon 1 Dragon-Type Normal Monster from your hand, Deck, or Graveyard, and make its ATK and DEF 0.</t>
  </si>
  <si>
    <t>Hieratic Dragon of Gebeb</t>
  </si>
  <si>
    <t>When this card destroys an opponent's monster by battle and sends it to the Graveyard: Special Summon 1 Dragon-Type Normal Monster from your hand, Deck, or Graveyard, and make its ATK and DEF 0. When this card is Tributed: Special Summon 1 "Hieratic" Normal Monster from your hand, Deck, or Graveyard.</t>
  </si>
  <si>
    <t>Hieratic Dragon of Nebthet</t>
  </si>
  <si>
    <t>You can Special Summon this card (from your hand) by Tributing 1 "Hieratic" monster. Once per turn: You can Tribute 1 "Hieratic" monster, except this card, from your hand or your side of the field, to target 1 monster your opponent controls; destroy that target. When this card is Tributed: Special Summon 1 Dragon-Type Normal Monster from your hand, Deck, or Graveyard, and make its ATK and DEF 0.</t>
  </si>
  <si>
    <t>Hieratic Dragon of Nuit</t>
  </si>
  <si>
    <t>Once per turn, during either player?s turn, when this face-up card on the field is targeted by a Spell Card, Trap Card, or card effect: Special Summon 1 Dragon-Type Normal Monster from your hand, Deck, or Graveyard, and make its ATK and DEF 0.</t>
  </si>
  <si>
    <t>Hieratic Dragon of Su</t>
  </si>
  <si>
    <t>You can Special Summon this card (from your hand) by Tributing 1 "Hieratic" monster. Once per turn: You can Tribute 1 "Hieratic" monster, except this card, from your hand or your side of the field, to target 1 Spell/Trap Card your opponent controls; destroy that target. When this card is Tributed: Special Summon 1 Dragon-Type Normal Monster from your hand, Deck, or Graveyard, and make its ATK and DEF 0.</t>
  </si>
  <si>
    <t>Hieratic Dragon of Sutekh</t>
  </si>
  <si>
    <t>Cannot be Normal Summoned or Set. Must first be Special Summoned (from your hand) by banishing 3 Dragon-Type Normal Monsters in your Graveyard. Once per turn: You can banish 1 Dragon-Type monster from your Graveyard to target 1 card on the field; destroy that target.</t>
  </si>
  <si>
    <t>Hieratic Dragon of Tefnuit</t>
  </si>
  <si>
    <t>If your opponent controls a monster and you control no monsters, you can Special Summon this card (from your hand). This card cannot attack during the turn it is Special Summoned this way. When this card is Tributed: Special Summon 1 Dragon-Type Normal Monster from your hand, Deck, or Graveyard, and make its ATK and DEF 0.</t>
  </si>
  <si>
    <t>Hieratic Seal of the Dragon King</t>
  </si>
  <si>
    <t>This card is treated as a Normal Monster while face-up on the field or in the Graveyard. While this card is face-up on the field, you can Normal Summon it to have it be treated as an Effect Monster with this effect. You can Tribute this card; Special Summon 1 "Hieratic" monster, except "Hieratic Seal of the Dragon King", from your hand, Deck, or Graveyard, in face-up Defense Position.</t>
  </si>
  <si>
    <t>Hieratic Seal of the Sun Dragon Overlord</t>
  </si>
  <si>
    <t>A mysterious engraved Hieratic relic. It was thought to be a simple stone, but it was actually infused with the power of a sun-wielding dragon. Ages passed, and the power of the relic grew and grew until it finally shone like the sun itself.</t>
  </si>
  <si>
    <t>Hieratic Sun Dragon Overlord of Heliopolis</t>
  </si>
  <si>
    <t>2 Level 8 monsters Once per turn: You can detach 1 Xyz Material from this card; Tribute any number of monsters from your hand and/or your side of the field (minimum 1), then destroy an equal number of cards on the field.</t>
  </si>
  <si>
    <t>High Priestess of Prophecy</t>
  </si>
  <si>
    <t>You can reveal 3 "Spellbook" Spell Cards in your hand; Special Summon this card from your hand. Once per turn: You can banish 1 "Spellbook" Spell Card from your hand or Graveyard to target 1 card on the field; destroy that target.</t>
  </si>
  <si>
    <t>Hip Hoshiningen</t>
  </si>
  <si>
    <t>2 LIGHT monsters All LIGHT monsters on the field gain 500 ATK/DEF, also all DARK monsters on the field lose 400 ATK/DEF. If this card is destroyed by battle or card effect: You can target 1 LIGHT monster in your GY; add it to your hand. You can only use this effect of "Hip Hoshiningen" once per turn.</t>
  </si>
  <si>
    <t>Homunculus the Alchemic Being</t>
  </si>
  <si>
    <t>Once per turn, you can change the Attribute of this monster.</t>
  </si>
  <si>
    <t>Honest</t>
  </si>
  <si>
    <t>During your Main Phase: You can return this card from the field to its owner's hand. During either player's Damage Step, when a face-up LIGHT monster you control battles: You can send this card from your hand to the Graveyard; that monster gains ATK equal to the ATK of the opponent's monster it is battling, until the End Phase.</t>
  </si>
  <si>
    <t>Honeybot</t>
  </si>
  <si>
    <t>2 Cyberse monsters Neither player can target monsters this card points to with card effects, and those monsters cannot be destroyed by battle.</t>
  </si>
  <si>
    <t>Hoshiningen</t>
  </si>
  <si>
    <t>As long as this card remains face-up on the field, increase the ATK of all LIGHT monsters by 500 points and decrease the ATK of all DARK monsters by 400 points.</t>
  </si>
  <si>
    <t>Hourglass of Courage</t>
  </si>
  <si>
    <t>If this card is Normal or Flip Summoned, its original ATK and DEF are halved until the End Phase of your next turn. After that, the original ATK and DEF are doubled.</t>
  </si>
  <si>
    <t>House Duston</t>
  </si>
  <si>
    <t>When this face-up card on the field is destroyed by your opponent's card (either by battle, and it was face-up at the start of the Battle Step, or by card effect) and sent to the Graveyard: You can Special Summon any "Duston" monsters of your choice from you hand and/or Deck to anywhere on the field, but you must Special Summon an equal number on each side.</t>
  </si>
  <si>
    <t>Hunter of Black Feathers</t>
  </si>
  <si>
    <t>If your opponent controls 2 or more face-up monsters, and the Type of all these monsters are the same, send 1 card from your hand to the Graveyard to select 1 face-up monster your opponent controls and destroy it.</t>
  </si>
  <si>
    <t>Hyozanryu</t>
  </si>
  <si>
    <t>A dragon created from a massive diamond that sparkles with blinding light.</t>
  </si>
  <si>
    <t>Hyper Synchron</t>
  </si>
  <si>
    <t>If this card is sent to the Graveyard for the Synchro Summon of a Dragon-Type Synchro Monster, that Monster gains 800 ATK. Remove it from play during the End Phase.</t>
  </si>
  <si>
    <t>Hysteric Fairy</t>
  </si>
  <si>
    <t>Tribute 2 monsters on your side of the field to increase your Life Points by 1000 points.</t>
  </si>
  <si>
    <t>Idaten the Conqueror Star</t>
  </si>
  <si>
    <t>2 Level 5 or higher Warrior monsters If this card is Fusion Summoned: You can add 1 Level 5 Warrior monster from your Deck to your hand. You can only use this effect of "Idaten the Conqueror Star" once per turn. Once per turn: You can discard any number of cards; this card gains 200 ATK for each card discarded. Once per battle, during damage calculation, if this card battles an opponent's monster with an equal or lower Level (Quick Effect): You can make that opponent's monster's ATK become 0 during that damage calculation only.</t>
  </si>
  <si>
    <t>Impcantation Candoll</t>
  </si>
  <si>
    <t>You can reveal 1 Ritual Spell in your hand; Special Summon both this card from your hand and 1 "Impcantation" monster from your Deck, except "Impcantation Candoll". If this card is Special Summoned from the Deck: You can add 1 Ritual Spell from your Deck to your hand. You can only use 1 "Impcantation Candoll" effect per turn, and only once that turn. You cannot Special Summon monsters from the Extra Deck.</t>
  </si>
  <si>
    <t>Impcantation Penciplume</t>
  </si>
  <si>
    <t>You can reveal 1 Ritual Monster in your hand; Special Summon both this card form your hand and 1 "Impcantation" monster from your Deck, except "Impcantation Penciplume". If this card is Special Summoned from the Deck: You can target 1 Ritual Monster in your GY; add it to your hand. You can only use 1 "Impcantation Penciplume" effect per turn, and only once that turn. You cannot Special Summon monsters from the Extra Deck.</t>
  </si>
  <si>
    <t>Indiora Doom Volt the Cubic Emperor</t>
  </si>
  <si>
    <t>Cannot be Normal Summoned/Set. Must be Special Summoned (from your hand) by sending 3 "Cubic" monsters you control to the Graveyard, and cannot be Special Summoned by other ways. If Summoned this way, this card gains 2400 ATK. If this card is Special Summoned from the hand: Inflict 800 damage to your opponent. If this card in your possession is sent to your Graveyard by your opponent's card (by battle or card effect): You can target up to 3 "Cubic" monsters in your Graveyard; Special Summon them, then you can add 1 "Cubic" card from your Deck or Graveyard to your hand.</t>
  </si>
  <si>
    <t>Inspector Boarder</t>
  </si>
  <si>
    <t>Cannot be Normal or Special Summoned if you control a monster. Neither player can activate a monster effect unless the number of monster effects that player has previously activated that turn is less than the number of monster card types currently on the field (Ritual, Fusion, Synchro, Xyz, Pendulum, and Link). (If an effect?s activation was negated, it still counts toward the total for that turn. Only count effects that were activated while this monster was face-up on the field.)</t>
  </si>
  <si>
    <t>Interplanetary Invader "A"</t>
  </si>
  <si>
    <t>Gain control of a monster that attacks this face-up Attack Position card, at the end of the Battle Phase.</t>
  </si>
  <si>
    <t>Interrupt Resistor</t>
  </si>
  <si>
    <t>When you take battle damage: You can Special Summon this card from your hand, and if you do, it gains ATK equal to the damage you took. Once per turn, during damage calculation, when another Defense Position monster you control is attacked by an opponent's monster (Quick Effect): You can activate this effect; during this damage calculation, your attacked monster's DEF becomes equal to this card's DEF, also it cannot be destroyed by that battle.</t>
  </si>
  <si>
    <t>Invoked Elysium</t>
  </si>
  <si>
    <t>1 "Invoked" monster + 1 monster that was Special Summoned from the Extra Deck Must first be Fusion Summoned with the above Fusion Materials. While face-up on the field, this card is also DARK, EARTH, WATER, FIRE, and WIND-Attribute. Once per turn, during either player's turn: You can target 1 "Invoked" monster you control or in your Graveyard; banish it and all monsters your opponent controls with the same Attribute as that monster.</t>
  </si>
  <si>
    <t>Invoked Mechaba</t>
  </si>
  <si>
    <t>Aleister the Invoker + 1 LIGHT monster Once per turn, during either player's turn, when a Spell/Trap Card, or monster effect, is activated: You can send the same type of card (Monster, Spell, or Trap) from your hand to the Graveyard; negate the activation, and if you do, banish that card.</t>
  </si>
  <si>
    <t>Iris, the Earth Mother</t>
  </si>
  <si>
    <t>After a Chain with 3 or more Links resolves, draw 1 card. This effect cannot activate if multiple cards/effects with the same name were activated in that Chain.</t>
  </si>
  <si>
    <t>Isolde, Two Tales of the Noble Knights</t>
  </si>
  <si>
    <t>2 Warrior monsters If this card is Link Summoned: You can add 1 Warrior monster from your Deck to your hand, but for the rest of this turn, you cannot Normal Summon/Set or Special Summon monsters with that name, nor activate their monster effects. You can send any number of Equip Spells with different names from your Deck to the GY; Special Summon 1 Warrior monster from your Deck, whose Level equals the number of cards sent to the GY. You can only use each effect of "Isolde, Two Tales of the Noble Knights" once per turn.</t>
  </si>
  <si>
    <t>Jack's Knight</t>
  </si>
  <si>
    <t>A strong master swordsman. His loyalty is to justice, his duty to protect the weak.</t>
  </si>
  <si>
    <t>Jade Knight</t>
  </si>
  <si>
    <t>Face-up Machine-Type monsters you control with 1200 or less ATK cannot be destroyed by the effects of Trap Cards. When this face-up card is destroyed by battle and sent to the Graveyard, you can add 1 Level 4 LIGHT Machine-Type monster from your Deck to your hand.</t>
  </si>
  <si>
    <t>Jain, Lightsworn Paladin</t>
  </si>
  <si>
    <t>If this card attacks an opponent's monster, it gains 300 ATK during the Damage Step only. During each of your End Phases: Send the top 2 cards of your Deck to the Graveyard. You must control this face-up card to activate and to resolve this effect.</t>
  </si>
  <si>
    <t>Jenis, Lightsworn Mender</t>
  </si>
  <si>
    <t>During the End Phase, if a card(s) was sent from your Deck to the Graveyard by the effect of a "Lightsworn" card this turn, inflict 500 damage to your opponent and gain 500 Life Points.</t>
  </si>
  <si>
    <t>Jizukiru, the Star Destroying Kaiju</t>
  </si>
  <si>
    <t>You can Special Summon this card (from your hand) to your opponent's side of the field in Attack Position, by Tributing 1 monster they control. If your opponent controls a "Kaiju" monster, you can Special Summon this card (from your hand) in Attack Position. You can only control 1 "Kaiju" monster. During either player's turn, when a card or effect is activated that targets exactly 1 card (and no other cards): You can remove 3 Kaiju Counters from anywhere on the field; negate that effect, and if you do, you can destroy 1 card on the field.</t>
  </si>
  <si>
    <t>Jowgen the Spiritualist</t>
  </si>
  <si>
    <t>Randomly discard 1 card from your hand to the Graveyard to destroy all Special Summoned monsters on the field. In addition, as long as this card remains face-up on the field, no monster can be Special Summoned.</t>
  </si>
  <si>
    <t>Judgment Dragon</t>
  </si>
  <si>
    <t>Cannot be Normal Summoned or Set. Must be Special Summoned (from your hand) by having 4 or more "Lightsworn" monsters with different names in your Graveyard, and cannot be Special Summoned by other ways. You can pay 1000 Life Points; destroy all other cards on the field. During each of your End Phases: Send the top 4 cards of your Deck to the Graveyard. You must control this face-up card to activate and to resolve this effect.</t>
  </si>
  <si>
    <t>Junk Collector</t>
  </si>
  <si>
    <t>(Quick Effect): You can banish this card on the field and 1 Normal Trap in your GY; apply that banished Trap's effects. (The Trap's activation requirements must still be correct, but costs are not paid.)</t>
  </si>
  <si>
    <t>Kabuki Dragon</t>
  </si>
  <si>
    <t>Once per turn, before damage calculation, if your monster attacked an opponent's monster: You can change the battle position of that monster your opponent controls. Once per turn, before damage calculation, if an opponent's monster attacked your monster: You can change the battle position of that monster you control.</t>
  </si>
  <si>
    <t>Kaibaman</t>
  </si>
  <si>
    <t>You can Tribute this face-up card; Special Summon 1 "Blue-Eyes White Dragon" from your hand.</t>
  </si>
  <si>
    <t>Kaiki the Unity Star</t>
  </si>
  <si>
    <t>If this card is Special Summoned (except during the Damage Step): You can pay 500 LP; Fusion Summon 1 Warrior Fusion Monster from your Extra Deck, using monsters from your hand or field as Fusion Material. During your opponent's turn, if this card is in your GY and you control a Level 5 or higher Warrior monster whose current ATK is different from its original ATK (Quick Effect): You can Special Summon this card. You can only use each effect of "Kaiki the Unity Star" once per turn.</t>
  </si>
  <si>
    <t>Kaiser Dragon</t>
  </si>
  <si>
    <t>Winged Dragon, Guardian of the Fortress #1 + "Fairy Dragon"</t>
  </si>
  <si>
    <t>Kaiser Glider</t>
  </si>
  <si>
    <t>This card cannot be destroyed by battle with a monster that has the same ATK. When this card is destroyed and sent to the Graveyard; Target 1 monster on the field; return that target to the hand.</t>
  </si>
  <si>
    <t>Kaiser Sea Horse</t>
  </si>
  <si>
    <t>This card can be treated as 2 Tributes for the Tribute Summon of a LIGHT monster.</t>
  </si>
  <si>
    <t>Key Mace</t>
  </si>
  <si>
    <t>Enemies' hearts will melt at the sight of this small fairy's cuteness.</t>
  </si>
  <si>
    <t>King's Knight</t>
  </si>
  <si>
    <t>When this card is Normal Summoned, if you control "Queen's Knight", you can Special Summon 1 "Jack's Knight" from your Deck.</t>
  </si>
  <si>
    <t>Knight Day Grepher</t>
  </si>
  <si>
    <t>This card is treated as a Normal Monster while face-up on the field or in the Graveyard. While this card is face-up on the field, you can Normal Summon it to have it become an Effect Monster with this effect. During your End Phase: You can target 1 Equip Spell Card in your Graveyard; add that target to your hand. You can only use this effect of "Knight Day Grepher" once per turn.</t>
  </si>
  <si>
    <t>Knightmare Gryphon</t>
  </si>
  <si>
    <t>2+ monsters with different names If this card is Link Summoned: You can discard 1 card, then target 1 Spell/Trap in your GY; Set it to your field, but it cannot be activated this turn, then, if this card was co-linked when this effect was activated, you can draw 1 card. You can only use this effect of "Knightmare Gryphon" once per turn. Special Summoned monsters on the field cannot activate their effects, unless they are linked.</t>
  </si>
  <si>
    <t>Koa'ki Meiru Sea Panther</t>
  </si>
  <si>
    <t>During each of your End Phases, destroy this card unless you send 1 "Iron Core of Koa'ki Meiru" from your hand to the Graveyard or reveal 1 WATER monster in your hand. Once per turn, you can send 1 "Iron Core of Koa'ki Meiru" from your hand to the Graveyard to return 1 Spell Card from your Graveyard to the top of your Deck.</t>
  </si>
  <si>
    <t>Kozmo Farmgirl</t>
  </si>
  <si>
    <t>During either player's turn: You can banish this card; Special Summon 1 Level 4 or higher "Kozmo" monster from your hand. You can only use this effect of "Kozmo Farmgirl" once per turn. When this card inflicts battle damage to your opponent: You can pay 500 LP; add 1 "Kozmo" card from your Deck to your hand.</t>
  </si>
  <si>
    <t>Kozmo Forerunner</t>
  </si>
  <si>
    <t>Cannot be targeted by an opponent's card effects. During your Standby Phase: Gain 1000 LP. If this card is destroyed by battle or card effect and sent to the Graveyard: You can banish this card from your Graveyard; Special Summon 1 Level 6 or lower "Kozmo" monster from your Deck.</t>
  </si>
  <si>
    <t>Kozmo Goodwitch</t>
  </si>
  <si>
    <t>During either player's turn: You can banish this card; Special Summon 1 Level 5 or higher "Kozmo" monster from your hand. You can only use this effect of "Kozmo Goodwitch" once per turn. Once per turn: You can pay 500 LP, then target 1 face-up monster your opponent controls; change it to face-down Defense Position.</t>
  </si>
  <si>
    <t>Kozmo Scaredy Lion</t>
  </si>
  <si>
    <t>During either player's turn: You can banish this card; Special Summon 1 Level 3 or higher "Kozmo" monster from your hand. You can only use this effect of "Kozmo Scaredy Lion" once per turn. Once per turn: You can pay 500 LP, then target 3 of your banished "Kozmo" monsters; return them to the Graveyard, and if you do, inflict 500 damage to your opponent.</t>
  </si>
  <si>
    <t>Kozmo Sliprider</t>
  </si>
  <si>
    <t>If this card is Normal or Special Summoned: You can target 1 Spell/Trap Card on the field; destroy it. If this card is destroyed by battle or card effect and sent to the Graveyard: You can banish this card from your Graveyard; Special Summon 1 Level 4 or lower "Kozmo" monster from your Deck.</t>
  </si>
  <si>
    <t>Kozmo Strawman</t>
  </si>
  <si>
    <t>During either player's turn: You can banish this card; Special Summon 1 Level 3 or higher "Kozmo" monster from your hand. You can only use this effect of "Kozmo Strawman" once per turn. Once per turn: You can pay 500 LP, then target 1 of your banished "Kozmo" monsters; Special Summon it, but its effects are negated, also destroy it during the End Phase.</t>
  </si>
  <si>
    <t>Kozmo Tincan</t>
  </si>
  <si>
    <t>During either player's turn: You can banish this card; Special Summon 1 Level 2 or higher "Kozmo" monster from your hand. You can only use this effect of "Kozmo Tincan" once per turn. Once per turn, during the End Phase: You can pay 500 LP; reveal 3 "Kozmo" cards with different names from your Deck, your opponent randomly picks 1 for you to add to your hand, and you send the rest to the Graveyard.</t>
  </si>
  <si>
    <t>Krystal Dragon</t>
  </si>
  <si>
    <t>Once per turn, during your Battle Step, if this card battled this turn: You can add 1 Level 8 Dragon-Type monster from your Deck to your hand.</t>
  </si>
  <si>
    <t>Kuraz the Light Monarch</t>
  </si>
  <si>
    <t>When this card is Normal or Special Summoned: You can target up to 2 cards on the field; destroy those targets, and if you do, each player can draw 1 card for each of the cards they controlled that was destroyed by this effect. This card cannot attack during the turn it is Normal or Special Summoned.</t>
  </si>
  <si>
    <t>Kuribohrn</t>
  </si>
  <si>
    <t>At the end of the Battle Phase: You can discard this card, then target 1 monster in your Graveyard that was destroyed by battle and sent there this turn; Special Summon it. When an opponent's monster declares an attack: You can banish this card from your Graveyard, then target any number of "Kuriboh" monsters in your Graveyard; Special Summon them.</t>
  </si>
  <si>
    <t>Kuribon</t>
  </si>
  <si>
    <t>If this card was selected as an attack target by your opponent's monster, you can activate this effect during damage calculation. You take no Battle Damage from this battle, your opponent gains Life Points equal to the attacking monster's ATK, and then you return this card to your hand.</t>
  </si>
  <si>
    <t>Kuriphoton</t>
  </si>
  <si>
    <t>During either player's turn: You can send this card from your hand to the Graveyard and pay 2000 Life Points; you take no damage this turn. If this card is in your Graveyard: You can send 1 "Photon" monster from your hand to the Graveyard, except "Kuriphoton"; add this card from your Graveyard to your hand. You can only use this effect of "Kuriphoton" once per turn.</t>
  </si>
  <si>
    <t>Kurivolt</t>
  </si>
  <si>
    <t>You can target 1 face-up Xyz Monster that has Xyz Material; detach 1 Xyz Material from it, and if you do, Special Summon 1 "Kurivolt" from your Deck. This card cannot be used as a Synchro Material Monster.</t>
  </si>
  <si>
    <t>Lady Debug</t>
  </si>
  <si>
    <t>If this card is Normal or Special Summoned: You can add 1 Level 3 or lower Cyberse monster from your Deck to your hand. You can only use this effect of "Lady Debug" once per turn.</t>
  </si>
  <si>
    <t>Lady of Faith</t>
  </si>
  <si>
    <t>Soothes the souls of others by chanting a mysterious spell.</t>
  </si>
  <si>
    <t>Lady of the Lake</t>
  </si>
  <si>
    <t>Cannot be used as a Synchro Material Monster, except for the Synchro Summon of a Warrior-Type monster. If this card is used for a Synchro Summon, banish it. When this card is Normal Summoned: You can target 1 "Noble Knight" Normal Monster in your Graveyard; Special Summon that target. If this card is in your Graveyard: You can target 1 Level 5 "Noble Knight" monster you control; reduce its Level by 1, and if you do, Special Summon this card from the Graveyard.</t>
  </si>
  <si>
    <t>LANphorhynchus</t>
  </si>
  <si>
    <t>Layard the Liberator</t>
  </si>
  <si>
    <t>While this card is face-up on the field, add 2 of your removed from play Fairy-Type monsters to your hand each time a Counter Trap Card is activated.</t>
  </si>
  <si>
    <t>Lee the World Chalice Fairy</t>
  </si>
  <si>
    <t>If this card is Normal or Special Summoned: You can add 1 "World Chalice" monster from your Deck to your hand. If this card is in your GY: You can send 1 monster from your hand or field to the GY; add this card to your hand. You can only use each effect of "Lee the World Challice Fairy" once per turn.</t>
  </si>
  <si>
    <t>Legendary Dragon of White</t>
  </si>
  <si>
    <t>3 Level 8 monsters Must be Xyz Summoned and cannot be Special Summoned by other ways. If this card attacks your opponent directly and reduces their Life Points to 0, while it has an Xyz Material attached that was originally Dragon-Type, you win the Match.</t>
  </si>
  <si>
    <t>Legendary Knight Critias</t>
  </si>
  <si>
    <t>Cannot be Normal Summoned/Set. Must be Special Summoned with "Legend of Heart", and cannot be Special Summoned by other ways. When this card is Special Summoned: You can target 1 face-up Spell/Trap Card on the field; banish that target. When this card is targeted for an attack: You can target 1 Trap Card in your Graveyard; Set that target. That Set card can be activated during this turn.</t>
  </si>
  <si>
    <t>Legendary Knight Hermos</t>
  </si>
  <si>
    <t>Cannot be Normal Summoned/Set. Must be Special Summoned with "Legend of Heart", and cannot be Special Summoned by other ways. When this card is Special Summoned: You can target 1 face-up Spell/Trap Card on the field; banish that target. Once per turn, when this card is targeted for an attack: You can target 1 Effect Monster in your Graveyard; until the End Phase of your next turn, this card's name becomes that target's, and replace this effect with that target's original effects.</t>
  </si>
  <si>
    <t>Legendary Knight Timaeus</t>
  </si>
  <si>
    <t>Cannot be Normal Summoned/Set. Must be Special Summoned with "Legend of Heart", and cannot be Special Summoned by other ways. When this card is Special Summoned: You can target 1 face-up Spell/Trap Card on the field; banish that target. When this card is targeted for an attack: You can target 1 Spell Card in your Graveyard; Set that target.</t>
  </si>
  <si>
    <t>Legendary Six Samurai - Enishi</t>
  </si>
  <si>
    <t>Once per turn, during either player's turn: You can banish 2 "Six Samurai" monsters from your Graveyard to target 1 face-up monster on the field; return that target to the hand. You must control a face-up "Six Samurai" monster with a different name to activate and to resolve this effect. While you control 2 or more face-up "Six Samurai" monsters expect "Legendary Six Samurai - Enishi", this card gains 500 ATK and DEF.</t>
  </si>
  <si>
    <t>Lemon Magician Girl</t>
  </si>
  <si>
    <t>Once per turn: You can Tribute 1 "Magician Girl" monster, except "Lemon Magician Girl"; add 1 Spellcaster-Type monster from your Deck to your hand. Once per turn, if this card is targeted for an attack: You can Special Summon 1 Spellcaster-Type monster from your hand, but its effects (if any) are negated, then change the attack target to it, and if you do, the attacking monster's ATK becomes half its current ATK.</t>
  </si>
  <si>
    <t>Level Warrior</t>
  </si>
  <si>
    <t>If there are no monsters on the field, you can Normal Summon this card from your hand as a Level 2 monster. If your opponent controls a monster and you control no monsters, you can Special Summon this card from your hand as a Level 4 monster.</t>
  </si>
  <si>
    <t>Light and Darkness Dragon</t>
  </si>
  <si>
    <t>Cannot be Special Summoned. While face-up on the field, this card is also DARK-Attribute. Once per Chain, during either player's turn, when a Spell Card, Trap Card, or monster effect is activated: This card loses exactly 500 ATK and DEF and that activation is negated. When this card is destroyed and sent to the Graveyard: Target 1 monster in your Graveyard (if possible); destroy all cards you control, also Special Summon that monster (if any).</t>
  </si>
  <si>
    <t>Light Effigy</t>
  </si>
  <si>
    <t>If you Tribute Summon a LIGHT Normal Monster, you can treat this 1 monster as 2 Tributes.</t>
  </si>
  <si>
    <t>Light End Dragon</t>
  </si>
  <si>
    <t>1 Tuner + 1 or more non-Tuner LIGHT monsters At attack declaration, if this card battles another monster: You can have this card lose 500 ATK and DEF (permanently), and the monster this card is battling loses 1500 ATK and DEF until the End Phase.</t>
  </si>
  <si>
    <t>Lightning Rod Lord</t>
  </si>
  <si>
    <t>Neither player can activate Spell Cards during Main Phase 1.</t>
  </si>
  <si>
    <t>Lightning Tricorn</t>
  </si>
  <si>
    <t>1 Tuner + 1 or more non-Tuner Beast-Type monsters If this card is destroyed by your opponent's card (either by battle or by card effect), you can select 1 "Thunder Unicorn" or "Voltic Bicorn" in your Graveyard and Special Summon it.</t>
  </si>
  <si>
    <t>Lightning Warrior</t>
  </si>
  <si>
    <t>1 Tuner + 1 or more non-Tuner monsters When this card destroys an opponent's monster by battle and sends it to the Graveyard: Inflict 300 damage to your opponent for each card in your opponent's hand.</t>
  </si>
  <si>
    <t>Lightpulsar Dragon</t>
  </si>
  <si>
    <t>You can Special Summon this card (from your hand) by banishing 1 LIGHT and 1 DARK monsters from your Graveyard. You can Special Summon this card (from your Graveyard) by sending 1 LIGHT and 1 DARK monsters from your hand to the Graveyard. When this card is sent from the field to the Graveyard: You can target 1 Level 5 or higher DARK Dragon-Type monster in your Graveyard; Special Summon that target.</t>
  </si>
  <si>
    <t>Lightray Daedalus</t>
  </si>
  <si>
    <t>Cannot be Normal Summoned or Set. Must be Special Summoned (from your hand) by having 4 or more LIGHT monsters in your Graveyard, and cannot be Special Summoned by other ways. Once per turn: You can target 1 Field Spell Card and 2 other cards on the field; destroy them.</t>
  </si>
  <si>
    <t>Lightray Diabolos</t>
  </si>
  <si>
    <t>Cannot be Normal Summoned or Set. Must first be Special Summoned (from your hand) by having 5 or more LIGHT monsters with different names in your Graveyard. Once per turn: You can banish 1 LIGHT monster from your Graveyard to target 1 Set card your opponent controls; reveal that target, then return that target to either the top or bottom of the Deck.</t>
  </si>
  <si>
    <t>Lightray Gearfried</t>
  </si>
  <si>
    <t>Cannot be Normal Summoned/Set. Must be Special Summoned (from your hand) by having 5 or more LIGHT monsters with different names in your Graveyard, and cannot be Special Summoned by other ways. Once per turn, during either player?s turn, when a Spell/Trap Card is activated: You can banish 1 Warrior-Type monster from your Graveyard; negate the activation, and if you do, destroy it. All face-up monsters you control must be Warrior-Type to activate and to resolve this effect.</t>
  </si>
  <si>
    <t>Lightray Grepher</t>
  </si>
  <si>
    <t>You can Special Summon this card (from your hand) by discarding 1 Level 5 or higher LIGHT monster. Once per turn: You can discard 1 LIGHT monster; banish 1 LIGHT monster from your Deck.</t>
  </si>
  <si>
    <t>Lightray Madoor</t>
  </si>
  <si>
    <t>If 3 or more of your LIGHT monsters are banished, you can Special Summon this card (from your hand). Once per turn, this card cannot be destroyed by battle.</t>
  </si>
  <si>
    <t>Lightray Sorcerer</t>
  </si>
  <si>
    <t>Cannot be Normal Summoned or Set. Must be Special Summoned (from your hand) while 3 or more of your LIGHT monsters are banished, and cannot be Special Summoned by other ways. Once per turn: You can target 1 of your banished LIGHT monsters and 1 face-up monster on the field; shuffle the first target into the Deck, and if you do, banish the second target. This card cannot attack during the turn you activate this effect.</t>
  </si>
  <si>
    <t>Lightserpent</t>
  </si>
  <si>
    <t>If this card is sent from the hand to your Graveyard: You can Special Summon it from the Graveyard. This card cannot be used as a Synchro Material Monster.</t>
  </si>
  <si>
    <t>Lillybot</t>
  </si>
  <si>
    <t>When this card is Normal Summoned or flipped face-up: You cantarget 1 "Orbital 7" in your Graveyard; Special Summon that target in face-up Attack Position or face-down Defense Position. Once per turn: You can Tribute any number of Machine-Type monsters; Special Summon an equal number of "Photon" and/or "Galaxy" monsters from your hand.</t>
  </si>
  <si>
    <t>Link Disciple</t>
  </si>
  <si>
    <t>1 Level 4 or lower Cyberse monster You can Tribute 1 monster this card points to; draw 1 card, then place 1 card from your hand on the bottom of the Deck. You can only use this effect of "Link Disciple" once per turn.</t>
  </si>
  <si>
    <t>Link Streamer</t>
  </si>
  <si>
    <t>When a Cyberse monster(s) is Normal or Special Summoned to your field while this monster is on the field (except during the Damage Step): You can Special Summon 1 "Data Token" (Cyberse/LIGHT/Level 1/ATK 0/DEF 0). You can only use this effect of "Link Streamer" once per turn.</t>
  </si>
  <si>
    <t>Little Fairy</t>
  </si>
  <si>
    <t>Up to twice per turn: You can send 1 card from your hand to the Graveyard; increase this card's Level by 1.</t>
  </si>
  <si>
    <t>Ljosalf of the Nordic Alfar</t>
  </si>
  <si>
    <t>When this card is Normal Summoned, you can select 1 face-up monster you control except this card. Special Summon 1 "Nordic" monster from your hand with a Level less than or equal the selected monster's level.</t>
  </si>
  <si>
    <t>Lord British Space Fighter</t>
  </si>
  <si>
    <t>If this card destroys an opponent's monster by battle, select and activate 1 of these effects: You can attack once again in a row. Select and destroy 1 Set card on the field. Special Summon 1 "Multi Token" (Machine-Type/LIGHT/Level 4/ATK 1200/DEF 1200).</t>
  </si>
  <si>
    <t>Lumina, Lightsworn Summoner</t>
  </si>
  <si>
    <t>Once per turn: You can discard 1 card, then target 1 Level 4 or lower "Lightsworn" monster in your Graveyard; Special Summon that target. During each of your End Phases: Send the top 3 cards of your Deck to the Graveyard. You must control this face-up card to activate and to resolve this effect.</t>
  </si>
  <si>
    <t>Luminous Soldier</t>
  </si>
  <si>
    <t>If this card battles with a DARK monster, increase the ATK of this card by 500 points during the Damage Step.</t>
  </si>
  <si>
    <t>Lunalight Tiger</t>
  </si>
  <si>
    <t>If this card on the field is destroyed by battle or card effect: You can target 1 "Lunalight" monster in your Graveyard; Special Summon it. You can only use this effect of "Lunalight Tiger" once per turn.   Pendulum Scale: 5  Pendulum Effect: Once per turn: You can target 1 "Lunalight" monster in your Graveyard; Special Summon it, but it cannot attack, its effects are negated, also it is destroyed during the End Phase.</t>
  </si>
  <si>
    <t>Lunalight Wolf</t>
  </si>
  <si>
    <t>If a "Lunalight" monster you control attacks a Defense Positionmonster, inflict piercing battle damage to your opponent.   Pendulum Scale: 1  Pendulum Effect: You cannot Pendulum Summon monsters, except "Lunalight" monsters. This effect cannot be negated. Once per turn: You can Fusion Summon 1 "Lunalight" Fusion Monster from your Extra Deck, by banishing Fusion Materials listed on it from your field or Graveyard.</t>
  </si>
  <si>
    <t>Luster Pendulum, the Dracoslayer</t>
  </si>
  <si>
    <t>Cannot Special Summon Fusion, Synchro or Xyz Monsters using this card as a Material, except "Dracoslayer" monsters.   Pendulum Scale: 5  Pendulum Effect: Once per turn, if you have a card in your other Pendulum Zone: You can destroy that card, and if you do, add 1 card from your Deck to your hand, with the same name as that card.</t>
  </si>
  <si>
    <t>Lyla, Lightsworn Sorceress</t>
  </si>
  <si>
    <t>During your Main Phase: You can target 1 Spell/Trap Card your opponent controls; change this card you control from face-up Attack Position to face-up Defense Position, and destroy that target, but this card's battle position cannot be changed until the end of your next turn, except with a card effect. During each of your End Phases: Send the top 3 cards of your Deck to the Graveyard. You must control this face-up card to activate and to resolve this effect.</t>
  </si>
  <si>
    <t>Lyna the Light Charmer</t>
  </si>
  <si>
    <t>FLIP: Take control of 1 LIGHT monster on your opponent's side of the field for as long as this card remains face-up on the field.</t>
  </si>
  <si>
    <t>Ma'at</t>
  </si>
  <si>
    <t>Cannot be Normal Summoned or Set. Must be Special Summoned (from your hand) by sending 1 face-up LIGHT Dragon-Type monster and 1 face-up LIGHT Fairy-Type monster you control to the Graveyard, and cannot be Special Summoned by other ways. Once per turn: You can declare 3 card names; reveal the top 3 cards of your Deck, add any of them that you named to your hand, also send the remaining cards to the Graveyard. This card's ATK and DEF are equal to the number of cards you added to your hand by this effect ? 1000.</t>
  </si>
  <si>
    <t>Magical Android</t>
  </si>
  <si>
    <t>1 Tuner + 1 or more non-Tuner monsters During your End Phase, gain 600 Life Points for each face-up Psychic-Type monster you control.</t>
  </si>
  <si>
    <t>Magical Merchant</t>
  </si>
  <si>
    <t>FLIP: Pick up cards from the top of your Deck until you pick up a Spell Card or Trap Card. Add that card to your hand. Send the remaining cards to the Graveyard.</t>
  </si>
  <si>
    <t>Magical Musket Mastermind Zakiel</t>
  </si>
  <si>
    <t>You can Tribute Summon this card face-up by Tributing 1 "Magical Musket" monster. During either player's turn, you can activate "Magical Musket" Spell/Trap Cards from your hand. Once per turn, during your opponent's End Phase: You can draw cards equal to the number of "Magical Musket" Spell/Trap Cards you activated this turn while this card was face-up on your field. You can only use this effect of "Magical Musket Mastermind Zakiel" once per turn.</t>
  </si>
  <si>
    <t>Magical Musketeer Calamity</t>
  </si>
  <si>
    <t>During either player's turn, you can activate "Magical Musket" Spell/Trap Cards from your hand. If a Spell/Trap Card is activated in this card's column: You can target 1 "Magical Musket" monster in your GY; Special Summon it in Defense Position. You can only use this effect of "Magical Musketeer Calamity" once per turn.</t>
  </si>
  <si>
    <t>Magical Musketeer Caspar</t>
  </si>
  <si>
    <t>During either player's turn, you can activate "Magical Musket" Spell/Trap Cards from your hand. If a Spell/Trap Card is activated in this card's column: You can add 1 "Magical Musket" card from your Deck to your hand, but not a card with the same name as that activated card. You can only use this effect of "Magical Musketeer Caspar" once per turn.</t>
  </si>
  <si>
    <t>Magical Musketeer Doc</t>
  </si>
  <si>
    <t>During either player's turn, you can activate "Magical Musket" Spell/Trap Cards from your hand. If a Spell/Trap Card is activated in this card's column: You can add 1 "Magical Musket" card from your GY to your hand, but not a card with the same name as that activated card. You can only use this effect of "Magical Musketeer Doc" once per turn.</t>
  </si>
  <si>
    <t>Magical Musketeer Kidbrave</t>
  </si>
  <si>
    <t>During either player's turn, you can activate "Magical Musket" Spell/Trap Cards from your hand. If a Spell/Trap Card is activated in this card's column: You can discard 1 "Magical Musket" card; draw 2 cards. You can only use this effect of "Magical Musketeer Kidbrave" once per turn.</t>
  </si>
  <si>
    <t>Magical Musketeer Starfire</t>
  </si>
  <si>
    <t>During either player's turn, you can activate "Magical Musket" Spell/Trap Cards from your hand. If a Spell/Trap Card is activated in this card's column: You can Special Summon 1 Level 4 or lower "Magical Musket" monster from your Deck in Defense Position, except "Magical Musketeer Starfire". You can only use this effect of "Magical Musketeer Starfire" once per turn.</t>
  </si>
  <si>
    <t>Magical Musketeer Wild</t>
  </si>
  <si>
    <t>During either player's turn, you can activate "Magical Musket" Spell/Trap Cards from your hand. If a Spell/Trap Card is activated in this card's column: You can target 3 "Magical Musket" cards in your GY; shuffle all 3 into the Deck, then draw 1 card. You can only use this effect of "Magical Musketeer Wild" once per turn.</t>
  </si>
  <si>
    <t>Magicat</t>
  </si>
  <si>
    <t>If this card is sent to the Graveyard for the Synchro Summon of a Spellcaster-Type Synchro Monster, you can return 1 Spell Card from your Graveyard to the top of your Deck.</t>
  </si>
  <si>
    <t>Magician of Faith</t>
  </si>
  <si>
    <t>FLIP: Add 1 Spell Card from your Graveyard to your hand.</t>
  </si>
  <si>
    <t>Magician's Valkyria</t>
  </si>
  <si>
    <t>Your opponent cannot select another Spellcaster-Type monster you control as an attack target.</t>
  </si>
  <si>
    <t>Magidog</t>
  </si>
  <si>
    <t>If this card is sent to the Graveyard for the Synchro Summon of a Spellcaster-Type Synchro Monster, you can add 1 Field Spell Card from your Graveyard to your hand.</t>
  </si>
  <si>
    <t>Magna-Slash Dragon</t>
  </si>
  <si>
    <t>You can send 1 face-up Continuous Spell Card you control to the Graveyard to destroy 1 Spell or Trap Card your opponent controls.</t>
  </si>
  <si>
    <t>Magnetic Mosquito</t>
  </si>
  <si>
    <t>FLIP: Destroy all face-up Machine-Type monsters on the field.</t>
  </si>
  <si>
    <t>Maha Vailo</t>
  </si>
  <si>
    <t>This card gains 500 ATK for each Equip Card equipped to this card.</t>
  </si>
  <si>
    <t>Mahunder</t>
  </si>
  <si>
    <t>Once per turn: You can Normal Summon 1 Level 4 LIGHT Thunder-Type monster from your hand, except "Mahunder", as an additional Normal Summon.</t>
  </si>
  <si>
    <t>Maiden of the Moonlight</t>
  </si>
  <si>
    <t>A sorcerer blessed by lunar light with powers far beyond mortal comprehension.</t>
  </si>
  <si>
    <t>Maiden with Eyes of Blue</t>
  </si>
  <si>
    <t>When this card is targeted for an attack: You can negate the attack, and if you do, change the battle position of this card, then you can Special Summon 1 "Blue-Eyes White Dragon" from your hand, Deck, or Graveyard. During either player's turn, when a card or effect is activated that targets this face-up card (except during the Damage Step): You can Special Summon 1 "Blue-Eyes White Dragon" from your hand, Deck, or Graveyard. You can only use 1 "Maiden with Eyes of Blue" effect per turn, and only once that turn.</t>
  </si>
  <si>
    <t>Majestic Dragon</t>
  </si>
  <si>
    <t>This card cannot be used as a Synchro Material Monster, except for the Synchro Summon of a "Majestic" monster.</t>
  </si>
  <si>
    <t>Majestic Mech - Goryu</t>
  </si>
  <si>
    <t>You can Normal Summon this card by Tributing 1 monster. If you Normal Summon it this way, it is sent to the Graveyard during the End Phase. During battle between this attacking card and a Defense Position monster whose DEF is lower than the ATK of this card, inflict the difference as Battle Damage to your opponent's Life Points.</t>
  </si>
  <si>
    <t>Majestic Mech - Ohka</t>
  </si>
  <si>
    <t>You can Normal Summon this card without Tributing. If you do, it is sent to the Graveyard during the End Phase.</t>
  </si>
  <si>
    <t>Majestic Mech - Senku</t>
  </si>
  <si>
    <t>When this card inflicts Battle Damage to your opponent by a direct attack: Draw 1 card. During the End Phase of the turn this card was Summoned: Send it to the Graveyard.</t>
  </si>
  <si>
    <t>Majesty's Fiend</t>
  </si>
  <si>
    <t>Cannot be Special Summoned. Monster effects cannot be activated.</t>
  </si>
  <si>
    <t>Malevolent Mech - Goku En</t>
  </si>
  <si>
    <t>You can Normal Summon this card without Tributing a monster. If you do, it is sent to the Graveyard during the End Phase if you control no other Zombie-Type monsters. When this card is sent to the Graveyard by this effect, you take damage equal to the ATK of this card.</t>
  </si>
  <si>
    <t>Manju of the Ten Thousand Hands</t>
  </si>
  <si>
    <t>When this card is Normal or Flip Summoned: You can add 1 Ritual Monster Card or 1 Ritual Spell Card from your Deck to your hand.</t>
  </si>
  <si>
    <t>Marshmacaron</t>
  </si>
  <si>
    <t>If this card is destroyed by battle or card effect: You can Special Summon up to 2 other "Marshmacaron" from your hand, Deck, and/or Graveyard. You can only use this effect of "Marshmacaron" once per turn.</t>
  </si>
  <si>
    <t>Marshmallon</t>
  </si>
  <si>
    <t>The controller of a monster that attacks this face-down card takes 1000 damage after damage calculation. This card cannot be destroyed by battle. (Damage calculation is applied normally.)</t>
  </si>
  <si>
    <t>Masked HERO Koga</t>
  </si>
  <si>
    <t>Must be Special Summoned with "Mask Change" and cannot be Special Summoned by other ways. This card gains 500 ATK for each monster your opponent controls. Once per turn, during either player's turn: You can banish 1 "HERO" monster from your Graveyard, then target 1 face-up monster on the field; that target loses ATK equal to the ATK of the monster banished to activate this effect.</t>
  </si>
  <si>
    <t>Master Hyperion</t>
  </si>
  <si>
    <t>You can Special Summon this card (from your hand) by banishing 1 "The Agent" monster from your hand, field, or Graveyard. Once per turn: You can banish 1 LIGHT Fairy-Type monster from your Graveyard to target 1 card on the field; destroy that target. While "The Sanctuary in the Sky" is face-up on the field, you can activate this effect up to twice per turn.</t>
  </si>
  <si>
    <t>Master Peace, the True Dracoslayer</t>
  </si>
  <si>
    <t>Cannot be Normal Summoned/Set. Must be Special Summoned (from your hand) by Tributing 1 "Dracoslayer" monster and 1 "Dracoverlord" monster, and cannot be Special Summoned by other ways. Once per turn, during either player's turn, when a card or effect is activated: You can negate the activation, and if you do, destroy that card. If this card in its owner's control is destroyed by an opponent's card (by battle or card effect): You can Special Summon 1 "Dracoslayer" monster and 1 "Dracoverlord" monster from your Deck.</t>
  </si>
  <si>
    <t>Master Peace, the True Dracoslaying King</t>
  </si>
  <si>
    <t>To Tribute Summon this card face-up, you can Tribute Continuous Spell/Trap Card(s) you control, as well as monsters. Unaffected by the effects of cards with the same card type (Monster, Spell, and/or Trap) as the original card type of the cards Tributed for its Tribute Summon. Once per turn, during either player's turn, if you control this Tribute Summoned monster: You can banish 1 Continuous Spell/Trap Card from your Graveyard, then target 1 other card on the field; destroy it.</t>
  </si>
  <si>
    <t>Master Pendulum, the Dracoslayer</t>
  </si>
  <si>
    <t>Luster Pendulum, the Dracoslayer continues his journey to uncover the secrets of Dragon Alchemy, believing it is the key to dispelling his curseand restoring his memory. His power continues to grow... perhaps the same power used by the Dracofiends?   Pendulum Scale: 3  Pendulum Effect: Once, while this card is in your Pendulum Zone: You can target 1 card in a Pendulum Zone; destroy it.</t>
  </si>
  <si>
    <t>Master with Eyes of Blue</t>
  </si>
  <si>
    <t>When this card is Normal Summoned: You can target 1 Level 1 LIGHT Tuner monster in your Graveyard; add it to your hand. You can shuffle this card from your Graveyard into the Deck, then target 1 Effect Monster you control; send it to the Graveyard, and if you do, Special Summon 1 "Blue-Eyes" monster from your Graveyard, other than the sent monster. You can only use this effect of "Master with Eyes of Blue" once per turn.</t>
  </si>
  <si>
    <t>Mecha-Dog Marron</t>
  </si>
  <si>
    <t>When this card on the field is destroyed and sent to the Graveyard as a result of battle, inflict 1000 points of damage to both players' Life Points. When this card on the field is destroyed and sent to the Graveyard except as a result of battle, inflict 1000 points of damage to your opponent's Life Points.</t>
  </si>
  <si>
    <t>Mechquipped Angineer</t>
  </si>
  <si>
    <t>2 Level 3 monsters Once per turn, during either player's turn: You can detach 1 Xyz Material from this card, then target 1 face-up Attack Position monster you control; change it to face-up Defense Position, and if you do, it cannot be destroyed by battle or by card effects this turn.</t>
  </si>
  <si>
    <t>Mei-Kou, Master of Barriers</t>
  </si>
  <si>
    <t>You can Tribute this card to destroy 1 face-up Continuous Spell or Continuous Trap Card on the field.</t>
  </si>
  <si>
    <t>Mekk-Knight Avram</t>
  </si>
  <si>
    <t>Check THIS out!</t>
  </si>
  <si>
    <t>Mekk-Knight Blue Sky</t>
  </si>
  <si>
    <t>If 2 or more cards are in the same column, you can Special Summon this card (from your hand) to that column. You can only Special Summon "Mekk-Knight Blue Sky" once per turn this way. If this card is Normal or Special Summoned from the hand: You can add "Mekk-Knight" monsters with different names, except "Mekk-Knight Blue Sky", from your Deck to your hand, equal to the number of your opponent's cards in this card's column. You can only use this effect of "Mekk-Knight Blue Sky" once per turn.</t>
  </si>
  <si>
    <t>Mekk-Knight Green Horizon</t>
  </si>
  <si>
    <t>If 2 or more cards are in the same column, you can Special Summon this card (from your hand) in that column. You can only Special Summon "Mekk-Knight Green Horizon" once per turn this way. When an attack is declared involved this card and an opponent's monster in this card's column: You can target 1 "Mekk-Knight" monster in your GY; add it to your hand.</t>
  </si>
  <si>
    <t>Mekk-Knight Indigo Eclipse</t>
  </si>
  <si>
    <t>If 2 or more cards are in the same column, you can Special Summon this card (from your hand) in that column. You can only Special Summon "Mekk-Knight Indigo Eclipse" once per turn this way. Once per turn (Quick Effect): You can target 1 "Mekk-Knight" monster you control; move that target to another of your Main Monster Zones.</t>
  </si>
  <si>
    <t>Mekk-Knight of the Morning Star</t>
  </si>
  <si>
    <t>2 monsters, including a "Mekk-Knight" monster If this card is Link Summoned: You can discard 1 "Mekk-Knight" monster or "World Legacy" card; add 1 "World Legacy" card from your Deck to your hand. You can only use this effect of "Mekk-Knight of the Morning Star" once per turn. If your "Mekk-Knight" monster battles a monster in a different column that it, your monster cannot be destroyed by that battle, also you take no battle damage from that battle.</t>
  </si>
  <si>
    <t>Mekk-Knight Orange Sunset</t>
  </si>
  <si>
    <t>If 2 or more cards are in the same column, you can Special Summon this card (from your hand) in that column. You can only Special Summon "Mekk-Knight Orange Sunset" once per turn this way. If an opponent's card in this card's column is destroyed by battle, or leaves the field: You can Special Summon 1 "Mekk-Knight" monster from your hand.</t>
  </si>
  <si>
    <t>Mekk-Knight Purple Nightfall</t>
  </si>
  <si>
    <t>If 2 or more cards are in the same column, you can Special Summon this card (from your hand) in that column. You can only Special Summon "Mekk-Knight Purple Nightfall" once per turn this way. (Quick Effect): You can target 1 "Mekk-Knight" monster you control; banish it (until the Standby Phase of your next turn), and if you do, add 1 "Mekk-Knight" monster from your Deck to your hand, except "Mekk-Knight Purple Nightfall". You can only use this effect of "Mekk-Knight Purple Nightfall" once per turn.</t>
  </si>
  <si>
    <t>Mekk-Knight Red Moon</t>
  </si>
  <si>
    <t>If 2 or more cards are in the same column, you can Special Summon this card (from your hand) in that column. You can only Special Summon "Mekk-Knight Red Moon" once per turn this way. You can banish 1 "Mekk-Knight" monster from your GY, then target 1 face-up monster in this card's column; destroy it.</t>
  </si>
  <si>
    <t>Mekk-Knight Spectrum Supreme</t>
  </si>
  <si>
    <t>2+ "Mekk-Knight" monsters This card can attack directly if it is the only card in its column. If this card in the Extra Monster Zone points to no monsters, it cannot be destroyed by card effects, also your opponent cannot target it with card effects. You can send 1 other card you control in this card's column to the GY; Special Summon 1 "Mekk-Knight" monster from your Deck in Defense Position. You can only use this effect of "Mekk-Knight Spectrum Supreme" once per turn.</t>
  </si>
  <si>
    <t>Mekk-Knight Yellow Star</t>
  </si>
  <si>
    <t>If 2 or more cards are in the same column, you can Special Summon this card (from your hand) in that column. You can only Special Summon "Mekk-Knight Yellow Star" once per turn this way. You can banish 1 "Mekk-Knight" monster from your GY, then target 1 Spell/Trap in this card's column; destroy it.</t>
  </si>
  <si>
    <t>Meklord Astro Mekanikle</t>
  </si>
  <si>
    <t>This card cannot be Normal Summoned or Set. This card cannot be Special Summoned except by sending 3 other "Meklord" monsters from your hand to the Graveyard. Once per turn, you can select 1 face-up Synchro Monster your opponent controls, and equip it to this card. This card gains ATK equal to those equipped monsters' combined ATK. Once per turn, during your Standby Phase, you can send 1 of those monsters to the Graveyard to inflict damage to your opponent equal to its ATK. You cannot conduct your Battle Phase the turn you activate this effect.</t>
  </si>
  <si>
    <t>Melomelody the Brass Djinn</t>
  </si>
  <si>
    <t>2 Level 3 monsters Once per turn: You can detach 1 Xyz Material from this card to target 1 face-up "Djinn" Xyz Monster you control; this turn, that monster can attack twice during each Battle Phase.</t>
  </si>
  <si>
    <t>Meltiel, Sage of the Sky</t>
  </si>
  <si>
    <t>Each time a Counter Trap Card is activated, gain 1000 Life Points, and if "The Sanctuary in the Sky" is on the field, destroy 1 card your opponent controls.</t>
  </si>
  <si>
    <t>Metal Shooter</t>
  </si>
  <si>
    <t>When this card is Normal Summoned, place 2 counters on it. This card gains 800 ATK for each of these counters on it. If this card would be destroyed by a card effect, remove 1 of this card's counters instead.</t>
  </si>
  <si>
    <t>Metaltron XII, the True Dracombatant</t>
  </si>
  <si>
    <t>Requires 3 Tributes to Normal Summon (cannot be Normal Set). To Tribute Summon this card face-up, you can Tribute Continuous Spell/Trap Card(s) you control, as well as monsters. Unaffected by the effects of cards with the same card type (Monster, Spell, and/or Trap) as the original card type of the cards Tributed for its Tribute Summon. If this Tribute Summoned monster in its owner's control is destroyed by an opponent's card (by battle or card effect): You can Special Summon 1 Fusion, Synchro, or Xyz Monster that is EARTH, WATER, FIRE, or WIND from your Extra Deck.</t>
  </si>
  <si>
    <t>Metaphys Armed Dragon</t>
  </si>
  <si>
    <t>Usually visible despite its phantom existance.</t>
  </si>
  <si>
    <t>Metaphys Daedalus</t>
  </si>
  <si>
    <t>If this card is Special Summoned by the effect of a "Metaphys" monster: You can banish all other face-up Special Summoned monsters on the field. If this card is banished, during the Standby Phase of the next turn: You can shuffle this banished card into the Deck; banish 1 "Metaphys" card from your Deck, except "Metaphys Daedalus".</t>
  </si>
  <si>
    <t>Metaphys Decoy Dragon</t>
  </si>
  <si>
    <t>When your monster is targeted for an attack: You can target 1 of your "Metaphys" monsters that is banished or in your GY; banish this card, and if you do, Special Summon that monster in Attack Position. During the Standby Phase of the next turn after this card was banished: You can Special Summon this banished card. You can only use each effect of "Metaphys Decoy Dragon" once per turn.   Pendulum Scale: 1  Pendulum Effect: When your monster is targeted for an attack: You can target 1 of your "Metaphys" monsters that is banished or in your GY; banish this card, and if you do, Special Summon that monster in Attack Position. You can only use this effect of "Metaphys Decoy Dragon" once per turn.</t>
  </si>
  <si>
    <t>Metaphys Executor</t>
  </si>
  <si>
    <t>Cannot be Normal Summoned/Set. Must be Special Summoned (from your hand) by banishing 5 "Metaphys" cards with different names from your GY and/or face-up from your field. Cannot be destroyed, or banished, by card effects. Once per turn, if your opponent controls more cards than you do: You can target 1 of your banished "Metaphys" monsters; Special Summon it, but banish it during the End Phase of the next turn.</t>
  </si>
  <si>
    <t>Metaphys Horus</t>
  </si>
  <si>
    <t>1 Tuner + 1 or more non-Tuner monsters If this card is Synchro Summoned: You can activate the appropriate effect(s), depending on the non-Tuner monster(s) used as Synchro Material. Normal Monster: This face-up card is unaffected by other card effects this turn. Effect Monster: You can target 1 other face-up card on the field; negate that target's effects. Pendulum Monster: Your opponent chooses 1 monster they control and gives control of it to you, but it cannot attack this turn.</t>
  </si>
  <si>
    <t>Metaphys Nephthys</t>
  </si>
  <si>
    <t>If this card is Special Summoned by the effect of a "Metaphys" monster: You can banish all Set Spells and Traps on the field. If this card is banished, during the Standby Phase of the next turn: You can shuffle this banished card into the Deck; add 1 "Metaphys" card from your Deck to your hand, except "Metaphys Nephthys".</t>
  </si>
  <si>
    <t>Metaphys Ragnarok</t>
  </si>
  <si>
    <t>If this card is Normal or Special Summoned: You can banish the top 3 cards of your Deck, and if you do, this card gains 300 ATK for each "Metaphys" card banished by this effect. When this card inflicts battle damage to your opponent: You can Special Summon 1 Level 5 or higher "Metaphys" monster from your Deck, but banish it during the End Phase of the next turn. You can only use each effect of "Metaphys Ragnarok" once per turn.</t>
  </si>
  <si>
    <t>Metaphys Tyrant Dragon</t>
  </si>
  <si>
    <t>If this card was Special Summoned by the effect of a "Metaphys" monster, it is unaffected by Trap effects, also if it attacks a monster, it can make a second attack in a row. If this card is banished, during the Standby Phase of the next turn: You can shuffle this banished card into the Deck; Special Summon 1 "Metaphys" monster from your hand, but banish it during the End Phase of the next turn.</t>
  </si>
  <si>
    <t>Michael, The Arch-Lightsworn</t>
  </si>
  <si>
    <t>1 Tuner + 1 or more non-Tuner LIGHT monsters Once per turn: You can pay 1000 Life Points, then target 1 card on the field; banish that target. When this card is destroyed: You can target any number of other "Lightsworn" monsters in your Graveyard; shuffle them into the Deck, and if you do, you gain 300 Life Points for each returned card. During each of your End Phases: Send the top 3 cards of your Deck to the Graveyard.</t>
  </si>
  <si>
    <t>Milla the Temporal Magician</t>
  </si>
  <si>
    <t>When this card is Normal Summoned: Target 1 Set card your opponent controls; look at it. Your opponent cannot activate Spell/Trap Cards in response to this effect's activation.</t>
  </si>
  <si>
    <t>Mind Master</t>
  </si>
  <si>
    <t>You can pay 800 life points and tribute 1 Psychic-Type monster, except "Mind Master", to Special Summon 1 level 4 or lower Psychic-Type monster from your deck in face-up Attack Position.</t>
  </si>
  <si>
    <t>Mind Protector</t>
  </si>
  <si>
    <t>This card's controller must pay 500 Life Points during each of their Standby Phases. If they cannot, destroy this card. Monsters with 2000 or less ATK cannot declare and attack except for Psychic-Type monsters.</t>
  </si>
  <si>
    <t>Minerva, Lightsworn Maiden</t>
  </si>
  <si>
    <t>When this card is Normal Summoned: You can add 1 LIGHT Dragon-Type monster from your Deck to your hand, whose Level is less than or equal to the total number of "Lightsworn" monsters with different names in your Graveyard. If this card is sent from your hand or Deck to the Graveyard: Send the top card of your Deck to the Graveyard. During each of your End Phases: Send the top 2 cards of your Deck to the Graveyard.</t>
  </si>
  <si>
    <t>Minerva, Scholar of the Sky</t>
  </si>
  <si>
    <t>Each time a Counter Trap Card is activated, immediately after it resolves, this card gains 500 ATK, and if it does, and "The Sanctuary in the Sky" is on the field, add 1 Counter Trap with a different name from your GY to your hand.</t>
  </si>
  <si>
    <t>Minerva, the Exalted Lightsworn</t>
  </si>
  <si>
    <t>2 Level 4 monsters You can detach 1 material from this card; send the top 3 cards of your Deck to the GY, then draw cards equal to the number of "Lightsworn" cards sent to the GY by this effect. If this card is destroyed by battle, or if this card in its owner's possession is destroyed by an opponent's card effect: You can send the top 3 cards of your Deck to the GY, then you can destroy cards on the field up to the number of "Lightsworn" cards sent to the GY by this effect. You can only use each effect of "Minerva, the Exalted Lightsworn" once per turn.</t>
  </si>
  <si>
    <t>Mira the Star-Bearer</t>
  </si>
  <si>
    <t>3 Level 1 monsters If this face-up card would be destroyed, you can detach 1 Xyz Material from this card instead. Level 4 or lower monsters you control cannot be destroyed by card effects.</t>
  </si>
  <si>
    <t>Miracle Flipper</t>
  </si>
  <si>
    <t>If you control a "Miracle Flipper", you cannot Summon this card. Your opponent cannot select another face-up monster as an attack target. If this card is destroyed by battle, Special Summon it to your opponent's side of the field at the end of the Battle Phase. If this card is destroyed by the effect of a Spell or Trap Card, destroy 1 monster your opponent controls.</t>
  </si>
  <si>
    <t>Mirage Dragon</t>
  </si>
  <si>
    <t>Mirage Knight</t>
  </si>
  <si>
    <t>This card cannot be Normal Summoned or Set. This card cannot be Special Summoned except by the effect of "Dark Flare Knight". When this card battles another monster, during damage calculation increase the ATK of this card by the original ATK of the opponent's monster. During the End Phase after this card was involved in battle, remove this card from play.</t>
  </si>
  <si>
    <t>Mirror Force Dragon</t>
  </si>
  <si>
    <t>Must be Special Summoned with "The Fang of Critias", using "Mirror Force", and cannot be Special Summoned by other ways. When a monster(s) you control is targeted for an attack or by an opponent's card effect (except during the Damage Step): You can destroy all cards your opponent controls.</t>
  </si>
  <si>
    <t>Mirror Ladybug</t>
  </si>
  <si>
    <t>If you control at least 1 face-up monster and have no monsters in your Graveyard, you can Special Summon this card from your hand. When this card is Special Summoned this way, this card's Level becomes equal to the total Levels of all other monsters you control. If the Level of this card is higher than 12, destroy this card.</t>
  </si>
  <si>
    <t>Mirror Resonator</t>
  </si>
  <si>
    <t>If your opponent controls a face-up monster(s) that was Special Summoned from the Extra Deck and you do not, while this card is in your hand or Graveyard: You can Special Summon this card, but banish it when it leaves the field. You can only use this effect of "Mirror Resonator" once per turn. Oncer per turn: You can target 1 face-up monster your opponent controls; treat this card's Level as that monster's original Level if this card is used for a Synchro SUmmon this turn.</t>
  </si>
  <si>
    <t>Mithra the Thunder Vassal</t>
  </si>
  <si>
    <t>If this card is in your hand: You can activate this effect; you cannot Special Summon monsters from the Extra Deck for the rest of this turn, also Special Summon this card, and if you do, Special Summon 1 "Vassal Token" (Thunder-Type/LIGHT/Level 1 /ATK800/DEF 1000) to your opponent's side of the field in Defense Position. If this card is Tributed for a Tribute Summon: You can activate this effect; you can Tribute Summon 1 monster during your Main Phase this turn, in addition to your Normal Summon/Setthis turn. (You can only gain this effect once per turn.) You can only use each effect of "Mithra the Thunder Vassal" once per turn.</t>
  </si>
  <si>
    <t>Moisture Creature</t>
  </si>
  <si>
    <t>If you Tribute Summon this monster by Tributing 3 monsters on the field, destroy all Spell and Trap Cards on your opponent's side of the field.</t>
  </si>
  <si>
    <t>Mokey Mokey</t>
  </si>
  <si>
    <t>An outcast angel. Nobody knows what he is thinking at all. Sometimes he gets mad and that is dreadful.</t>
  </si>
  <si>
    <t>Mokey Mokey King</t>
  </si>
  <si>
    <t>Mokey Mokey + "Mokey Mokey" + "Mokey Mokey" When this card is removed from the field, you can Special Summon as many "Mokey Mokey" as possible from your Graveyard.</t>
  </si>
  <si>
    <t>Monoceros</t>
  </si>
  <si>
    <t>This card cannot be Normal Summoned or Set. This card can only be Special Summoned by removing from play 1 Spell Card from your hand. When you Synchro Summon using this card and a Beast-Type Tuner monster as the Synchro Material Monsters, you can select 1 Beast-Type Tuner monster used for the Synchro Summon and Special Summon it from the Graveyard.</t>
  </si>
  <si>
    <t>Moon Envoy</t>
  </si>
  <si>
    <t>Many have fallen victim to this lunar warrior's crescent pike.</t>
  </si>
  <si>
    <t>Moonlit Papillon</t>
  </si>
  <si>
    <t>When this card is sent from the field to the Graveyard: You can Special Summon 1 Level 4 or lower "Butterspy" monster from your Deck.</t>
  </si>
  <si>
    <t>Morphtronic Cameran</t>
  </si>
  <si>
    <t xml:space="preserve"> While in Attack Position: When this card is destroyed by battle, you can Special Summon 1 Level 4 or lower "Morphtronic" monster from your hand or Graveyard, except "Morphtronic Cameran". While in Defense Position: "Morphtronic" monsters on the field cannot be targeted by effects.</t>
  </si>
  <si>
    <t>Morphtronic Lantron</t>
  </si>
  <si>
    <t xml:space="preserve"> While in Attack Position: When you would take Effect Damage from an opponent's card effect, it is inflicted to your opponent's Life Points instead. While in Defense Position: When this card is destroyed by battle and sent to the Graveyard, you take no Battle Damage this turn.</t>
  </si>
  <si>
    <t>Morphtronic Radion</t>
  </si>
  <si>
    <t xml:space="preserve"> While in Attack Position: "Morphtronic" monsters you control gain 800 ATK. While in Defense Position: "Morphtronic" monsters you control gain 1000 DEF.</t>
  </si>
  <si>
    <t>Morphtronic Scopen</t>
  </si>
  <si>
    <t xml:space="preserve"> While in Attack Position: Once per turn, you can Special Summon 1 Level 4 "Morphtronic" monster from your hand. Destroy it during the End Phase. While in Defense Position: While this card is in face-up Defense Position, it is Level 4.</t>
  </si>
  <si>
    <t>Morphtronic Videon</t>
  </si>
  <si>
    <t xml:space="preserve"> While in Attack Position: This card gains 800 ATK for each Equip Card quipped to it. While in Defense Position: This card gains 800 DEF for each Equip Card equipped to it.</t>
  </si>
  <si>
    <t>Mozarta the Melodious Maestra</t>
  </si>
  <si>
    <t>Once per turn: You can Special Summon 1 LIGHT Fairy-Type monster from your hand. You cannot Special Summon other monsters the turn you activate this effect, except for LIGHT monsters.</t>
  </si>
  <si>
    <t>Ms. Judge</t>
  </si>
  <si>
    <t>If an opponent's card effect activates, before resolving that effect, toss a coin twice, and if the result is 2 Heads, negate that effect. You can only use this effect of "Ms. Judge" once per turn.</t>
  </si>
  <si>
    <t>Musician King</t>
  </si>
  <si>
    <t>Witch of the Black Forest + "Lady of Faith"</t>
  </si>
  <si>
    <t>Mystic Piper</t>
  </si>
  <si>
    <t>You can Tribute this card to draw and reveal 1 card. If that card is a Level 1 Monster Card, draw 1 more card. The effect of "Mystic Piper" can only be activated once per turn.</t>
  </si>
  <si>
    <t>Mystical Elf</t>
  </si>
  <si>
    <t>A delicate elf that lacks offense, but has a terrific defense backed by mystical power.</t>
  </si>
  <si>
    <t>Mystical Knight of Jackal</t>
  </si>
  <si>
    <t>When this card destroys 1 monster on your opponent's side of the field and sends it to your opponent's Graveyard as a result of battle, you can then return the card to the top of your opponent's Deck.</t>
  </si>
  <si>
    <t>Mystical Shine Ball</t>
  </si>
  <si>
    <t>A soul of light covered by mystical shine. When you see its beautiful shape, your dream will come true.</t>
  </si>
  <si>
    <t>Mythical Beast Bashilisk</t>
  </si>
  <si>
    <t>Each time a Spell Card is activated, place 1 Spell Counter on this card when that Spell resolves. You can remove 3 Spell Counters from your field; return 1 "Mythical Beast" card from your Pendulum Zone or face-up from your Extra Deck to the hand. You can only use this effect of "Mythical Beast Bashilisk" once per turn.   Pendulum Scale: 4  Pendulum Effect: If you have no card in your other Pendulum Zone: You can destroy this card, and if you do, shuffle 1 face-up Spellcaster Pendulum Monster from your Extra Deck into your Deck, except "Mythical Beast Bashilisk", then draw 1 card. You can only use this effect of "Mythical Beast Bashilisk" once per turn.</t>
  </si>
  <si>
    <t>Mythical Beast Cerberus</t>
  </si>
  <si>
    <t>Each time a Spell Card is activated, place 1 Spell Counter on this card. This card gains 500 ATK for each Spell Counter on it. If this card attacks or is attacked, remove all Spell Counters from it at the end of the Battle Phase.</t>
  </si>
  <si>
    <t>Mythical Beast Garuda</t>
  </si>
  <si>
    <t>Each time a Spell Card is activated, place 1 Spell Counter on this card when that Spell resolves. When your opponent Normal or Special Summons a monster (except during the Damage Step): You can remove 3 Spell Counters from your field; Special Summon this card from your hand, then return that opponent's Summoned monster(s) to the hand. You can only use this effect of "Mythical Beast Garuda" once per turn.   Pendulum Scale: 4  Pendulum Effect: If you have no card in your other Pendulum Zone: You can target 1 other Spell/Trap on the field; destroy both it and this card. You can only use this effect of "Mythical Beast Garuda" once per turn.</t>
  </si>
  <si>
    <t>Mythical Beast Master Cerberus</t>
  </si>
  <si>
    <t>Each time a Spell Card is activated, place 2 Spell Counters on this card when that Spell resolves. Cannot be destroyed by card effects while 4 or more Spell Counters are on your field. Once per turn: You can remove 4 Spell Counters from your field, then target 1 monster your opponent controls; banish it face-up, and if you do, this card gains ATK equal to the banished monster's original ATK until the end of the opponent's turn.   Pendulum Scale: 4  Pendulum Effect: If you have no cards in your other Pendulum Zone: You can destroy this card, and if you do, add 1 Level 7 or lower "Mythical Beast" Effect Monster from your Deck to your hand. You can only use this effect of "Mythical Beast Master Cerberus" once per turn.</t>
  </si>
  <si>
    <t>Mythical Beast Medusa</t>
  </si>
  <si>
    <t>Each time a Spell Card is activated, place 1 Spell Counter on this card when that Spell resolves. Once per turn, during the Battle Phase (Quick Effect): You can remove 2 Spell Counters from your field, then target 1 face-up monster on the field; its ATK/DEF become half its current ATK/DEF until the end of this turn.   Pendulum Scale: 4  Pendulum Effect: If you have no card in your other Pendulum Zone: You can target 1 monster in your GY that you can place a Spell Counter on; destroy this card, and if you do, Special Summon that monster, and if you do that, place 1 Spell Counter on it. You can only use this effect of "Mythical Beast Medusa" once per turn.</t>
  </si>
  <si>
    <t>Nekroz of Sophia</t>
  </si>
  <si>
    <t>You can Ritual Summon this card with any "Nekroz" Ritual Spell Card. Must be Ritual Summoned from your hand by using 3 monsters you control with different Types, and cannot be Special Summoned by other ways. During either player's Main Phase 1: You can discard this card and 1 "Nekroz" Spell Card; your opponent cannot Special Summon from the Extra Deck, during this phase. When this card is Ritual Summoned: You can banish all other cards on the field and in the Graveyards. You cannot Normal/Set or Special Summon other monsters the turn you activate this effect.</t>
  </si>
  <si>
    <t>Neo Blue-Eyes Ultimate Dragon</t>
  </si>
  <si>
    <t>Blue-Eyes White Dragon + "Blue-Eyes White Dragon" + "Blue-Eyes White Dragon" At the end of the Damage Step, if this is the only face-up card you control, and this Fusion Summoned card attacked: You can send 1 "Blue-Eyes" Fusion Monster from your Extra Deck to the Graveyard; this card can attack again in a row. You can use this effect of "Neo Blue-Eyes Ultimate Dragon" up to twice per turn. During either player's turn, when a card or effect is activated that targets a "Blue-Eyes" monster(s) you control: You can banish this card from your Graveyard; negate the activation, and if you do, destroy that card.</t>
  </si>
  <si>
    <t>Neo Galaxy-Eyes Cipher Dragon</t>
  </si>
  <si>
    <t>3 Level 9 monsters If this card has a "Cipher" card as Xyz Material, it gains this effect. Once per turn: You can detach up to 3 Xyz Materials from this card; monsters you control cannot attack your opponent directly for the rest of this turn, except this card, also for each Material detached, take control of 1 opponent's face-up monster until the End Phase, but while this effect is applied, they have their effects negated, their ATK become 4500, also their names become "Neo Galaxy-Eyes Cipher Dragon".</t>
  </si>
  <si>
    <t>Neo Galaxy-Eyes Photon Dragon</t>
  </si>
  <si>
    <t>3 Level 8 monsters When this card is Xyz Summoned using "Galaxy-Eyes Photon Dragon" as any of its Materials: Negate the effects of all other face-up cards currently on the field. Once per turn: You can detach 1 Xyz Material from this card; detach all Xyz Materials from monsters your opponent controls, then this card gains 500 ATK for each, also it can attack up to that many times during each Battle Phase this turn.</t>
  </si>
  <si>
    <t>Neo Space Connector</t>
  </si>
  <si>
    <t>When this card is Normal Summoned: You can Special Summon 1 "Neo-Spacian" monster or 1 "Elemental HERO Neos" from your hand or Deck in Defense Position. You can Tribute this card, then target 1 "Neo-Spacian" monster or 1 "Elemental HERO Neos" in your GY; Special Summon it in Defense Position. You can only use each effect of "Neo-Space Connector" once per turn.</t>
  </si>
  <si>
    <t>Neo Space Pathfinder</t>
  </si>
  <si>
    <t>You can discard this card to the Graveyard to add 1 "Neo Space" from your Deck or Graveyard to your hand.</t>
  </si>
  <si>
    <t>Neo the Magic Swordsman</t>
  </si>
  <si>
    <t>A dimensional drifter who not only practices sorcery, but is also a sword and martial arts master.</t>
  </si>
  <si>
    <t>Neo-Parshath, the Sky Paladin</t>
  </si>
  <si>
    <t>You can Special Summon this card (from your hand) by Tributing 1 "Airknight Parshath" you control. If this card attacks a Defense Position monster, inflict piercing Battle Damage to your opponent. When this card inflicts Battle Damage to your opponent: Draw 1 card. While "The Sanctuary in the Sky" is on the field and your Life Points are higher than your opponent's, this card gains ATK and DEF equal to the difference in Life Points.</t>
  </si>
  <si>
    <t>Neos Wiseman</t>
  </si>
  <si>
    <t>Cannot be Normal Summoned or Set. Must be Special Summoned (from your hand) by sending 1 face-up "Elemental HERO Neos" and 1 face-up "Yubel" you control to the Graveyard, and cannot be Special Summoned by other ways. This card cannot be destroyed by card effects. At the end of the Damage Step, if this card battled an opponent's monster: Inflict damage to your opponent equal to the ATK of the monster it battled, and you gain Life Points equal to that monster's DEF.</t>
  </si>
  <si>
    <t>Neo-Spacian Glow Moss</t>
  </si>
  <si>
    <t>When this card attacks or is attacked: Your opponent draws 1 card. Reveal it, and based on its type apply this effect. Monster: End the Battle Phase. Spell: If this card is attacking, you can change it to a direct attack instead. Trap: Change this card to Defense Position.</t>
  </si>
  <si>
    <t>Neo-Spacian Twinkle Moss</t>
  </si>
  <si>
    <t>This card's name is also treated as "Neo-Spacian Glow Moss". This card cannot be Special Summoned except with "NEX". When this card attacks or is attacked, draw 1 card. Reveal that card, and based on its type apply the proper effect: Monster: End the Battle Phase. Spell: You can change this card's attack to a direct attack. Trap: This monster is changed to Defense Position.</t>
  </si>
  <si>
    <t>Nikitama</t>
  </si>
  <si>
    <t>Cannot be Special Summoned. During the End Phase of the turn this card is Normal Summoned or flipped face-up: Return it to the hand. During the turn this card was Normal Summoned or flipped face-up, you can Normal Summon 1 Spirit monster in addition to your Normal Summon/Set. (You can only gain this effect once per turn.) When this card is sent to the Graveyard: Draw 1 card. You must control a Spirit monster to activate and to resolve this effect.</t>
  </si>
  <si>
    <t>Ninja Grandmaster Saizo</t>
  </si>
  <si>
    <t>2 "Ninja" monsters During your Main Phase: You can Set 1 "Ninjitsu Art" Spell/Trap directly from your Deck. You can only use this effect of "Ninja Grandmaster Saizo" once per turn. While this card points to a monster(s), this card cannot by targeted for an attack, also your opponent cannot target it with card effects.</t>
  </si>
  <si>
    <t>Ninja Grandmaster Sasuke</t>
  </si>
  <si>
    <t>Noble Knight Artorigus</t>
  </si>
  <si>
    <t>No one shall ever know the truth behind That fateful day. Artorigus went forth To where the brilliant sword didst lay. 'Twas the first of many feats so great, A legend through and through. We sing of him, Artorigus, the Noble and the brave.</t>
  </si>
  <si>
    <t>Noble Knight Bedwyr</t>
  </si>
  <si>
    <t>When this card is Normal or Special Summoned: You can send 1 "Noble Arms" Equip Spell Card from your Deck to the Graveyard. During either player's turn: You can target 1 "Noble Arms" Equip Spell Card and 1 appropriate monster on the field; equip that Equip Spell Card to that appropriate monster. This effect can only be used once while this card is face-up on the field.</t>
  </si>
  <si>
    <t>Noble Knight Borz</t>
  </si>
  <si>
    <t>This card is treated as a Normal Monster while face-up on the field. While equipped with a "Noble Arms" Equip Spell Card, this card becomes an Effect Monster with these effects. This card becomes DARK and its Level is increased by 1. During your Main Phase: You can reveal 3 "Noble Arms" cards from your Deck, have your opponent randomly add 1 of them to your hand, and send the rest to the Graveyard. You can only use this effect of "Noble Knight Borz" once per turn.</t>
  </si>
  <si>
    <t>Noble Knight Brothers</t>
  </si>
  <si>
    <t>Noble Knight Custennin</t>
  </si>
  <si>
    <t>If you control a "Noble Arms" Equip Spell, you can Special Summon this card (from your hand). You can only Special Summon "Noble Knight Custennin" once per turn this way. A "Noble Knight" monster that was Synchro, Xyz or Link Summoned using this card on the field as material gains this effect. If this card is Special Summoned: You can Normal Summon 1 "Noble Knight" monster during your Main Phase this turn, in addition to your Normal Summon/Set (you can only gain this effect once per turn), also, you cannot Special Summon monsters from the Extra Deck for the rest of this turn, except "Noble Knight" monsters.</t>
  </si>
  <si>
    <t>Noble Knight Drystan</t>
  </si>
  <si>
    <t>While you control another "Noble Knight" monster, your opponent cannot target your monsters with less than 1800 ATK, except this card, for attacks or with card effects. When a "Noble Arms" Equip Spell Card is equipped to this card: Target 1 face-up card on the field; destroy that target. You can only use this effect of "Noble Knight Drystan" once per turn.</t>
  </si>
  <si>
    <t>Noble Knight Gawayn</t>
  </si>
  <si>
    <t>If you control a LIGHT Normal Monster, you can Special Summon this card (from your hand) in face-up Defense Position.</t>
  </si>
  <si>
    <t>Noble Knight Gwalchavad</t>
  </si>
  <si>
    <t>This card is treated as a Normal Monster while face-up on the field. While equipped with a "Noble Arms" Equip Spell Card, this card becomes an Effect Monster with this effect. You can target 1 "Noble Knight" monster in your Graveyard; add it to your hand, and if you do, destroy 1 "Noble Arms" Equip Spell Card you control. You can only use this effect of "Noble Knight Gwalchavad" once per turn.</t>
  </si>
  <si>
    <t>Noble Knight Iyvanne</t>
  </si>
  <si>
    <t>If a "Noble Arms" Equip Spell becomes equipped to ths card: You can Special Summon 1 "Noble Knight Token" (Warrior/LIGHT/Level 4/ATK 1000/DEF 1000), also you cannot Special Summons monsters for the rest of this turn, except "Noble Knight" monsters. You can only use this effect of "Noble Knight Iyvanne" once per turn. While this card is equipped with a "Noble Arms" Equip Spell, all other "Noble Knight" monsters you control gain 500 ATK.</t>
  </si>
  <si>
    <t>Noble Knight Joan</t>
  </si>
  <si>
    <t>If this card attacks, it loses 300 ATK during the Damage Step only. If this card in your possession is destroyed by your opponent's card (either by battle or by card effect) and sent to your Graveyard: You can send 1 card from your hand to the Graveyard then target 1 Level 4 or lower Warrior-Type monster in your Graveyard; add that target to your hand.</t>
  </si>
  <si>
    <t>Noble Knight Medraut</t>
  </si>
  <si>
    <t>This card is treated as a Normal Monster while face-up on the field. While equipped with a "Noble Arms" Equip Spell Card, this card becomes an Effect Monster with this effect.  This card becomes DARK and its Level is increased by 1. Once per turn, if you control no other monsters: You can Special Summon 1 "Noble Knight" monster from your Deck in face-up Defense Position, except "Noble Knight Medraut", and if you do, destroy 1 Equip Spell Card you control.</t>
  </si>
  <si>
    <t>Noble Knight Pellinore</t>
  </si>
  <si>
    <t>You can target 1 "Noble Arms" Equip Spell equipped to this card and 1 face-up monster your opponent controls; destroy them, then draw 1 card, also, this card cannot attack for the rest of this turn. You can only use this effect of "Noble Knight Pellinore" once per turn.</t>
  </si>
  <si>
    <t>Noble Knight Peredur</t>
  </si>
  <si>
    <t>While equipped with a "Noble Arms" Equip Spell Card, this card becomes DARK and its Level is increased by 1. When this card is sent to the Graveyard while equipped with a "Noble Arms" Equip Spell Card: Target 1 "Noble Arms" card in your Graveyard; add that target to your hand.</t>
  </si>
  <si>
    <t>Norito the Moral Leader</t>
  </si>
  <si>
    <t>2 Level 6 Spellcaster-Type monsters Once per turn, during either player's turn, when your opponent activates a Spell/Trap Card: You can detach 1 Xyz Material from this card; negate the activation, and if you do, destroy it.</t>
  </si>
  <si>
    <t>Nova Summoner</t>
  </si>
  <si>
    <t>When this card is destroyed by battle and sent to the Graveyard, you can Special Summon 1 LIGHT Fairy-Type monster with 1500 or less ATK from the Deck. If "The Sanctuary in the Sky" is on the field, you can Special Summon 1 "Airknight Parshath" instead.</t>
  </si>
  <si>
    <t>Number 10: Illumiknight</t>
  </si>
  <si>
    <t>3 Level 4 monsters  Once per turn: You can detach 1 Xyz Material from this card; send 1 card from your hand to the Graveyard, and if you do, draw 1 card.</t>
  </si>
  <si>
    <t>Number 100: Numeron Dragon</t>
  </si>
  <si>
    <t>2 "Number" Xyz monsters with the same name and Rank Once per turn: You can detach 1 Xyz Material from this card; this card gains ATK equal to the combined Ranks of all Xyz Monsters currently on the field x 1000, until the end of your opponent's turn. When this card is destroyed by card effect: You can destroy as many monsters on the field as possible (min. 1), then each player Sets 1 Spell/Trap Card from their Graveyard to their field. When an opponent's monster declares an attack while this card is in your Graveyard and you have no cards in your hand or field: You can Special Summon this card.</t>
  </si>
  <si>
    <t>Number 102: Star Seraph Sentry</t>
  </si>
  <si>
    <t>3 Level 4 LIGHT monsters Once per turn: You can detach 1 Xyz Material from this card, then target 1 face-up monster your opponent controls; halve its ATK, also, negate its effect. If this face-up card on the field would be destroyed, you can detach all of its Xyz Materials instead. If you do, any battle damage you take this turn is halved.</t>
  </si>
  <si>
    <t>Number 104: Masquerade</t>
  </si>
  <si>
    <t>3 Level 4 monsters During either player's Battle Phase, when an opponent's monster effect is activated: You can detach 1 Xyz Material from this card; negate the activation, and if you do, inflict 800 damage to your opponent. Once per turn: You can send the top card of your opponent's Deck to the Graveyard.</t>
  </si>
  <si>
    <t>Number 107: Galaxy-Eyes Tachyon Dragon</t>
  </si>
  <si>
    <t>2 Level 8 monsters Once per Battle Phase, at the start of your Battle Phase: You can detach 1 Xyz Material from this card; negate the effects of all other face-up monsters currently on the field, also their ATK and DEF become their original ATK and DEF, and if you do any of these, during the Battle Phase this turn, each time an opponent's card effect resolves, this card gains 1000 ATK until the end of the Battle Phase, also, it can make a second attack during each Battle Phase this turn.</t>
  </si>
  <si>
    <t>Number 16: Shock Master</t>
  </si>
  <si>
    <t>3 Level 4 monsters Once per turn: You can detach 1 Xyz Material from this card to declare 1 card type (Monster, Spell, or Trap); that type of card (if Spell or Trap) cannot be activated, or (if Monster) cannot activate its effects, until the end of your opponent's next turn.</t>
  </si>
  <si>
    <t>Number 18: Heraldry Patriarch</t>
  </si>
  <si>
    <t>2 Level 4 monsters Once per Chain, during either player's turn, if 2 or more monsters with the same name are on the field: You can detach 1 Xyz Material from this card; choose 1 monster among those with the same name, and destroy all other monsters with that name. While this card remains face-up on the field, your opponent cannot Summon monsters with the same name as any of the monster(s) chosen for this card's effect. If this card is sent to the Graveyard: You can send 2 "Heraldic Beast" monsters from your Deck to the Graveyard.</t>
  </si>
  <si>
    <t>Number 20: Giga-Brilliant</t>
  </si>
  <si>
    <t>2 Level 3 monsters Once per turn: You can detach 1 Xyz Material from this card; all face-up monsters you currently control gain 300 ATK.</t>
  </si>
  <si>
    <t>Number 25: Force Focus</t>
  </si>
  <si>
    <t>2 Level 6 monsters Once per turn, during either player's turn: You can detach 1 Xyz Material from this card to target 1 face-up Level 5 or higher Effect Monster your opponent controls; negate the effects of that opponent's face-up monster, until the end of the turn.</t>
  </si>
  <si>
    <t>Number 33: Chronomaly Machu Mech</t>
  </si>
  <si>
    <t>2 Level 5 monsters Once per turn: You can detach 1 Xyz Material from this card to target 1 face-up monster your opponent controls; inflict damage to your opponent equal to the difference between its original ATK and current ATK, and if you do, this card gains ATK equal to the damage inflicted.</t>
  </si>
  <si>
    <t>Number 36: Chronomaly Chateau Huyuk</t>
  </si>
  <si>
    <t>2 Level 4 "Chronomaly" monsters Once per turn, during either player's turn: You can detach 1 Xyz Material from this card, then target 1 face-up monster your opponent controls; change its ATK to 0 until the end of this turn. You can Tribute 1 "Chronomaly" monster, then target 1 monster your opponent controls, whose current ATK is different from its original ATK; destroy that target.</t>
  </si>
  <si>
    <t>Number 38: Hope Harbinger Dragon Titanic Galaxy</t>
  </si>
  <si>
    <t>2 Level 8 monsters Once per turn, during either player's turn, when a Spell Card or effect is activated on the field: You can negate that effect, and if you do, attach that card to this card as Xyz Material. When an opponent's monster declares an attack: You can detach 1 Xyz Material from this card; change the attack target to this card and perform damage calculation. If a face-up Xyz Monster(s) you control is destroyed by battle or card effect: You can target 1 face-up Xyz Monster you control; it gains ATK equal to 1 of those destroyed monster's original ATK.</t>
  </si>
  <si>
    <t>Number 39: Utopia</t>
  </si>
  <si>
    <t>2 Level 4 monsters When any player's monster declares an attack: You can detach 1 Xyz Material from this card; negate the attack. When this card is targeted for an attack, while it has no Xyz Materials: Destroy this card.</t>
  </si>
  <si>
    <t>Number 39: Utopia Beyond</t>
  </si>
  <si>
    <t>2 Level 6 monsters If this card is Xyz Summoned: The ATK of all monsters your opponent currently controls becomes 0. Once per turn, during either player's turn: You can detach 1 Xyz Material from this card, then target 1 face-up Xyz Monster you control and 1 "Utopia" monster in your Graveyard; banish the first target, and if you do, Special Summon the second target from your Graveyard, then gain 1250 LP.</t>
  </si>
  <si>
    <t>Number 39: Utopia Roots</t>
  </si>
  <si>
    <t>2 Level 1 monsters When any player's monster declares an attack: You can detach 1 Xyz Material from this card; negate the attack, and if you negated an Xyz Monster's attack, this card gains ATK equal to that monster's Rank x 500.</t>
  </si>
  <si>
    <t>Number 44: Sky Pegasus</t>
  </si>
  <si>
    <t>2 Level 4 monsters Once per turn: You can detach 1 Xyz Material from this card, then target 1 face-up monster your opponent controls; destroy it, unless your opponent pays 1000 Life Points to negate this effect.</t>
  </si>
  <si>
    <t>Number 46: Dragluon</t>
  </si>
  <si>
    <t>2 Level 8 Dragon-Type monsters Once per turn, if you control no other monsters: You can detach 1 Xyz Material from this card, then activate 1 of these effects. Special Summon 1 Dragon-Type monster from your hand. Target 1 Dragon-Type monster your opponent controls; take control of that target. Dragon-Type monsters your opponent controls cannot activate their effects until the end of your opponent's turn.</t>
  </si>
  <si>
    <t>Number 49: Fortune Tune</t>
  </si>
  <si>
    <t>2 Level 3 monsters During each of your Standby Phases: Gain 500 Life Points. This card cannot be targeted by card effects. If this face-up card would be destroyed, you can detach 1 Xyz Material from this card instead. When this card is sent from the field to the Graveyard: Target 2 Level 3 monsters in your Graveyard; shuffle them both into the Deck, and if you do, return this card from your Graveyard to the Extra Deck. You can only use this effect of "Number 49: Fortune Tune" once per turn.</t>
  </si>
  <si>
    <t>Number 56: Gold Rat</t>
  </si>
  <si>
    <t>3 Level 1 monsters Once per turn: You can detach 1 Xyz Material from this card; draw 1 card, then shuffle 1 card from your hand into the Deck.</t>
  </si>
  <si>
    <t>Number 6: Chronomaly Atlandis</t>
  </si>
  <si>
    <t>2 Level 6 monsters When this card is Xyz Summoned: You can target 1 "Number" monster in your Graveyard; equip that target to this card. This card gains ATK equal to half the ATK of that equipped monster. Once per turn: You can detach 1 Xyz Material from this card, then send the monster equipped by this effect to the Graveyard; halve your opponent's Life Points. You cannot conduct your Battle Phase the turn you activate this effect.</t>
  </si>
  <si>
    <t>Number 62: Galaxy-Eyes Prime Photon Dragon</t>
  </si>
  <si>
    <t>2 Level 8 monsters If this card attacks or is attacked, during damage calculation (in either player's turn): You can detach 1 Xyz Material from this card once per battle; this card gains ATK equal to the combined Ranks of all Xyz Monsters currently on the field x 200, during that damage calculation only. If this card in its owner's control is destroyed by your opponent's card effect while it has "Galaxy-Eyes Photon Dragon" as an Xyz Material: You can Special Summon this card during your 2nd Standby Phase after activation and double its ATK. Any battle damage this card inflicts to your opponent is halved unless it has "Galaxy-Eyes Photon Dragon" as an Xyz Material.</t>
  </si>
  <si>
    <t>Number 63: Shamoji Soldier</t>
  </si>
  <si>
    <t>2 Level 1 monsters You can only use the effect of "Number 63: Shamoji Soldier" once per turn. You can detach 1 Xyz Material from this card, then activate 1 of these effects; At the start of your opponent's next Standby Phase, each player draws 1 card. Each player gains 1000 Life Points.</t>
  </si>
  <si>
    <t>Number 67: Pair-a-Dice Smasher</t>
  </si>
  <si>
    <t>2+ Level 5 monsters Once per turn, during your Main Phase 1: You can detach 2 materials from this card; each player rolls a six-sided die twice, and the player with the higher total roll cannot activate monster effects or declare an attack, until the end of the next turn. Once per turn, if either player rolls a six-sided die (or dice) while this card has material, you can treat one of the results as 7.</t>
  </si>
  <si>
    <t>Number 69: Heraldry Crest</t>
  </si>
  <si>
    <t>3 Level 4 monsters When this card is Special Summoned: Negate the effects of all other face-up Xyz Monsters currently on the field. You can target 1 other face-up Xyz Monster on the field; until the End Phase, this card's name and original effect become the same as that monster. You can only use this effect of "Number 69: Heraldry Crest" once per turn.</t>
  </si>
  <si>
    <t>Number 7: Lucky Straight</t>
  </si>
  <si>
    <t>3 Level 7 monsters You can detach 1 Xyz Material from this card; roll a six-sided die twice and this card's ATK becomes the larger number rolled x 700, then if the total roll was exactly 7, you can apply 1 of these effects. Send all other cards on the field to the Graveyard. Special Summon 1 monster from your hand or either Graveyard. Draw 3 cards, then discard 2 cards.</t>
  </si>
  <si>
    <t>Number 78: Number Archive</t>
  </si>
  <si>
    <t>2 Level 1 monsters Once per turn, during either player's turn: You can detach 1 Xyz Material from this card; your opponent randomly chooses 1 card in your Extra Deck, and if it is a "Number" monster that has a number between "1" and "99" in its name, Special Summon it by using this face-up card you control as the Xyz Material, but banish that monster during the End Phase, also you cannot Special Summon for the rest of this turn. (This is treated as an Xyz Summon. Xyz Materials attached to this card also become Xyz Materials on the Summoned monster.)</t>
  </si>
  <si>
    <t>Number 8: Heraldic King Genom-Heritage</t>
  </si>
  <si>
    <t>2 Level 4 "Heraldic Beast" monsters Once per turn: You can target 1 face-up Xyz Monster your opponent controls; this card's name and original ATK become that monster's name and current ATK, and this card's effect becomes that monster's original effect, then that monster's ATK becomes 0, and its effects are negated. These changes last until the End Phase.</t>
  </si>
  <si>
    <t>Number 9: Dyson Sphere</t>
  </si>
  <si>
    <t>2 Level 9 monsters Once per Battle Step, during your opponent's turn, if this card with Xyz Material is attacked: Negate the attack. When this card is targeted for an attack, while it has no Xyz Materials: You can target 2 monsters in your Graveyard; attach those targets to this card as Xyz Materials. During your Main Phase 1: You can detach 1 Xyz Material from this card; this card can attack your opponent directly this turn if your opponent controls a monster whose ATK is higher than this card.</t>
  </si>
  <si>
    <t>Number 90: Galaxy-Eyes Photon Lord</t>
  </si>
  <si>
    <t>2 Level 8 monsters If this card has a "Photon" card as material, it cannot be destroyed by card effects. You can only use each of the following effects of "Number 90: Galaxy-Eyes Photon Lord" once per turn. When an opponent's monster activates its effect (Quick Effect): You can detach 1 material from this card; negate that monster's effect, and if the detached material was a "Galaxy" card, destroy that card. During your opponent?s turn (Quick Effect): You can take 1 "Photon" or "Galaxy" card from your Deck, and either add it to your hand or attach it to this card as material.</t>
  </si>
  <si>
    <t>Number 91: Thunder Spark Dragon</t>
  </si>
  <si>
    <t>3 Level 4 monsters Once per turn, you can activate 1 of these effects. Detach 3 Xyz Materials from this card; destroy all other face-up monsters on the field. Detach 5 Xyz Materials from this card; destroy all cards your opponent controls.</t>
  </si>
  <si>
    <t>Number 99: Utopic Dragon</t>
  </si>
  <si>
    <t>3 Level 10 monsters You can also Xyz Summon this card by discarding 1 "Rank-Up-Magic" Spell Card and using a "Utopia" monster you control as the Xyz Material. (Xyz Materials attached to that monster also become Xyz Materials on this card.) Once per turn: You can target 1 "Number" monster in your Graveyard; Special Summon it in Defense Position, but its effects are negated. During either player's turn, when a monster effect is activated that targets this face-up card: You can detach 1 Xyz Material from this card; negate the activation, and if you do, destroy that card.</t>
  </si>
  <si>
    <t>Number C102: Archfiend Seraph</t>
  </si>
  <si>
    <t>4 Level 5 LIGHT monsters If this face-up card would be destroyed, you can detach 2 Xyz Materials from this card instead. When the last Xyz Material(s) is detached from this card: Inflict 1500 damage to your opponent. If this card has "Number 102: Star Seraph Sentry" as an Xyz Material, it gains this effect. Once per turn: You can detach 1 Xyz Material from this card, then target 1 face-up monster your opponent controls; change that target's ATK to 0, and if you do, negate its effects.</t>
  </si>
  <si>
    <t>Number C107: Neo Galaxy-Eyes Tachyon Dragon</t>
  </si>
  <si>
    <t>3 Level 9 monsters Once per turn: You can detach 1 Xyz Material from this card; until the end of this turn, negate the effects of all other face-up cards currently on the field, also your opponent cannot activate cards or effects. If this card has "Number 107: Galaxy-Eyes Tachyon Dragon" as an Xyz Material, it gains this effect. You can Tribute 2 monsters; this card can make up to 3 attacks on monsters during each Battle Phase this turn.</t>
  </si>
  <si>
    <t>Number C39: Utopia Ray</t>
  </si>
  <si>
    <t>3 Level 4 LIGHT monsters You can also Xyz Summon this card by using a "Number 39: Utopia" you control as the Xyz Material. (Xyz Materials attached to that monster also become Xyz Materials on this card.) You can detach 1 Xyz Material from this card; it gains 500 ATK and 1 monster your opponent controls loses 1000 ATK, until the End Phase. You must have 1000 Life Points or less to activate and to resolve this effect.</t>
  </si>
  <si>
    <t>Number C39: Utopia Ray V</t>
  </si>
  <si>
    <t>3 Level 5 monsters When this card in its owner's possession is destroyed by an opponent's card (either by battle or by card effect): You can target 1 Xyz Monster in your Graveyard; return that target to the Extra Deck. If this card has a "Utopia" monster as an Xyz Material, it gains this effect. Once per turn: You can detach 1 Xyz Material from this card, then target 1 monster your opponent controls; destroy that monster, and if you do, inflict damage to your opponent equal to the destroyed monster's ATK on the field.</t>
  </si>
  <si>
    <t>Number C39: Utopia Ray Victory</t>
  </si>
  <si>
    <t>3 Level 5 monsters If this card attacks, your opponent cannot activate any Spell/Trap Cards until the end of the Damage Step. If this card has a "Utopia" monster as an Xyz Material, it gains this effect.  When this card declares an attack on a face-up monster your opponent controls: You can detach 1 Xyz Material from this card; negate that opponent's face-up monster's effects, also this card gains ATK equal to that opponent's monster's ATK. These changes last until the end of this turn.</t>
  </si>
  <si>
    <t>Number C6: Chronomaly Chaos Atlandis</t>
  </si>
  <si>
    <t>3 Level 7 monsters If you activate any of this card's effects, your opponent takes no damage for the rest of this turn. Once per turn: You can target 1 monster your opponent controls; equip it to this card. This card gains 1000 ATK for each monster equipped to it by this effect. If this card has "Number 6: Chronomaly Atlandis" as an Xyz Material, it gains this effect. You can detach 3 Xyz Materials from this card, then send all "Number" monsters (min. 1) equipped to this card by its own effect to the Graveyard; your opponent's Life Points become 100.</t>
  </si>
  <si>
    <t>Number C69: Heraldry Crest of Horror</t>
  </si>
  <si>
    <t>4 Level 5 monsters When an opponent's monster declares an attack: You can destroy all cards your opponent controls. If this card has "Number 69: Heraldry Crest" as an Xyz Material, it gains this effect. Once per turn: You can detach 1 Xyz Material from this card, then target 1 face-up Xyz Monster your opponent controls; this card gains ATK equal to that face-up monster's original ATK, and if it gains ATK this way, this card's name becomes that monster's, and it gains that monster's original effect. These effects last until the End Phase.</t>
  </si>
  <si>
    <t>Number C9: Chaos Dyson Sphere</t>
  </si>
  <si>
    <t>3 Level 10 monsters At the start of the Damage Step, if this card battles an opponent's monster: You can attach that monster to this card as a face-up Xyz Material. Once per turn: You can inflict 300 damage to your opponent for each Xyz Material attached to this card. If this card has "Number 9: Dyson Sphere" as an Xyz Material, it gains this effect. Once per turn: You can detach any number of Xyz Materials from this card; inflict 800 damage to your opponent for each.</t>
  </si>
  <si>
    <t>Number F0: Utopic Future</t>
  </si>
  <si>
    <t>2 Xyz Monsters with the same Rank, except "Number" monsters (This card's original Rank is always treated as 1.) Cannot be destroyed by battle, and neither player takes any battle damage from attacks involving this card. At the end of the Damage Step, if this card battled an opponent's monster: You can take control of that opponent's monster until the end of the Battle Phase. If this face-up card on the field would be destroyed by a card effect, you can detach 1 Xyz Material from this card instead.</t>
  </si>
  <si>
    <t>Number S0: Utopic ZEXAL</t>
  </si>
  <si>
    <t>3 "Number" Xyz Monsters with the same Rank (This card's original Rank is always treated as 1.) You can also Xyz Summon this card by discarding 1 "Rank-Up-Magic" Normal Spell Card, then using a "Utopia" monster you control as the Xyz Material. (Transfer its Xyz Materials to this card.) This card's Xyz Summon cannot be negated. When Xyz Summoned, your opponent's cards and effects cannot be activated. Gains 1000 ATK and DEF for each Xyz Material attached to it. Once per opponent's turn (Quick Effect): You can detach 1 Xyz Material from this card; your opponent's cards and effects cannot be activated this turn.</t>
  </si>
  <si>
    <t>Number S39: Utopia Prime</t>
  </si>
  <si>
    <t>3 Level 4 LIGHT monsters You can also Xyz Summon this card by using a ""Number 39: Utopia"" you control as the Xyz Material. (Xyz Materials attached to that monster also become Xyz Materials on this card.) If your opponent's LP is at least 3000 higher than yours: You can detach 3 Xyz Materials from this card and pay LP so that you only have 10 left; destroy as many Special Summoned monsters your opponent controls as possible, and if you do, banish them, then inflict 300 damage to your opponent for each monster banished.</t>
  </si>
  <si>
    <t>Number S39: Utopia the Lightning</t>
  </si>
  <si>
    <t>3 Level 5 LIGHT monsters You can also Xyz Summon this card by using a Rank 4 "Utopia" monster you control as the Xyz Material. (Xyz Materials attached to that monster also become Xyz Materials on this card.) Cannot be used as an Xyz Material for an Xyz Summon. If this card battles, your opponent cannot activate cards or effects until the end of the Damage Step. Once per Chain, during damage calculation in either player's turn, if this card battles an opponent's monster while this card has a "Utopia" Xyz Monster as Xyz Material: You can detach 2 Xyz Materials from this card; this card's ATK becomes 5000 during that damage calculation only.</t>
  </si>
  <si>
    <t>Numeral Hunter</t>
  </si>
  <si>
    <t>If this card is Summoned: Return all "Number" Xyz Monsters on the field to the Extra Deck. Neither player can Special Summon "Number" Xyz Monsters. Cannot be destroyed by battle with an Xyz Monster. This card is unaffected by the effects of Xyz Monsters.</t>
  </si>
  <si>
    <t>Ocubeam</t>
  </si>
  <si>
    <t>Frightening in appearance, this creature uses its large eyes and ears to keep track of any movement.</t>
  </si>
  <si>
    <t>Odd-Eyes Lancer Dragon</t>
  </si>
  <si>
    <t>If a Pendulum Monster you control is destroyed by battle or card effect: You can Tribute 1 monster; Special Summon this card from your hand. If this card attacks, your opponent cannot activate any Spell/Trap Cards until the end of the Damage Step. If an "Odd-Eyes" card(s) you control would be destroyed by battle or card effect, you can destroy 1 "Odd-Eyes" card in your hand, Monster Zone, or Pendulum Zone instead.</t>
  </si>
  <si>
    <t>Odd-Eyes Saber Dragon</t>
  </si>
  <si>
    <t>If this card is in your hand: You can Tribute 1 LIGHT monster; send 1 "Odd-Eyes Dragon" from your hand, Deck, or your side of the field to the Graveyard, and if you do, Special Summon this card. When this card destroys a monster by battle and sends it to the Graveyard: You can destroy 1 monster your opponent controls.</t>
  </si>
  <si>
    <t>Odin, Father of the Aesir</t>
  </si>
  <si>
    <t>1 "Nordic Ascendant" Tuner + 2 or more non-Tuner monsters Once per turn, during your Main Phase, you can activate this effect to have this card become unaffected by the effects of Spell/Trap Cards until the End Phase. During the End Phase, if this face-up card on the field was destroyed by your opponent's card (either by battle or by card effect) and sent to the Graveyard this turn, you can remove from play 1 "Nordic Ascendant" Tuner monster from your Graveyard to Special Summon this card from the Graveyard. When this card is Special Summoned by this effect, you can draw 1 card.</t>
  </si>
  <si>
    <t>Ojama Black</t>
  </si>
  <si>
    <t>He's one of the Ojama Trio. It's said that he butts in by any means necessary. It's also said that when the three are together, something happens.</t>
  </si>
  <si>
    <t>Ojama Blue</t>
  </si>
  <si>
    <t>When this card is destroyed by battle and sent to the Graveyard, you can add 2 "Ojama" cards from your Deck to your hand (this can include "Ojamuscle").</t>
  </si>
  <si>
    <t>Ojama Green</t>
  </si>
  <si>
    <t>Ojama King</t>
  </si>
  <si>
    <t>Ojama Green + "Ojama Yellow" + "Ojama Black" Select up to 3 of your opponent's Monster Card Zones. As long as this card remains face-up on the field, the selected zones cannot be used.</t>
  </si>
  <si>
    <t>Ojama Knight</t>
  </si>
  <si>
    <t>1 "Ojama" monster + 1 "Ojama" monster Select up to 2 of your opponent's Monster Card Zones. The selected zones cannot be used.</t>
  </si>
  <si>
    <t>Ojama Red</t>
  </si>
  <si>
    <t>When this card is Normal Summoned, you can Special Summon up to 4 "Ojama" monsters from your hand in Attack Position.</t>
  </si>
  <si>
    <t>Ojama Yellow</t>
  </si>
  <si>
    <t>One-Eyed Skill Gainer</t>
  </si>
  <si>
    <t>3 Level 4 monsters You can detach 1 Xyz Material from this card to target 1 face-up Xyz Monster your opponent controls; this card's name and original effect become the same as that monster. This effect can only be used once while this card is face-up on the field.</t>
  </si>
  <si>
    <t>Opera the Melodious Diva</t>
  </si>
  <si>
    <t>This card cannot attack the turn it is Normal Summoned or flipped face-up. If this card is sent to the Graveyard as a Fusion Material for a Fusion Summon: You can activate this effect; for the rest of this turn, "Melodious" monsters you control cannot be destroyed by battle or card effects.</t>
  </si>
  <si>
    <t>Oracle of the Sun</t>
  </si>
  <si>
    <t>If your opponent controls a monster and you control no monsters, you can Special Summon this card from your hand. When this card on the field is destroyed and sent to the Graveyard, you can add to your hand 1 "Fire Ant Ascator" or 1 "Supay" from your Deck.</t>
  </si>
  <si>
    <t>Orbital 7</t>
  </si>
  <si>
    <t>When this card is flipped face-up: Place 1 You Got It Boss! Counter on it. You can remove all You Got It Boss! Counters from this card; its ATK becomes 2000. After you change this card's ATK with this effect, it cannot attack your opponent directly for the rest of this turn, and is sent to the Graveyard during the End Phase. You can Tribute this card to target 1 "Photon" or "Galaxy" monster in your Graveyard; add that target to your hand.</t>
  </si>
  <si>
    <t>Otohime</t>
  </si>
  <si>
    <t>This card cannot be Special Summoned. This card returns to the owner's hand during the End Phase of the turn that this card is Normal Summoned or flipped face-up. When this card is Normal Summoned or flipped face-up, you can change the battle position of 1 face-up monster on your opponent's side of the field.</t>
  </si>
  <si>
    <t>Outstanding Dog Marron</t>
  </si>
  <si>
    <t>When this card is sent to your Graveyard, add it to your Deck and shuffle it.</t>
  </si>
  <si>
    <t>Overdrive Teleporter</t>
  </si>
  <si>
    <t>This card cannot be Special Summoned. You can pay 2000 Life Points to Special Summon 2 Level 3 Psychic-Type monsters from your Deck. This effect can only be used once while this card is face-up on the field.</t>
  </si>
  <si>
    <t>Overlay Booster</t>
  </si>
  <si>
    <t>If you control a monster with 2000 or more ATK, you can Special Summon this card (from your hand) in face-up Defense Position. You can only Special Summon "Overlay Booster" once per turn this way. During your turn, except the turn this card was sent to the Graveyard: You can banish this card from your Graveyard, then target 1 face-up Xyz Monster you control that has Xyz Material; it gains 500 ATK for each Xyz Material attached to it.</t>
  </si>
  <si>
    <t>Overlay Eater</t>
  </si>
  <si>
    <t>You can banish this card from your Graveyard; take 1 Xyz Material from a monster your opponent controls and attach it to an Xyz Monster you control as Xyz Material.</t>
  </si>
  <si>
    <t>Overlay Sentinel</t>
  </si>
  <si>
    <t>Cannot be Special Summoned. When this card is Normal Summoned: Change this card to Defense Position. If you control a face-up Xyz Monster that has Xyz Material: You can banish this card from your Graveyard, then target 1 monster your opponent controls; it loses 500 ATK for each Xyz Material attached to a monster you control.</t>
  </si>
  <si>
    <t>Pahunder</t>
  </si>
  <si>
    <t>Once per turn: You can Normal Summon 1 Level 4 LIGHT Thunder-Type monster from your hand, except "Pahunder", as an additional Normal Summon.</t>
  </si>
  <si>
    <t>Paladin of Felgrand</t>
  </si>
  <si>
    <t>If this card is Normal or Special Summoned: You can equip 1 Level 7 or 8 Dragon-Type monster from your hand or Deck to this card. This card is unaffected by other monsters' effects, while equipped with an Equip Card. You can Tribute 1 monster and this card, then target 1 Level 7 or 8 Dragon-Type monster in your Graveyard; Special Summon it.</t>
  </si>
  <si>
    <t>Paladin of Photon Dragon</t>
  </si>
  <si>
    <t>You can Ritual Summon this card with "Luminous Dragon Ritual". You can Tribute this card; Special Summon 1 "Galaxy-Eyes Photon Dragon" from your hand or Deck. When this card destroys an opponent's monster by battle and sends it to the Graveyard: Draw 1 card.</t>
  </si>
  <si>
    <t>Paladin of Storm Dragon</t>
  </si>
  <si>
    <t>You can Ritual Summon this card with "Cynet Ritual". At the start of the Damage Step, if this card attacks a monster: You can return that monster to the hand. You can Tribute this card; Special Summon 1 Level 5 or higher Cyberse monster from your hand or Deck, but it cannot activate its effects this turn. You can only use each effect of "Paladin of Storm Dragon" once per turn.</t>
  </si>
  <si>
    <t>Paladin of the Cursed Dragon</t>
  </si>
  <si>
    <t>Once per turn, during your Main Phase, you can Special Summon 1 Zombie-Type monster from your opponent's Graveyard that was destroyed by battle.</t>
  </si>
  <si>
    <t>Paladin of White Dragon</t>
  </si>
  <si>
    <t>This card can only be Ritual Summoned with the Ritual Spell Card, "White Dragon Ritual". If this card attacks a face-down Defense Position monster, destroy the monster immediately with this card's effect without flipping it face-up or applying damage calculation. You can Tribute this card to Special Summon 1 "Blue-Eyes White Dragon" from your hand or your Deck. ("Blue-Eyes White Dragon" cannot attack during that turn.)</t>
  </si>
  <si>
    <t>Palladium Oracle Mahad</t>
  </si>
  <si>
    <t>When you draw this card: You can reveal this card; Special Summon it from your hand. If this card battles a DARK monster, its ATK is doubled during the Damage Step only. If this card is destroyed by battle or card effect: You can Special Summon 1 "Dark Magician" from your hand, Deck, or Graveyard.</t>
  </si>
  <si>
    <t>Panzer Dragon</t>
  </si>
  <si>
    <t>1 Machine-Type monster + 1 Dragon-Type monster If this card is destroyed and sent to the Graveyard: You can target 1 card on the field; destroy that target.</t>
  </si>
  <si>
    <t>Parsec, the Interstellar Dragon</t>
  </si>
  <si>
    <t>If you control a Level 8 monster, you can Normal Summon this card without Tributing.</t>
  </si>
  <si>
    <t>Performage Damage Juggler</t>
  </si>
  <si>
    <t>During either player's turn, when a card or effect is activated that would inflict damage to you: You can discard this card; negate the activation, and if you do, destroy that card. During either player's Battle Phase: You can discard this card; reduce the next battle damage you would take this turn to 0. You can banish this card from your Graveyard; add 1 "Performage" monster from your Deck to your hand, except "Performage Damage Juggler". You can only use this effect of "Performage Damage Juggler" once per turn.</t>
  </si>
  <si>
    <t>Performage Mirror Conductor</t>
  </si>
  <si>
    <t>Once per turn, during either player's turn: You can target 1 face-up monster on the field; switch its current ATK and DEF, then take 500 damage. This ATK and DEF change lasts until the end of this turn.   Pendulum Scale: 3  Pendulum Effect: Once per turn: You can target 1 face-up Special Summonedmonster on the field; its ATK and DEF become equal to its current ATK or DEF (whichever is lower) until the end of this turn (even if this card leaves the field).</t>
  </si>
  <si>
    <t>Performage Trapeze Magician</t>
  </si>
  <si>
    <t>2 Level 4 Spellcaster-Type monsters You never take damage if the amount is less than or equal to this card's ATK. Once per turn, during either player's Main Phase 1: You can detach 1 Xyz Material from this card, then target 1 face-up Attack Position monster the turn player controls (other than this card); it can make a second attack during each Battle Phase this turn, also destroy it at the end of the Battle Phase. If this card is destroyed by battle and sent to the Graveyard, or if this card in your possession is destroyed by an opponent's card effect and sent to your Graveyard: You can Special Summon 1 "Performage" monster from your Deck.</t>
  </si>
  <si>
    <t>Performage Trick Clown</t>
  </si>
  <si>
    <t>If this card is sent to the Graveyard: You can target 1 "Performage" monster in your Graveyard; Special Summon it, its ATK and DEF become 0, then you take 1000 damage. You can only use this effect of "Performage Trick Clown" once per turn.</t>
  </si>
  <si>
    <t>Performapal Corn</t>
  </si>
  <si>
    <t>Once per turn, during your Main Phase, if this card was Normal or Special Summoned this turn: You can target 1 other "Performapal" monster you control with 1000 or less ATK; change both it and this card, that you control, from face-up Attack Position to Defense Position, and if you do, add 1 "Odd-Eyes" monster from your Deck to your hand. During your opponent's turn: You can banish 1 "Performapal" monster, except "Performapal Corn", and this card from your Graveyard; gain 500 LP (this is a Quick Effect).</t>
  </si>
  <si>
    <t>Performapal Fireflux</t>
  </si>
  <si>
    <t>If a "Performapal" or "Odd-Eyes" monster you control attacks, your opponent cannot activate any Spell/Trap Cards until the end of the Damage Step.   Pendulum Scale: 5  Pendulum Effect: Once per turn, when an opponent's monster declares an attack: You can Tribute 1 "Performapal" monster; negate the attack, then end the Battle Phase.</t>
  </si>
  <si>
    <t>Performapal Five-Rainbow Magician</t>
  </si>
  <si>
    <t>If either player Sets a Spell/Trap on your field while this card is in your GY (except during the Damage Step): You can place this card in your Pendulum Zone.   Pendulum Scale: 12  Pendulum Effect: You cannot Pendulum Summon, except from the Extra Deck. This effect cannot be negated. Each player applies 1 of these effects based on the number of Set cards in their Spell &amp; Trap Zones. 0: All monsters they control cannot attack or activate their effects. 4 or more: The ATK of all monsters they control become double their original ATK.</t>
  </si>
  <si>
    <t>Performapal Gold Fang</t>
  </si>
  <si>
    <t>If this card is Normal or Special Summoned: All "Performapal" monsters you currently control gain 200 ATK until the end of this turn.   Pendulum Scale: 3  Pendulum Effect: Once per turn, if your "Performapal" monster destroys an opponent's monster by battle: Inflict 1000 damage to your opponent.</t>
  </si>
  <si>
    <t>Performapal Kaleidoscorp</t>
  </si>
  <si>
    <t>Once per turn: You can target 1 face-up monster you control; this turn, it can attack all Special Summoned monsters your opponent controls, once each.   Pendulum Scale: 4  Pendulum Effect: All LIGHT monsters you control gain 300 ATK.</t>
  </si>
  <si>
    <t>Performapal Laugh Maker</t>
  </si>
  <si>
    <t>When this card declares an attack: You can make this card gain 1000 ATK for each monster on the field whose current ATK is higher than its original ATK, except other monsters you control, until the end of the Battle Phase. If this card is destroyed by battle or card effect while its current ATK is higher than its original ATK: You can target 1 monster in your Graveyard; Special Summon it. You can only use 1 "Performapal Laugh Maker" effect per turn, and only once that turn.   Pendulum Scale: 5  Pendulum Effect: Once per turn, if your opponent controls a monster whose current ATK is higher than its original ATK: You can gain 1000 LP.</t>
  </si>
  <si>
    <t>Performapal Lebellman</t>
  </si>
  <si>
    <t>Once per turn: You can declare a Level from 1 to 5, then target 1 other "Performapal" monster you control; until the end of this turn, reduce this card's Level by the declared Level, and if you do, increase the Level of the other monster by the same amount.   Pendulum Scale: 1  Pendulum Effect: Once per turn: You can increase the Levels of all Pendulum Summoned monsters you currently control by 1 (even if this card leaves the field).</t>
  </si>
  <si>
    <t>Performapal Life Swordsman</t>
  </si>
  <si>
    <t>When your opponent gains LP (except during the Damage Step): You can Special Summon this card from your hand, and if you do, this card's ATK becomes equal to the LP your opponent gained. You can Tribute this card, then target 1 face-up monster you control; it gains 1000 ATK until the end of this turn.</t>
  </si>
  <si>
    <t>Performapal Odd-Eyes Light Phoenix</t>
  </si>
  <si>
    <t>During either player's turn: You can Tribute this card, then target 1 "Performapal" monster you control; it gains 1000 ATK until the end of this turn.   Pendulum Scale: 3  Pendulum Effect: When an opponent's monster declares a direct attack while you have a card in your other Pendulum Zone: You can destroy the card in your other Pendulum Zone, and if you do, Special Summon this card.</t>
  </si>
  <si>
    <t>Performapal Odd-Eyes Unicorn</t>
  </si>
  <si>
    <t>When this card is Normal or Special Summoned: You can target 1 "Performapal" monster in your Graveyard; gain LP equal to its ATK.   Pendulum Scale: 8  Pendulum Effect: Once, while this card is in your Pendulum Zone, when an "Odd-Eyes" monster you control declares an attack: You can target 1 other "Performapal" monster you control; that attacking monster gains ATK equal to the original ATK of the targeted monster on the field, until the end of the Battle Phase (even if this cardleaves the field).</t>
  </si>
  <si>
    <t>Performapal Revue Dancer</t>
  </si>
  <si>
    <t>If your opponent controls a monster and you control no monsters, you can Special Summon this card (from your hand). This card can be treated as 2 Tributes for the Tribute Summon of a "Performapal" monster</t>
  </si>
  <si>
    <t>Performapal Sky Pupil</t>
  </si>
  <si>
    <t>During either player's turn: You can return 1 Level 5 or higher "Performapal" monster you control to the hand; Special Summon this card from your hand. You can only use this effect of "Performapal Sky Pupil" once per turn. If this card battles an opponent's monster, that monster has its effects negated until the end of the Damage Step. Before damage calculation, if this card attacked an opponent's monster while you control another "Performapal" monster: You can destroy that opponent's monster.</t>
  </si>
  <si>
    <t>Performapal Sleight Hand Magician</t>
  </si>
  <si>
    <t>You can Special Summon this card (from your hand) by Tributing 1 "Performapal" monster, except a Pendulum Monster. Once per turn: You can discard 1 card, then target 1 face-up card on the field; destroy it.</t>
  </si>
  <si>
    <t>Performapal Thunderhino</t>
  </si>
  <si>
    <t>Your opponent cannot target other face-up "Performapal" monsters for attacks, except this one. If a "Performapal" card(s) you control, except "Performapal Thunderhino", would be destroyed by battle or card effect while this card is in your Graveyard, you can banish this card instead.</t>
  </si>
  <si>
    <t>Performapal Uni</t>
  </si>
  <si>
    <t>Once per turn, during your Main Phase, if this card was Normal or Special Summoned this turn: You can Special Summon 1 Level 3 or lower "Performapal" monster from your hand in Attack Position. During your opponent's turn: You can banish 1 "Performapal" monster, except "Performapal Uni", and this card from your Graveyard; the next time you would take battle damage this turn, you do not (this is a Quick Effect).</t>
  </si>
  <si>
    <t>Petit Angel</t>
  </si>
  <si>
    <t>A quick-moving and tiny fairy that's very difficult to hit.</t>
  </si>
  <si>
    <t>Phantom Beast Cross-Wing</t>
  </si>
  <si>
    <t>While this card is in the Graveyard, "Gazelle the King of Mythical Beasts" and all "Phantom Beast" monsters on the field gain 300 ATK.</t>
  </si>
  <si>
    <t>Phantom Beast Thunder-Pegasus</t>
  </si>
  <si>
    <t>When your opponent's monster declares an attack, you can remove from play this card from your Graveyard to make the Battle Damage taken by 1 "Gazelle the King of Mythical Beasts" or "Phantom Beast" monster 0. When this happens, that monster is not destroyed by battle.</t>
  </si>
  <si>
    <t>Phantom Dragon</t>
  </si>
  <si>
    <t>When your opponent Special Summons a monster, you can Special Summon this card from your hand. 2 of your Monster Card Zones cannot be used.</t>
  </si>
  <si>
    <t>Phosphorage the Elemental Lord</t>
  </si>
  <si>
    <t>Cannot be Normal Summoned/Set. Must be Special Summoned (from your hand) by having exactly 5 LIGHT monsters in your GY. When this card is Special Summoned: You can destroy all monsters your opponent controls. You can only use this effect of "Phosphorage the Elemental Lord" once per turn. If this face-up card leaves the field, skip the Battle Phase of your next turn.</t>
  </si>
  <si>
    <t>Photon Alexandra Queen</t>
  </si>
  <si>
    <t>2 Level 4 "Butterspy" monsters You can detach 1 Xyz Material from this card; return all monsters on the field to the hand, then inflict 300 damage to each player for each card returned to their hand.</t>
  </si>
  <si>
    <t>Photon Caesar</t>
  </si>
  <si>
    <t>When this card is Normal or Flip Summoned: You can Special Summon 1 "Photon Caesar" from your hand or Deck.</t>
  </si>
  <si>
    <t>Photon Cerberus</t>
  </si>
  <si>
    <t>During the turn this card was Normal Summoned, neither player can activate Trap Cards while this card is face-up on the field.</t>
  </si>
  <si>
    <t>Photon Chargeman</t>
  </si>
  <si>
    <t>Once per turn: You can make this card's ATK become double its original ATK, until your next Standby Phase. This card cannot attack the turn you activate this effect.</t>
  </si>
  <si>
    <t>Photon Circle</t>
  </si>
  <si>
    <t>Any Battle Damage you take from battles involving this card is halved.</t>
  </si>
  <si>
    <t>Photon Crusher</t>
  </si>
  <si>
    <t>If this card attacks, it is changed to Defense Position at the end of the Damage Step.</t>
  </si>
  <si>
    <t>Photon Leo</t>
  </si>
  <si>
    <t>When this card is Normal Summoned: You can have your opponent shuffle their entire hand into the Deck, then they draw the same number of cards as they shuffled into the Deck.</t>
  </si>
  <si>
    <t>Photon Lizard</t>
  </si>
  <si>
    <t>You can Tribute this card; add 1 Level 4 or lower "Photon" monster from your Deck to your hand. You can only use the effect of "Photon Lizard" once per turn.</t>
  </si>
  <si>
    <t>Photon Orbital</t>
  </si>
  <si>
    <t>During your Main Phase: You can target 1 "Photon" or "Galaxy" monster you control; equip this monster from your hand or field to that target. It gains 500 ATK, also it cannot be destroyed by battle. You can send this Equip Card to the GY; add 1 "Photon" or "Galaxy" monster from your Deck to your hand, except "Photon Orbital". You can only use this effect of "Photon Orbital" once per turn.</t>
  </si>
  <si>
    <t>Photon Papilloperative</t>
  </si>
  <si>
    <t>2 Level 4 monsters Once per turn: You can detach 1 Xyz Material from this card, then target 1 Defense Position monster on the field; change it to face-up Attack Position, and if you do, it loses 600 ATK.</t>
  </si>
  <si>
    <t>Photon Pirate</t>
  </si>
  <si>
    <t>You can banish 1 "Photon" monster from your Graveyard; this card gains 1000 ATK until the End Phase. You can use the effect of "Photon Pirate" up to twice per turn.</t>
  </si>
  <si>
    <t>Photon Sabre Tiger</t>
  </si>
  <si>
    <t>When this card is Normal or Flip Summoned: You can add 1 "Photon Sabre Tiger" from your Deck to your hand. If you do not control another "Photon Sabre Tiger", this card loses 800 ATK.</t>
  </si>
  <si>
    <t>Photon Satellite</t>
  </si>
  <si>
    <t>Once per turn: You can target 1 other "Photon" monster you control; the Levels of both that monster and this card become the combined current Levels of those 2 monsters.</t>
  </si>
  <si>
    <t>Photon Slasher</t>
  </si>
  <si>
    <t>If a face-up Xyz Monster is on the field, you can Special Summon this card (from your hand) in face-up Defense Position.</t>
  </si>
  <si>
    <t>Photon Strike Bounzer</t>
  </si>
  <si>
    <t>2 Level 6 monsters Once per turn, during either player's turn, when a monster effect is activated on your opponent's side of the field: You can detach 1 Xyz Material from this card; negate the effect, and if you do, inflict 1000 damage to your opponent.</t>
  </si>
  <si>
    <t>Photon Thrasher</t>
  </si>
  <si>
    <t>Cannot be Normal Summoned/Set. Must first be Special Summoned (from your hand) while you control no monsters. If you control another monster, this card cannot attack.</t>
  </si>
  <si>
    <t>Photon Vanisher</t>
  </si>
  <si>
    <t>Cannot be Normal Summoned/Set. Must first be Special Summoned (from your hand) while you control a "Photon" or "Galaxy" monster. Cannot attack the turn it is Special Summoned. You can only Special Summon "Photon Vanisher(s)" once per turn. If this card is Special Summoned: You can add 1 "Galaxy-Eyes Photon Dragon" from your Deck to your hand. An Xyz Monster that was Summoned using this card on the field as material gains this effect. Banish any monster destroyed by battle with this card.</t>
  </si>
  <si>
    <t>Photon Wyvern</t>
  </si>
  <si>
    <t>When this card is Normal or Flip Summoned: Destroy all Set cards your opponent controls.</t>
  </si>
  <si>
    <t>Pixie Knight</t>
  </si>
  <si>
    <t>When this card is sent to the Graveyard as a result of battle, your opponent selects 1 Spell Card from your Graveyard, and places that card on the top of your Deck.</t>
  </si>
  <si>
    <t>Plasma Ball</t>
  </si>
  <si>
    <t>This card can attack your opponent directly. When this card inflicts Battle Damage to your opponent by a direct attack: Destroy this card.</t>
  </si>
  <si>
    <t>Power Angel Valkyria</t>
  </si>
  <si>
    <t>If you negate the activation of a Spell/Trap Card, or monster effect: Add 1 LIGHT Fairy monster from your Deck to your hand. You can only use this effect of "Power Angel Valkyria" once per turn.</t>
  </si>
  <si>
    <t>Powered Inzektron</t>
  </si>
  <si>
    <t>1 Tuner + 1 or more non-Tuner monsters When this card is Synchro Summoned: This turn, this card cannot be destroyed by battle or by card effects, also you take no damage.</t>
  </si>
  <si>
    <t>Prediction Princess Tarotrei</t>
  </si>
  <si>
    <t>You can Ritual Summon this card with "Prediction Ritual". During your End Phase: You can Special Summon 1 Flip monster from your hand or Graveyard in face-down Defense Position. You can only use 1 of the following effects of "Prediction Princess Tarotrei" per turn, and only once that turn. During either player's turn: You can target 1 face-down monster on the field; change it to face-up Attack Position. During either player's turn: You can target 1 face-up monster on the field; change it to face-down Defense Position.</t>
  </si>
  <si>
    <t>Priestess with Eyes of Blue</t>
  </si>
  <si>
    <t>During either player's turn, when a card or effect is activated that targets this face-up card: You can send 1 Effect Monster you control to the Graveyard, and if you do, add up to 2 "Blue-Eyes" monsters with different names from your Deck to your hand. If this card is in your Graveyard: You can target 1 "Blue-Eyes" monster you control; shuffle it into the Deck, and if you do, Special Summon this card. You can only use 1 "Priestess with Eyes of Blue" effect per turn, and only once that turn.</t>
  </si>
  <si>
    <t>Prime Material Dragon</t>
  </si>
  <si>
    <t>Any effect that would inflict damage to a player increases their Life Points by the same amount, instead. During either player's turn, when a Spell, Trap, Spell/Trap effect, or Effect Monster's effect is activated that would destroy a monster(s) on the field: You can send 1 card from your hand to the Graveyard; negate the activation and destroy it.</t>
  </si>
  <si>
    <t>Princess Cologne</t>
  </si>
  <si>
    <t>2 Level 4 monsters When this card is Xyz Summoned: You can target 1 "Box of Friends" in your Graveyard; Special Summon that target. If you control another monster, your opponent cannot target this card with cards, effects, or for attacks. If a face-up Normal Monster(s) you control is destroyed by battle or by card effect and sent to the Graveyard: You can detach 1 Xyz Material from this card; Special Summon 1 Normal Monster from your Deck or Graveyard in face-up Defense Position.</t>
  </si>
  <si>
    <t>Princess Pikeru</t>
  </si>
  <si>
    <t>This card cannot be Normal Summoned or Set. This card cannot be Special Summoned except by the effect of "Trial of the Princesses". During your Standby Phase, increase your Life Points by 800 points for each monster on your side of the field.</t>
  </si>
  <si>
    <t>Prinzessin</t>
  </si>
  <si>
    <t>If this card is Normal or Special Summoned: You can Special Summon 1 "Pumpkin Carriage" from your hand or Deck, then, if "Golden Castle of Stromberg" is in the Field Zone, you can equip 1 "Glass Slippers" from your Deck to this card. You can only use this effect of "Prinzessin" once per turn. When this card inflicts battle damage to your opponent by a direct attack: You can target 1 "Glass Slippers" equipped to this card and 1 face-up monster on the field; equip that "Glass Slippers" to that target.</t>
  </si>
  <si>
    <t>Prisman</t>
  </si>
  <si>
    <t>This crystalline monster focuses light to create a lethal laser.</t>
  </si>
  <si>
    <t>Protective Soul Ailin</t>
  </si>
  <si>
    <t>Once per turn, during your Main Phase, if you control this card on the field, you can equip it to your "Indomitable Fighter Lei Lei" as an Equip Card, OR unequip the Union equipment and Special Summon this card in face-up Attack Position. While equipped to a monster by this card's effect, you can change the equipped monster's battle position once per turn. (1 monster can only be equipped with 1 Union Monster at a time. If the equipped monster is destroyed as a result of battle, destroy this card instead.)</t>
  </si>
  <si>
    <t>Protector with Eyes of Blue</t>
  </si>
  <si>
    <t>When this card is Normal Summoned: You can Special Summon 1 Level 1 LIGHT Tuner monster from your hand. You can target 1 Effect Monster you control; send it to the Graveyard, and if you do, Special Summon 1 "Blue-Eyes" monster from your hand. You can only use this effect of "Protector with Eyes of Blue" once per turn.</t>
  </si>
  <si>
    <t>Proto-Cyber Dragon</t>
  </si>
  <si>
    <t>This card's name becomes "Cyber Dragon" while it is face-up on the field.</t>
  </si>
  <si>
    <t>Proxy Dragon</t>
  </si>
  <si>
    <t>2 monsters If a card(s) you control would be destroyed by battle or card effect, you can destroy 1 of your monsters this card points to, instead.</t>
  </si>
  <si>
    <t>Psychic Emperor</t>
  </si>
  <si>
    <t>When this card is Normal or Special Summoned, gain 500 Life Points for each Psychic-Type monster in your Graveyard.</t>
  </si>
  <si>
    <t>PSY-Frame Driver</t>
  </si>
  <si>
    <t>A Psychic soldier that rides into battle against the Security Forces on currents of lightning, using an autonomic amplifier called "PSY-Frame".</t>
  </si>
  <si>
    <t>PSY-Frame Multi-Threader</t>
  </si>
  <si>
    <t>This card's name becomes "PSY-Frame Driver" while it is in the hand or Graveyard. If a "PSY-Frame" card(s) you control would be destroyed by battle or card effect, you can discard this card instead. If a "PSY-Frame" Tuner is Special Summoned to your field, while this card is in your Graveyard (except during the Damage Step): You can Special Summon this card, but banish it when it leaves the field. You can only use this effect of "PSY-Frame Multi-Threader" once per turn.</t>
  </si>
  <si>
    <t>PSY-Framegear Alpha</t>
  </si>
  <si>
    <t>Cannot be Normal Summoned/Set. Must be Special Summoned by a card effect, and cannot be Special Summoned by other ways. When your opponent Normal or Special Summons a monster(s) while you control no monsters (except during the Damage Step): You can Special Summon both this card from your hand and 1 "PSY-Frame Driver" from your hand, Deck, or Graveyard, and if you do, add 1 "PSY-Frame" card from your Deck to your hand, except "PSY-Framegear Alpha". During the End Phase, banish the face-ip mosnters Special Summoned by this effect.</t>
  </si>
  <si>
    <t>PSY-Framegear Beta</t>
  </si>
  <si>
    <t>Cannot be Normal Summoned/Set. Must be Special Summoned by a card effect, and cannot be Special Summoned by other ways. When an opponent's monster declares an attack while you control no monsters: You can Special Summon both this card from your hand and 1 "PSY-Frame Driver" from your hand, Deck, or Graveyard, and if you do, destroy the attacking monster, then end the Battle Phase. During the End Phase, banish the face-up monsters Special Summoned by this effect.</t>
  </si>
  <si>
    <t>PSY-Framegear Delta</t>
  </si>
  <si>
    <t>Cannot be Normal Summoned/Set. Must be Special Summoned by a card effect, and cannot be Special Summoned by other ways. During either player's turn, when your opponent activates a Spell Card while you control no monsters: You can Special Summon both this card from your hand and 1 "PSY-Frame Driver" from your hand,Deck, or Graveyard, and if you do, negate that activation, and if you do that, destroy that Spell Card. During the End Phase, banish the face-up monsters Special Summoned by this effect.</t>
  </si>
  <si>
    <t>PSY-Framegear Epsilon</t>
  </si>
  <si>
    <t>Cannot be Normal Summoned/Set. Must be Special Summoned by a card effect, and cannot be Special Summoned by other ways. During either player's turn, when your opponent activates a Trap Card while you control no monsters: You can Special Summon both this card from your hand and 1 "PSY-Frame Driver" from your hand,Deck, or Graveyard, and if you do, negate that activation, and if you do that, destroy that Trap Card. During the End Phase, banish the face-up monsters Special Summoned by this effect.</t>
  </si>
  <si>
    <t>PSY-Framegear Gamma</t>
  </si>
  <si>
    <t>Cannot be Normal Summoned/Set. Must be Special Summoned by a card effect, and cannot be Special Summoned by other ways. During either player's turn, when your opponent activates a monster effect while you control no monsters: You can Special Summon both this card from your hand and 1 "PSY-Frame Driver" from your hand, Deck, or Graveyard, and if you do, negate that activation, and if you do that, destroy that monster. During the End Phase, banish the face-up monsters Special Summoned by this effect.</t>
  </si>
  <si>
    <t>PSY-Framelord Omega</t>
  </si>
  <si>
    <t>1 Tuner + 1 or more non-Tuner monsters Once per turn, during either player's Main Phase: You can banish this card from the field and 1 random card from your opponent's hand, face-up, until your next Standby Phase. Once per turn, during your opponent's Standby Phase: You can target 1 banished card; return it to the Graveyard. If this card is in your Graveyard: You can target 1 other card in either player's Graveyard; shuffle both that card and this card from the Graveyard into the Deck.</t>
  </si>
  <si>
    <t>PSY-Framelord Zeta</t>
  </si>
  <si>
    <t>1 Tuner + 1 or more non-Tuner monsters Once per turn, during either player's turn: You can target 1 Special Summoned monster your opponent controls in face-up Attack Position; banish both that monster and this card from the field, but return them in your next Standby Phase. If this card is in your Graveyard: You can target 1 other "PSY-Frame" card in your Graveyard; return this card to the Extra Deck, and if you do, add that target to your hand.</t>
  </si>
  <si>
    <t>Queen of Fate - Eternia</t>
  </si>
  <si>
    <t>This card cannot be Special Summoned. This card must be Tribute Summoned by offering 3 Fairy-Type monsters on your side of the field as Tributes. If this card attacks your opponent's Life Points directly and makes them 0, you win the Match. This card cannot be used in a Duel.</t>
  </si>
  <si>
    <t>Queen of Thorns</t>
  </si>
  <si>
    <t>1 Tuner + 1 or more non-Tuner Plant-Type monsters Each player must pay 1000 Life Points to Normal or Special Summon a non-Plant-Type monster from their hand.</t>
  </si>
  <si>
    <t>Queen's Knight</t>
  </si>
  <si>
    <t>This knight catches her opponents off guard, dominating them with swift yet graceful attacks.</t>
  </si>
  <si>
    <t>Rabidragon</t>
  </si>
  <si>
    <t>It's a snowfield-dwelling, giant-ear-sporting, super-acoustic, snowball-shaped mutant dragon! There's no way anybody can escape.</t>
  </si>
  <si>
    <t>Radiant Jeral</t>
  </si>
  <si>
    <t>When this card is sent to the Graveyard (except if destroyed by battle), gain 1000 Life Points if "The Sanctuary in the Sky" is on the field.</t>
  </si>
  <si>
    <t>Radiant Spirit</t>
  </si>
  <si>
    <t>When this card is destroyed by battle and sent to the Graveyard, destroy all face-down and non-LIGHT monsters.</t>
  </si>
  <si>
    <t>Radius, the Half-Moon Dragon</t>
  </si>
  <si>
    <t>If your opponent controls a face-up Xyz Monster, you can Special Summon this card (from your hand). If you do, this card's Level becomes 8.</t>
  </si>
  <si>
    <t>Rafale, Champion Fur Hire</t>
  </si>
  <si>
    <t>If this card is Special Summoned: You can excavate the top cards of your Deck, equal to the number of monsters "Fur Hire" you control with different names, except "Rafale, Champion Fur Hire", and if you do, add 1 of them to your hand, also shuffle the rest back into the Deck. When your opponent activates a monster effect (Quick Effect): You can discard 1 card "Fur Hire"; negate the activation. You can only use each effect of "Rafale, Champion Fur Hire" once per turn.</t>
  </si>
  <si>
    <t>Rai Rider</t>
  </si>
  <si>
    <t>If this card battles an opponent's monster: That monster cannot attack while it is face-up on the field.</t>
  </si>
  <si>
    <t>Raiden, Hand of the Lightsworn</t>
  </si>
  <si>
    <t>During your Main Phase: You can send the top 2 cards of your Deck to the Graveyard, then, if any "Lightsworn" monsters were sent to the Graveyard by this effect, this card gains 200 ATK until the end of your opponent's next turn. You can only use this effect of "Raiden, Hand of the Lightsworn" once per turn. During each of your End Phases: Send the top 2 cards of your Deck to the Graveyard.</t>
  </si>
  <si>
    <t>Rai-Jin</t>
  </si>
  <si>
    <t>All LIGHT monsters you control gain 100 ATK for each LIGHT monster in your Graveyard. During your End Phase, destroy 1 LIGHT monster you control. There can only be 1 face-up "Rai-Jin" on the field.</t>
  </si>
  <si>
    <t>Rai-Mei</t>
  </si>
  <si>
    <t>When this card is destroyed by battle and sent to the Graveyard, you can add 1 Level 2 or lower LIGHT monster from your Deck to your hand.</t>
  </si>
  <si>
    <t>Rainbow Dragon</t>
  </si>
  <si>
    <t>Cannot be Normal Summoned or Set. Must be Special Summoned (from your hand) by having 7 "Crystal Beast" cards with different names on your field or in your Graveyard, and cannot be Special Summoned by other ways. This card cannot activate its effects the turn it is Special Summoned. During either player's turn: You can send all "Crystal Beast" monsters you control to the Graveyard; this card gains 1000 ATK for each card sent. You can banish all "Crystal Beast" monsters in your Graveyard; shuffle all cards on the field into the Decks.</t>
  </si>
  <si>
    <t>Rainbow Kuriboh</t>
  </si>
  <si>
    <t>You can only activate each effect of "Rainbow Kuriboh" once per turn. When an opponent's monster declares an attack: You can target that monster, equip this card from your hand to that target. It cannot attack. When an opponent's monster declares a direct attack: You can Special Summon this card from your Graveyard. If Summoned this way, banish this card when it leaves the field.</t>
  </si>
  <si>
    <t>Rainbow Neos</t>
  </si>
  <si>
    <t>Elemental HERO Neos + "Rainbow Dragon" or "Rainbow Dark Dragon" Must be Fusion Summoned with the above Fusion Material Monsters and cannot be Special Summoned by other ways. Once per turn: You can activate 1 of these effects. Send 1 monster you control to the Graveyard; shuffle all monsters your opponent controls into the Deck. Send 1 Spell/Trap Card you control to the Graveyard; shuffle all Spell and Trap Cards your opponent controls into the Deck. Send 1 card from the top of your Deck to the Graveyard; shuffle all cards in your opponent's Graveyard into the Deck.</t>
  </si>
  <si>
    <t>Rainbow Overdragon</t>
  </si>
  <si>
    <t>7 "Crystal Beast" monsters (This card is always treated as an "Ultimate Crystal" card) Must be either Fusion Summoned, or Special Summoned by Tributing 1 Level 10 "Ultimate Crystal" monster (in which case you do not use "Polymerization"). Once per turn: You can banish 1 "Crystal Beast" monster from your GY; this card gains ATK equal to the banished monster's, until the end of this turn. (Quick Effect): You can Tribute this Fusion Summoned card; shuffle all cards on the field into the Deck.</t>
  </si>
  <si>
    <t>RAM Clouder</t>
  </si>
  <si>
    <t>You can Tribute 1 monster, then target 1 Cyberse monster in your GY; Special Summon it. You can only use this effect of "RAM Clouder" once per turn.</t>
  </si>
  <si>
    <t>Ra's Disciple</t>
  </si>
  <si>
    <t>When this card is Summoned: You can Special Summon up to 2 "Ra's Disciple" from your hand or Deck. Cannot be Tributed, except for theTribute Summon of "Obelisk the Tormentor", "Slifer the Sky Dragon" or "The Winged Dragon of Ra". You cannot Special Summon monsters, except by the effect of "Ra's Disciple".</t>
  </si>
  <si>
    <t>Ray &amp; Temperature</t>
  </si>
  <si>
    <t>The Sun and the North Wind join hands to deliver a devastating combination of heat and gale-force winds.</t>
  </si>
  <si>
    <t>Re: EX</t>
  </si>
  <si>
    <t>If this card battles a monster in the Extra Monster Zone, it gains 800 ATK and DEFduring the Damage Step only.</t>
  </si>
  <si>
    <t>Recovery Sorcerer</t>
  </si>
  <si>
    <t>2 Cyberse monsters (Quick Effect): You can target 1 Cyberse Link Monster in your GY that was destroyed this turn; Special Summon it, but it has its effects negated, also destroy it during the End Phase. You can only use this effect of "Recovery Sorcerer" once per turn.</t>
  </si>
  <si>
    <t>Reflect Bounder</t>
  </si>
  <si>
    <t>When this face-up Attack Position monster is attacked by a monster on your opponent's side of the field, before damage calculation, this card inflicts damage to your opponent's Life Points equal to the ATK of the attacking monster. Then, after damage calculation, this card is destroyed.</t>
  </si>
  <si>
    <t>Regulus</t>
  </si>
  <si>
    <t>Once per turn, you can select 1 Field Spell Card in your Graveyard. Return it to the Deck.</t>
  </si>
  <si>
    <t>Reshef the Dark Being</t>
  </si>
  <si>
    <t>This card can only be Ritual Summoned with the Ritual Spell Card, "Final Ritual of the Ancients". Discard 1 Spell Card from your hand. Take control of 1 monster on your opponent's side of the field until the End Phase. You can only use this effect once per turn.</t>
  </si>
  <si>
    <t>Reverse Buster</t>
  </si>
  <si>
    <t>This card can only attack face-down Defense Position monsters. If this card attacks, your opponent cannot activate any Spell/Trap Cards until the end of the Damage Step. At the start of the Damage Step, if this card attacked a face-down Defense Position monster: You can destroy that monster immediately with this card's effect without flipping it face-up or applying damage calculation.</t>
  </si>
  <si>
    <t>Rider of the Storm Winds</t>
  </si>
  <si>
    <t>You can target 1 Dragon-Type Normal Monster you control; equip this monster from your hand or your side of the field to that target. If the monster equipped with this card attacks a Defense Position monster, inflict piercing battle damage to your opponent. If the equipped monster would be destroyed, destroy this card instead.</t>
  </si>
  <si>
    <t>Rinyan, Lightsworn Rogue</t>
  </si>
  <si>
    <t>FLIP: Return 1 "Lightsworn" monster from your Graveyard to your Deck and draw 1 card.</t>
  </si>
  <si>
    <t>Ritual Beast Ulti-Gaiapelio</t>
  </si>
  <si>
    <t>1 "Ritual Beast Ulti-" monster + 1 "Ritual Beast Tamer" monster + 1 "Spiritual Beast" monster Must be Special Summoned (from your Extra Deck) by banishing the above cards you control, and cannot be Special Summoned by other ways. (You do not use "Polymerization".) If Summoned this way, this card gains this effect. During either player's turn, when a Spell/Trap Card, or monster effect, is activated: You can banish 1 "Ritual Beast" card from your hand; negate the activation, and if you do, destroy it.</t>
  </si>
  <si>
    <t>Road Synchron</t>
  </si>
  <si>
    <t>If this card is used for the Synchro Summon of a monster other than "Road Warrior", its Level is decreased by 2. If this card attacks, at the end of the Damage Step, increase its Level by 1 until the End Phase.</t>
  </si>
  <si>
    <t>Road Warrior</t>
  </si>
  <si>
    <t>Road Synchron + 2 or more non-Tuner Monsters. Once per turn, you can Special Summon 1 Level 2 or lower Warrior or Machine-Type monster from your Deck.</t>
  </si>
  <si>
    <t>Rocket Hermos Cannon</t>
  </si>
  <si>
    <t>Must be Special Summoned with "The Claw of Hermos", using a Warrior-Type monster, and cannot be Special Summoned by other ways. If this card is Special Summoned: Target 1 other monster on the field; equip this card to it. It can make a second attack during each Battle Phase, also if it attacks a Defense Position monster, inflict piercing battle damage to your opponent.</t>
  </si>
  <si>
    <t>Rocket Warrior</t>
  </si>
  <si>
    <t>During your Battle Phase, this card cannot be destroyed by battle, also you take no battle damage from attacks involving this card. If this card attacks a monster, after damage calculation: That attack target loses 500 ATK until the End Phase.</t>
  </si>
  <si>
    <t>Rogue Doll</t>
  </si>
  <si>
    <t>A deadly doll gifted with mystical power, it is particularly powerful when attacking against dark forces.</t>
  </si>
  <si>
    <t>Roulette Barrel</t>
  </si>
  <si>
    <t>Once per turn, during your Main Phase, you can roll a six-sided die twice. Select one result and destroy 1 face-up monster on the field whose level is equal to the result.</t>
  </si>
  <si>
    <t>Royal Knight</t>
  </si>
  <si>
    <t>When this card destroys a monster as a result of battle and sends it to the Graveyard, increase your Life Points by the DEF of the destroyed monster.</t>
  </si>
  <si>
    <t>Royal Magical Library</t>
  </si>
  <si>
    <t>Each time a Spell Card is activated, place 1 Spell Counter on this card (max 3). You can remove 3 Spell Counters from this card to draw 1 card.</t>
  </si>
  <si>
    <t>Ruin, Angel of Oblivion</t>
  </si>
  <si>
    <t>You can Ritual Summon this card with "Cycle of the World". This card's name becomes "Ruin, Queen of Oblivion" while in the hand or on the field. If this card is Ritual Summoned: It can make up to 2 attacks on monsters during each Battle Phase this turn. If this card is sent to the GY: You can target 1 Ritual Monster you control; while it is face-up on your field, your opponent cannot activate cards or effects when your Ritual Monsters declare an attack.</t>
  </si>
  <si>
    <t>Ruin, Queen of Oblivion</t>
  </si>
  <si>
    <t>This card can only be Ritual Summoned with the Ritual Spell Card, "End of the World". If this card destroys your opponent's monster as a result of battle, it can attack once again in a row.</t>
  </si>
  <si>
    <t>Ruin, Supreme Queen of Oblivion</t>
  </si>
  <si>
    <t>You can Ritual Summon this card with "Cycle of the World". This card's name becomes "Ruin, Queen of Oblivion" while in the hand or on the field. While this Ritual Summoned card is on the field, Ritual Monsters you control cannot be destroyed by card effects. If all monsters used to Ritual Summon this card were Ritual Monsters, it can make a second attack during each Battle Phase. If this card destroys a monster by battle: You can inflict damage to your opponent equal to that destroyed monster's original ATK.</t>
  </si>
  <si>
    <t>Ryko, Lightsworn Hunter</t>
  </si>
  <si>
    <t>FLIP: You can target 1 card on the field; destroy that target. Send the top 3 cards of your Deck to the Graveyard.</t>
  </si>
  <si>
    <t>Ryu Okami</t>
  </si>
  <si>
    <t>If your opponent Special Summons a monster(s): Your opponent sends 1 card from their Extra Deck to the Graveyard.</t>
  </si>
  <si>
    <t>Ryu-Kishin Powered</t>
  </si>
  <si>
    <t>A gargoyle enhanced by the powers of darkness. Very sharp talons make it a worthy opponent.</t>
  </si>
  <si>
    <t>Sacred Arch-Airknight Parshath</t>
  </si>
  <si>
    <t>If you activate a Counter Trap Card, OR if you negate the activation of a Spell/Trap Card, or monster effect (except during the Damage Step): You can banish 2 other Fairy monsters from your hand, field and/or GY; Special Summon this card from the GY (if it was there when you activated/negated) or hand (even if not). If this card attacks a Defense Position monster, inflict piercing battle damage. When this card inflicts battle damage to your opponent: You can add 1 "Parshath" card or 1 Counter Trap from your Deck to your hand.</t>
  </si>
  <si>
    <t>Sacred Crane</t>
  </si>
  <si>
    <t>When this card is Special Summoned, the controller of this card draws 1 card.</t>
  </si>
  <si>
    <t>Sacred Noble Knight of King Artorigus</t>
  </si>
  <si>
    <t>2 Level 5 "Noble Knight" monsters When this card is Xyz Summoned: You can target up to 3 "Noble Arms" Equip Spell Cards with different names in your Graveyard; equip those targets to this card. Once per turn: You can detach 1 Xyz Material from this card, then target 1 other monster on the field; destroy that target. If this card on the field is sent to the Graveyard: You can target 1 Level 4 or higher "Noble Knight" monster in your Graveyard; Special Summon that target.</t>
  </si>
  <si>
    <t>Sacred Noble Knight of King Custennin</t>
  </si>
  <si>
    <t>2+ Level 4 "Noble Knight" monsters You can detach any number of materials from this card, then target that many cards your opponent controls; return them to the hand. If this card is destroyed by battle or card effect and sent to the GY: You can Special Summon 1 "Noble Knight" Xyz Monster from your Extra Deck, except "Sacred Noble Knight of King Custennin", and if you do, attach this card from the GY to that monster as material. (This is treated as an Xyz Summon.) You can only use each effect of "Sacred Noble Knight of King Custennin" once per turn.</t>
  </si>
  <si>
    <t>Saffira, Queen of Dragons</t>
  </si>
  <si>
    <t>You can Ritual Summon this card with "Hymn of Light". During the End Phase, if this card was Ritual Summoned this turn, or if a LIGHT monster was sent from the handor Deck to the Graveyard this turn while this card was face-up on the field: You can activate 1 of these effects; Draw 2 cards, then discard 1 card. Discard 1 random card from your opponent's hand. Add 1 LIGHT monster from your Graveyard to your hand. You can only use 1 "Saffira, Queen of Dragons" effect per turn, and only once that turn.</t>
  </si>
  <si>
    <t>Sage of Silence</t>
  </si>
  <si>
    <t>If this card destroys an opponent's monster by battle, your opponent cannot activate Spell Cards during the next turn.</t>
  </si>
  <si>
    <t>Sage of Stillness</t>
  </si>
  <si>
    <t>If this card destroys an opponent's monster by battle, your opponent cannot activate Trap Cards during the next turn.</t>
  </si>
  <si>
    <t>Sage with Eyes of Blue</t>
  </si>
  <si>
    <t>When this card is Normal Summoned: You can add 1 Level 1 LIGHT Tuner monster from your Deck to your hand, except "Sage with Eyes of Blue". You can discard this card, then target 1 Effect Monster you control; send it to the Graveyard, and if you do,Special Summon 1 "Blue-Eyes" monster from your Deck. You can only use this effect of "Sage with Eyes of Blue" once per turn.</t>
  </si>
  <si>
    <t>Salvagent Driver</t>
  </si>
  <si>
    <t>If a Cyberse Link Monster you control is destroyed by an opponent's card effect while this card is in your hand or GY (except during the Damage Step): You can Special Summon this card. You can discard 1 Spell, then target 1 Cyberse monster in your GY; Special Summon it, but it cannot attack directly this turn. You can only use each effect of "Salvagent Driver" once per turn.</t>
  </si>
  <si>
    <t>Sand Gambler</t>
  </si>
  <si>
    <t>Toss a coin 3 times. If all 3 results are Heads, destroy all monsters on your opponent's side of the field. If all 3 results are Tails, destroy all monsters on your side of the field. You can only activate this effect once per turn, during your Main Phase.</t>
  </si>
  <si>
    <t>Sandaion, the Timelord</t>
  </si>
  <si>
    <t>Cannot be Special Summoned from the Deck. You can only control 1 "Sandaion, the Timelord". If only your opponent controls a monster, you can Normal Summon this card without Tributing. Cannot be destroyed by battle or by card effects. Neither player takes battle damage from attacks involving this card. At the end of the of the Battle Phase, if this card battled: Inflict 2000 damage to your opponent. Once per turn, during your Standby Phase: Shuffle this card into the Deck.</t>
  </si>
  <si>
    <t>Sanga of the Thunder</t>
  </si>
  <si>
    <t>You can only activate this card's effect during your opponent's damage calculation. Make the ATK of a monster attacking this card 0 during damage calculation. This effect can only be used once as long as this card remains face-up on the field.</t>
  </si>
  <si>
    <t>Santa Claws</t>
  </si>
  <si>
    <t>You can Special Summon this card (from your hand) to your opponent's side of the field inDefense Position, by Tributing 1 monster they control. If Summoned this way, during the End Phase of this turn: You can draw 1 card.</t>
  </si>
  <si>
    <t>Sasuke Samurai #3</t>
  </si>
  <si>
    <t>When this card inflicts Battle Damage to your opponent's Life Points, your opponent draws cards until their hand has 7 cards.</t>
  </si>
  <si>
    <t>Satellarknight Alsahm</t>
  </si>
  <si>
    <t>If this card is Summoned: You can inflict 1000 damage to your opponent. You can only use this effect of "Satellarknight Alsahm" once per turn.</t>
  </si>
  <si>
    <t>Satellarknight Altair</t>
  </si>
  <si>
    <t>If this card is Summoned: You can target 1 "tellarknight" monster in your Graveyard, except "Satellarknight Altair"; Special Summon that monster in Defense Position, but monsters you control cannot attack for the rest of this turn, except "tellarknight" monsters. You can only use this effect of "Satellarknight Altair" once per turn.</t>
  </si>
  <si>
    <t>Satellarknight Betelgeuse</t>
  </si>
  <si>
    <t>If this card is Summoned: You can target 1 "tellarknight" card in your Graveyard, except "Satellarknight Betelgeuse"; send this card to the Graveyard, and if you do, add that target to your hand. You can only use this effect of "Satellarknight Betelgeuse" once per turn.</t>
  </si>
  <si>
    <t>Satellarknight Capella</t>
  </si>
  <si>
    <t>If this card is Summoned: You can apply the effect below for the rest of this turn. You can only use this effect of "Stellarknight Capella" once per turn (but if it resolves, you can apply the effect multiple times). You can treat Level 4 or lower "tellarknight" monsters you control as Level 5 when Xyz Summoning using 3 or more monsters as Xyz Materials.</t>
  </si>
  <si>
    <t>Satellarknight Deneb</t>
  </si>
  <si>
    <t>If this card is Summoned: You can add 1 "tellarknight" monster from your Deck to your hand, except "Satellarknight Deneb". You can only use this effect of "Satellarknight Deneb" once per turn.</t>
  </si>
  <si>
    <t>Satellarknight Procyon</t>
  </si>
  <si>
    <t>If this card is Summoned: You can send 1 "tellarknight" monster from your hand to the Graveyard, and if you do, draw 1 card. You can only use this effect of "Satellarknight Procyon" once per turn.</t>
  </si>
  <si>
    <t>Satellarknight Rigel</t>
  </si>
  <si>
    <t>If this card is Summoned: You can target 1 "tellarknight" monster on the field; it gains 500 ATK, but send it to the Graveyard during the End Phase. You can only use this effect of "Satellarknight Rigel" once per turn.</t>
  </si>
  <si>
    <t>Satellarknight Sirius</t>
  </si>
  <si>
    <t>If this card is Summoned: You can target 5 "tellarknight" monsters in your Graveyard; shuffle all 5 into the Deck, then draw 1 card. You can only use this effect of "Satellarknight Sirius" once per turn.</t>
  </si>
  <si>
    <t>Satellarknight Unukalhai</t>
  </si>
  <si>
    <t>If this card is Summoned: You can send 1 "tellarknight" card from your Deck to the Graveyard, except "Satellarknight Unukalhai". You can only use this effect of "Satellarknight Unukalhai" once per turn.</t>
  </si>
  <si>
    <t>Satellarknight Vega</t>
  </si>
  <si>
    <t>If this card is Summoned: You can Special Summon 1 "tellarknight" monster from your hand, except "Satellarknight Vega". You can only use this effect of "Satellarknight Vega" once per turn.</t>
  </si>
  <si>
    <t>Satellarknight Zefrathuban</t>
  </si>
  <si>
    <t>If this card is Normal, Flip or Pendulum Summoned: You can target 1 other "tellarknight" or "Zefra" card in your Monster Zone or Pendulum Zone, and 1 face-up card your opponent controls; destroy them. You can only use this effect of "Satellarknight Zefrathuban" once per turn.   Pendulum Scale: 1  Pendulum Effect: You cannot Pendulum Summon monsters, except "tellarknight" and "Zefra" monsters. This effect cannot be negated.</t>
  </si>
  <si>
    <t>Satellite Cannon</t>
  </si>
  <si>
    <t>This card cannot be destroyed by battle with a Level 7 or lower monster. During each of your End Phases, this card gains 1000 ATK. If this card attacks, its ATK is returned to 0, after damage calculation.</t>
  </si>
  <si>
    <t>Sauravis, the Ancient and Ascended</t>
  </si>
  <si>
    <t>You can Ritual Summon this card with "Sprite's Blessing". During either player's turn, when your opponent activates a card or effect that targets a monster you control: You can discard this card; negate the activation. During either player's turn, when your opponent would Special Summon a monster(s): You can return this card from your field to the hand; negate the Special Summon, and if you do, banish that monster(s).</t>
  </si>
  <si>
    <t>Scanner</t>
  </si>
  <si>
    <t>Once per turn, you can select 1 of your opponent's monsters that is removed from play. Until the End Phase, this card's name is treated as the selected monster's name, and this card has the same Attribute, Level, ATK, and DEF as the selected monster. If this card is removed from the field while this effect is applied, remove it from play.</t>
  </si>
  <si>
    <t>Schuberta the Melodious Maestra</t>
  </si>
  <si>
    <t>2 "Melodious" monsters During either player's turn: You can target up to 3 cards in any Graveyard(s); banish them, and if you do, this card gains 200 ATK for each. This effect can only be used once while this card is face-up on the field.</t>
  </si>
  <si>
    <t>Score the Melodious Diva</t>
  </si>
  <si>
    <t>During damage calculation (in either player's turn), if a "Melodious" monster you control battles an opponent's monster: You can send this card from your hand to the Graveyard; change that opponent's monster's ATK and DEF to 0, until the end of this turn.</t>
  </si>
  <si>
    <t>Searchlightman</t>
  </si>
  <si>
    <t>FLIP: Your opponent cannot Set (or flip face-down) any cards for the rest of this turn.</t>
  </si>
  <si>
    <t>Secret Six Samurai - Rihan</t>
  </si>
  <si>
    <t>3 "Six Samurai" monsters with different Attributes Must first be Special Summoned (from your Extra Deck) by sending the above cards you control to the GY. (You do not use "Polymerization".) Cannot be used as Fusion Material. Once per turn: You can banish 1 "Six Samurai" card from your hand or face-up from your field, then target 1 card on the field; banish it. If a "Six Samurai" monster(s) you control would be destroyed by battle or card effect, you can banish this card from your GY instead.</t>
  </si>
  <si>
    <t>Secure Gardna</t>
  </si>
  <si>
    <t>1 Cyberse Link Monster After this card is Special Summoned, you take no effect damage for the rest of this turn. Once per turn, if you would take battle or effect damage, you take no damage. Cannot be used as Link Material. You can only control 1 "Secure Gardna".</t>
  </si>
  <si>
    <t>Segmental Dragon</t>
  </si>
  <si>
    <t>You can Normal Summon/Set this card without Tributing, but its original ATK/DEF becomes halved. Once per turn, if this Normal Summoned/Set card is on the field (Quick Effect): You can destroy this face-up card, and if you do, destroy all monsters in the Main Monster Zones, with ATK less than or equal to the ATK this card had on the field.</t>
  </si>
  <si>
    <t>Seiyaryu</t>
  </si>
  <si>
    <t>A mystical dragon that burns away the unworthy with its mystic flames.</t>
  </si>
  <si>
    <t>Senju of the Thousand Hands</t>
  </si>
  <si>
    <t>When this card is Normal Summoned or Flip Summoned, you can select 1 Ritual Monster Card from your Deck and add it to your hand. Then shuffle your Deck.</t>
  </si>
  <si>
    <t>Sephylon, the Ultimate Timelord</t>
  </si>
  <si>
    <t>Cannot be Normal Summoned or Set. Must be Special Summoned (from your hand) by having 10 or more monsters in your Graveyard, and cannot be Special Summoned by other ways. Once per turn: You can Special Summon 1 Level 8 or higher Fairy-Type monster from your hand or Graveyard, but its effects are negated and its ATK becomes 4000.</t>
  </si>
  <si>
    <t>Serenade the Melodious Diva</t>
  </si>
  <si>
    <t>This card can be treated as 2 Tributes for the Tribute Summon of aFairy-Type monster. After this card is Special Summoned to your side of the field, you can Normal Summon 1 "Melodious" monster during your Main Phase this turn, in addition to your Normal Summon/Set. (You can only gain this effect once per turn.)</t>
  </si>
  <si>
    <t>Servant of Catabolism</t>
  </si>
  <si>
    <t>Shaddoll Construct</t>
  </si>
  <si>
    <t>2 Flip monsters During your Main Phase: You can Fusion Summon 1 "Shaddoll" Fusion Monster from your Extra Deck, using monsters from your hand or field as Fusion Material. If this card is in your GY: You can send 1 "Shaddoll" card from your hand or face-up from your field to the GY, and if you do, Special Summon this card. You can only use each effect of "Shaddoll Construct" once per turn.</t>
  </si>
  <si>
    <t>Shinato, King of a Higher Plane</t>
  </si>
  <si>
    <t>This card can only be Ritual Summoned with the Ritual Spell Card, Shinato's Ark". You must also Tribute monsters whose total Levels equal 8 or more from the field or your hand. When this card destroys a Defense Position monster and sends it to the Graveyard as a result of battle, inflict damage to your opponent's Life Points equal to the original ATK of the destroyed monster."</t>
  </si>
  <si>
    <t>Shine Knight</t>
  </si>
  <si>
    <t>This card is Level 4 while in face-up Defense Position.</t>
  </si>
  <si>
    <t>Shining Abyss</t>
  </si>
  <si>
    <t>This monster employs the powers of both Light and Darkness.</t>
  </si>
  <si>
    <t>Shining Angel</t>
  </si>
  <si>
    <t>When this card is destroyed by battle and sent to the Graveyard: You can Special Summon 1 LIGHT monster with 1500 or less ATK from your Deck, in face-up Attack Position.</t>
  </si>
  <si>
    <t>Shining Friendship</t>
  </si>
  <si>
    <t>The peacemaker among monsters.</t>
  </si>
  <si>
    <t>Shire, Lightsworn Spirit</t>
  </si>
  <si>
    <t>This card gains 300 ATK for each "Lightsworn" monster with a different name in your Graveyard. During each of your End Phases, send the top 2 cards of your Deck to the Graveyard.</t>
  </si>
  <si>
    <t>Shooting Quasar Dragon</t>
  </si>
  <si>
    <t>1 Tuner Synchro Monster + 2 or more non-Tuner Synchro Monsters Must be Synchro Summoned, and cannot be Special Summoned by other ways. This card's maximum number of attacks per turn equals the number of non-Tuner monsters used as its Synchro Material. Once per turn, when a card or effect is activated: You can negate the activation and destroy it. When this card leaves the field: You can Special Summon 1 "Shooting Star Dragon" from your Extra Deck.</t>
  </si>
  <si>
    <t>Shopina the Melodious Maestra</t>
  </si>
  <si>
    <t>Once per turn: You can target 1 LIGHT Fairy-Type monster in your Graveyard; add it to your hand. You cannot activate non-LIGHT monster effects during the turn you activate this effect.</t>
  </si>
  <si>
    <t>Silent Magician</t>
  </si>
  <si>
    <t>Cannot be Normal Summoned/Set. Must be Special Summoned (from your hand) by Tributing 1 Spellcaster-Type monster, and cannot be Special Summoned by other ways. This card gains 500 ATK for each card in your hand. Once per turn, during either player's turn, when a Spell Card is activated: You can negate the activation. If this card is destroyed by battle, or if this card in its owner's control is destroyed by an opponent's card effect: You can Special Summon 1 "Silent Magician" monster from your hand or Deck, except "Silent Magician", ignoring its Summoning conditions.</t>
  </si>
  <si>
    <t>Silent Magician LV4</t>
  </si>
  <si>
    <t>Each time your opponent draws a card(s), place 1 Spell Counter on this card (max. 5). This card gains 500 ATK for each Spell Counter on it. During the Standby Phase of your next turn after the 5th Counter is placed on this card, you can send this card with 5 Spell Counters on it to the Graveyard to Special Summon 1 "Silent Magician LV8" from your hand or Deck.</t>
  </si>
  <si>
    <t>Silent Magician LV8</t>
  </si>
  <si>
    <t>This card cannot be Normal Summoned or Set. This card cannot be Special Summoned except by the effect of "Silent Magician LV4". This card is unaffected by the effects of your opponent's Spell Cards.</t>
  </si>
  <si>
    <t>Silent Paladin</t>
  </si>
  <si>
    <t>When this card is Normal Summoned: You can add 1 "Silent Swordsman LV3" or "Silent Magician LV4" from your Deck to your hand. During either player's turn, when a Spell Card is activated that targets exactly 1 monster you control (and no other cards): You can negate the activation. This effect can only be used once while this card is face-up on the field. If this card is destroyed by battle, or if this card in its owner's control is destroyed by an opponent's card effect: You can target 1 LIGHT "LV" monster in your Graveyard; add it to your hand.</t>
  </si>
  <si>
    <t>Silent Swordsman</t>
  </si>
  <si>
    <t>Cannot be Normal Summoned/Set. Must be Special Summoned (from your hand) by Tributing 1 Warrior-Type monster, and cannot be Special Summoned by other ways. Once per turn, during the Standby Phase: This card gains 500 ATK. Once per turn, during either player's turn, when a Spell Card is activated: You can negate the activation. If this card is destroyed by battle, or if this card in its owner's control is destroyed by an opponent's card effect: You can Special Summon 1 "Silent Swordsman" monster from your hand or Deck, except "Silent Swordsman", ignoring its Summoning conditions.</t>
  </si>
  <si>
    <t>Silent Swordsman LV3</t>
  </si>
  <si>
    <t>Negate the effects of your opponent's Spell Cards that target this card. During your Standby Phase, you can send this face-up card to the Graveyard to Special Summon 1 "Silent Swordsman LV5" from your hand or Deck. (You cannot activate this effect the turn this card is Normal Summoned, Special Summoned, or flipped face-up.)</t>
  </si>
  <si>
    <t>Silent Swordsman LV5</t>
  </si>
  <si>
    <t>This card is unaffected by the effects of your opponent's Spell Cards. If this card inflicts Battle Damage to your opponent by a direct attack, during your next Standby Phase, you can send this face-up card to the Graveyard to Special Summon 1 "Silent Swordsman LV7" from your hand or Deck.</t>
  </si>
  <si>
    <t>Silent Swordsman LV7</t>
  </si>
  <si>
    <t>Cannot be Normal Summoned or Set. Must be Special Summoned with "Silent Swordsman LV5" and cannot be Special Summoned by other ways. Negate the effect of all Spell Cards on the field.</t>
  </si>
  <si>
    <t>Silver Gadget</t>
  </si>
  <si>
    <t>When this card is Normal or Special Summoned: You can Special Summon 1 Level 4 Machine-Type monster from your hand. If this card is destroyed by battle or card effect: You can Special Summon 1 Level 4 "Gadget" monster from your Deck, except "Silver Gadget". You can only use 1 "Silver Gadget" effect per turn, and only once that turn.</t>
  </si>
  <si>
    <t>Sishunder</t>
  </si>
  <si>
    <t>When this card is Normal Summoned: You can target 1 Level 4 LIGHT Thunder-Type monster with 1600 or less ATK in your Graveyard, except "Sishunder"; banish that target. During the End Phase of this turn, add that card to your hand.</t>
  </si>
  <si>
    <t>Skelengel</t>
  </si>
  <si>
    <t>FLIP: Draw 1 card.</t>
  </si>
  <si>
    <t>Skilled Blue Magician</t>
  </si>
  <si>
    <t>Each time a Spell Card is activated, place 1 Spell Counter on this card when that Spell Card resolves (max. 3). You can Tribute this card with 3 Spell Counters on it; Special Summon 1 "Gaia The Fierce Knight" monster from your hand, Deck, or Graveyard. You can banish this card from your Graveyard, then target 1 card you control that you can place a Spell Counter on; place 1 Spell Counter on it.</t>
  </si>
  <si>
    <t>Skilled White Magician</t>
  </si>
  <si>
    <t>Each time a Spell Card is activated, place 1 Spell Counter on this card when that Spell Card resolves (max 3). You can Tribute this card with 3 Spell Counters on it; Special Summon 1 "Buster Blader" from your hand, Deck, or Graveyard.</t>
  </si>
  <si>
    <t>Skull Guardian</t>
  </si>
  <si>
    <t>This monster can only be Ritual Summoned with the Ritual Magic Card, Novox's Prayer". You must also offer monsters whose total Level Stars equal 7 or more as a Tribute from the field or your hand."</t>
  </si>
  <si>
    <t>Sky Cavalry Centaurea</t>
  </si>
  <si>
    <t>2 Level 2 monsters This card cannot be destroyed by battle while it has Xyz Material. At the end of the Damage Step, if this card battled an opponent's monster: You can detach 1 Xyz Material from this card; return the opponent's monster from the field to the hand.</t>
  </si>
  <si>
    <t>Sky Scourge Enrise</t>
  </si>
  <si>
    <t>This card cannot be Normal Summoned or Set. This card cannot be Special Summoned except by removing from play 3 LIGHT Fairy-Tpye monsters and 1 DARK Fiend-Type monster in your Graveyard. Once per turn you can remove from play 1 face-up monster on the field. If you activate this effect, this card cannot attack during this turn.</t>
  </si>
  <si>
    <t>Slacker Magician</t>
  </si>
  <si>
    <t>2 Level 1 monsters Once per turn, this card cannot be destroyed by battle. During either player's turn, when a card or effect is activated that targets this face-up card: You can detach 1 Xyz Material from this card; negate the activation, and if you do, destroy that card.</t>
  </si>
  <si>
    <t>Solar Wind Jammer</t>
  </si>
  <si>
    <t>If you control no monsters, you can Special Summon this card (from your hand), but its original ATK and DEF become halved. During each of your Standby Phases: Increase the Level of this card by 1. There can only be 1 face-up "Solar Wind Jammer" on the field.</t>
  </si>
  <si>
    <t>Solitaire Magician</t>
  </si>
  <si>
    <t>Once per turn, you can select 1 face-up "Fortune Lady" monster you control and 1 other face-up monster on the field. Reduce the Level of the selected "Fortune Lady" monster by 3, and destroy the other selected monster.</t>
  </si>
  <si>
    <t>Solo the Melodious Songstress</t>
  </si>
  <si>
    <t>If your opponent controls a monster and you control no monsters, you can Special Summon this card (from your hand). When this card is destroyed by battle and sent to the Graveyard: You can Special Summon 1 "Melodious" monster from your Deck, except "Solo the Melodious Songstress".</t>
  </si>
  <si>
    <t>Some Summer Summoner</t>
  </si>
  <si>
    <t>2 Thunder monsters Once per opponent's turn (Quick Effect): You can discard 1 card, then target 1 Thunder monster in your GY, except a Link Monster; Special Summon it to your zone this card points to.</t>
  </si>
  <si>
    <t>Sonata the Melodious Diva</t>
  </si>
  <si>
    <t>If you control a "Melodius" monster, you can Special Summon this card (from your hand). While this Special Summoned card is on the field, all Fairy-Type monsters you control gain 500 ATK and DEF.</t>
  </si>
  <si>
    <t>Soprano the Melodious Songstress</t>
  </si>
  <si>
    <t>When this card is Special Summoned: You can target 1 "Melodious" monster in your Graveyard, except "Soprano the Melodious Songtress"; add it to your hand. You can only use this effect of "Soprano the Melodious Songtress" once per turn. Once per turn: You can Fusion Summon 1 "Melodious" Fusion Monster from your Extra Deck, using monsters you control as Fusion Materials, including this card.</t>
  </si>
  <si>
    <t>Soul Drain Dragon</t>
  </si>
  <si>
    <t>Cannot be Normal Summoned/Set. Must be Special Summoned by a Dragon-Type Xyz Monster's effect in your possession, and cannot be Special Summoned by other ways. When Special Summoned, if your Life Points are lower than your opponent's: This card gains ATK equal to your current Life Point deficit, and if it does, your opponent takes no further damage this turn. This card cannot attack your opponent directly.</t>
  </si>
  <si>
    <t>Soul of Purity and Light</t>
  </si>
  <si>
    <t>This card cannot be Normal Summoned or Set. This card can only be Special Summoned by removing from play 2 LIGHT monsters from your Graveyard. All monsters your opponent controls lose 300 ATK during their Battle Phase only.</t>
  </si>
  <si>
    <t>Spellstone Sorcerer Karood</t>
  </si>
  <si>
    <t>Once per turn, when another Monster Card's effect is activated while there is no Spellstone Counter on this card, place 1 Spellstone Counter on this card (max. 1). This card gains 300 DEF for each Spellstone Counter on it. Once per turn, you can remove 1 Spellstone Counter from your side of the field to select 1 card in your opponent's Graveyard, and remove that card from play.</t>
  </si>
  <si>
    <t>Sphinx Teleia</t>
  </si>
  <si>
    <t>You can pay 500 Life Points to Special Summon this card when "Pyramid of Light" is on the field. This card cannot attack during the turn that it is Normal Summoned or Special Summoned. This card cannot be Special Summoned from the Graveyard. If this card destroys a Defense Position monster as a result of battle, inflict damage to your opponents Life Points equal to half the DEF of the destroyed monster.</t>
  </si>
  <si>
    <t>Spirit Caller</t>
  </si>
  <si>
    <t>FLIP: You can Special Summon 1 Level 3 or lower Normal Monster from your Graveyard to your side of the field.</t>
  </si>
  <si>
    <t>Spirit of the Harp</t>
  </si>
  <si>
    <t>A spirit that soothes the soul with the music of its heavenly harp.</t>
  </si>
  <si>
    <t>Spirit of the Pharaoh</t>
  </si>
  <si>
    <t>This card cannot be Normal Summoned or Set. This card cannot be Special Summoned except by the effect of The First Sarcophagus". When this card is Special Summoned, you can Special Summon up to 4 Level 2 or lower Zombie-Type Normal Monsters from your Graveyard."</t>
  </si>
  <si>
    <t>Spirit of the Pot of Greed</t>
  </si>
  <si>
    <t>While this card is in face-up Attack Position on the field, if a player activates Pot of Greed", they can draw 1 more card."</t>
  </si>
  <si>
    <t>Splendid Venus</t>
  </si>
  <si>
    <t>All non-Fairy-Type monsters lose 500 ATK and DEF. The activation and effects of your Spell and Trap Cards cannot be negated.</t>
  </si>
  <si>
    <t>SPYRAL Sleeper</t>
  </si>
  <si>
    <t>Cannot be Normal Summoned/Set. Must be Special Summoned (from your hand) by banishing 3 "SPYRAL" cards from your Graveyard, and cannot be Special Summoned by other ways. Once per turn, during either player's turn: You can target 1 "SPYRAL" card you control and up to 2 cards your opponent controls; destroy them. If this card on the field is destroyed by battle or card effect and sent to the Graveyard: Destroy as many cards you control as possible, and if you do, Special Summon 1 "SPYRAL Super Agent" from your hand, Deck, or Graveyard.</t>
  </si>
  <si>
    <t>St. Joan</t>
  </si>
  <si>
    <t>The Forgiving Maiden + "Marie the Fallen One"</t>
  </si>
  <si>
    <t>Star Eater</t>
  </si>
  <si>
    <t>1 Tuner + 1 or more non-Tuner monsters Must be Synchro Summoned, and cannot be Special Summoned by other ways. This card's Synchro Summon cannot be negated. When Synchro Summoned, cards and effects cannot be activated. If this card attacks, it is unaffected by other card effects until the end of the Damage Step.</t>
  </si>
  <si>
    <t>Star Seraph Sage</t>
  </si>
  <si>
    <t>Once per turn: You can send 1 Spell Card from your hand to the Graveyard; Special Summon 1 "Star Seraph" monster from your hand.</t>
  </si>
  <si>
    <t>Star Seraph Scale</t>
  </si>
  <si>
    <t>When this card is Special Summoned: You can Special Summon 1 "Star Seraph" monster from your hand, then you can place 1 LIGHT monster from your Graveyardon top of your Deck. An Xyz Monster that was Xyz Summoned using 3 or more monsters, including this card on the field, as Xyz Materials gains this effect. Once per turn, while this card has Xyz Material, if a monster(s) is Special Summoned from the hand, immediately draw 1 card.</t>
  </si>
  <si>
    <t>Star Seraph Scepter</t>
  </si>
  <si>
    <t>When this card is Normal or Special Summoned: You can add 1 "Star Seraph" monster from your Deck to your hand, except "Star Seraph Scepter". An Xyz Monster that was Summoned using 3 or more monsters, including this card on the field, as Xyz Materials gains this effect. When it is Xyz Summoned: You can target 1 other card on the field; destroy it, and if you do, you can draw 1 card.</t>
  </si>
  <si>
    <t>Star Seraph Scout</t>
  </si>
  <si>
    <t>When this card is Normal Summoned: You can Special Summon 1 "Star Seraph" monster from your hand.</t>
  </si>
  <si>
    <t>Star Seraph Sovereignty</t>
  </si>
  <si>
    <t>Cannot be used as an Xyz Material for an Xyz Summon, except for an Xyz Summon that uses 3 or more monsters as Xyz Materials. If you Normal or Special Summon a "Star Seraph" monster(s), except during the Damage Step: You can Special Summon this card from your hand, and if you do, draw 1 card, then you can Special Summon it if it is a "Star Seraph" monster.</t>
  </si>
  <si>
    <t>Star Seraph Sword</t>
  </si>
  <si>
    <t>Once per turn: You can send 1 "Star Seraph" monster from your hand to the Graveyard; this card gains ATK equal to the original ATK of the sent monster, until the End Phase.</t>
  </si>
  <si>
    <t>Stardust Phantom</t>
  </si>
  <si>
    <t>When this card you control is destroyed by your opponent's attack or card effect and sent to the Graveyard, you can select 1 "Stardust Dragon" in your Graveyard, and Special Summon it in face-up Defense Position. You can remove from play this card from your Graveyard to select 1 face-up Dragon-Type Synchro Monster you control. Once per turn, that Synchro Monster cannot be destroyed by battle. At the end of each Damage Step this effect is applied, that Synchro Monster loses 800 ATK and DEF.</t>
  </si>
  <si>
    <t>Stardust Sifr Divine Dragon</t>
  </si>
  <si>
    <t>1 Tuner Synchro Monster + 2 or more non-Tuner Synchro Monsters Must be Synchro Summoned and cannot be Special Summoned by other ways. The first time each card you control would be destroyed each turn, by battle or card effect, it is not destroyed. Once per turn, during either player's turn, when your opponent activates a monster effect: You can negate that effect, and if you do, destroy 1 card on the field. You can banish this card from your Graveyard, then target 1 Level 8 or lower "Stardust" monster in your Graveyard; Special Summon it.</t>
  </si>
  <si>
    <t>Stardust Spark Dragon</t>
  </si>
  <si>
    <t>1 Tuner + 1 or more non-Tuner monster Once per turn, during either player's turn: You can target 1 face-up card you control; once during this turn, it cannot be destroyed by battle or by card effects.</t>
  </si>
  <si>
    <t>Stardust Xiaolong</t>
  </si>
  <si>
    <t>When you Synchro Summon "Stardust Dragon", you can Special Summon this card from your Graveyard in face-up Attack Position. Once per turn, if this card would be destroyed by battle, it is not destroyed.</t>
  </si>
  <si>
    <t>Starliege Lord Galaxion</t>
  </si>
  <si>
    <t>2 Level 4 "Photon" monsters Once per turn: You can detach 1 or 2 Xyz Materials from this card; apply this effect, depending on the number you detached. 1: Special Summon 1 "Galaxy-Eyes Photon Dragon" from your hand 2: Special Summon 1 "Galaxy-Eyes Photon Dragon" from your Deck.</t>
  </si>
  <si>
    <t>Starliege Paladynamo</t>
  </si>
  <si>
    <t>2 Level 4 LIGHT monsters Once per turn: You can detach 2 Xyz Materials from this card to target 1 face-up monster your opponent controls; its ATK becomes 0, and if it does, its effects are negated. When this card you control is destroyed by your opponent's card (either by battle or by card effect) and sent to your Graveyard: Draw 1 card.</t>
  </si>
  <si>
    <t>Starliege Photon Blast Dragon</t>
  </si>
  <si>
    <t>2 Level 4 monsters If this card is Xyz Summoned: You can Special Summon 1 "Photon" monster from your hand. While this Xyz Summoned card is on the field, your opponent cannot target monsters you control with 2000 or more ATK with card effects, also they cannot be destroyed by your opponent's card effects. Once per opponent's turn (Quick Effect): You can detach 1 material from this card, then target 1 of your "Galaxy-Eyes Photon Dragon", that is banished or is in your GY; Special Summon it.</t>
  </si>
  <si>
    <t>Steelswarm Origin</t>
  </si>
  <si>
    <t>2 "Iswarm" monsters While this card is in an Extra Monster Zone, neither player can Special Summon monsters from the Extra Deck to Main Monster Zones, except to zones this card points to. While this card points to a monster, this card cannot be destroyed by battle or card effects, also neither player can target it with card effects. Once per turn, when a monster(s) on the field is destroyed by battle or card effect: You can Special Summon Level 4 or lower "lswarm" monsters from your Deck in Defense Position, up the number of monsters destroyed.</t>
  </si>
  <si>
    <t>Stellarknight Constellar Diamond</t>
  </si>
  <si>
    <t>3 or more Level 5 LIGHT monsters During your Main Phase 2, you can also Xyz Summon this card by using a "tellarknight" Xyz Monster you control as the Xyz Material, except "Stellarknight Constellar Diamond". (Xyz Materials attached to that monster also become Xyz Materials on this card.) While this card has Xyz Material, neither player can send cards from the Deck to the Graveyard, and any card that returns from the Graveyard to the hand is banished instead. During either player's turn, when an opponent's DARK monster activates its effect: You can detach 1 Xyz Material from this card; negate that activation, and if you do, destroy it.</t>
  </si>
  <si>
    <t>Stellarknight Delteros</t>
  </si>
  <si>
    <t>3 Level 4 monsters While this card has Xyz Material, your opponent cannot activate cards or effects when you Normal or Special Summon a monster(s). Once per turn: You can detach 1 Xyz Material from this card, then target 1 card on the field; destroy it. If this card is sent from the field to the Graveyard: You can Special Summon 1 "tellarknight" monster from your hand or Deck.</t>
  </si>
  <si>
    <t>Stellarknight Triverr</t>
  </si>
  <si>
    <t>3 Level 4 "tellarknight" monsters During the turn you Xyz Summon this card, you cannot Special Summon monsters, except "tellarknight" monsters. If this card is Xyz Summoned: Return all other cards on the field to the hand. Once per turn: You can detach 1 Xyz Material from this card; send 1 random card from your opponent's hand to the Graveyard. If this card with Xyz Material is sent to the Graveyard: You can target 1 "tellarknight" monster in your Graveyard; Special Summon it.</t>
  </si>
  <si>
    <t>Stellarknight Zefraxciton</t>
  </si>
  <si>
    <t>If this card is Normal, Flip, or Pendulum Summoned: You can target 1 other "tellarknight" or "Zefra" card in your Monster Zone or Pendulum Zone, and 1 Set card your opponent controls; destroy them. You can only use this effect of "Stellarknight Zefraxciton" once per turn.   Pendulum Scale: 7  Pendulum Effect: You cannot Pendulum Summon monsters, except "tellarknight" and "Zefra" monsters. This effect cannot be negated.</t>
  </si>
  <si>
    <t>Striping Partner</t>
  </si>
  <si>
    <t>Cannot be Normal Summoned/Set. Must be Special Summoned by the following effect. If the effect activation of a monster you control is negated (except during the Damage Step): You can Special Summon this card from your hand. When this card is Special Summoned: You can target 1 Level 4 or lower Cyberse monster in your GY; Special Summon it. You can only use this effect of "Striping Partner" once per turn.</t>
  </si>
  <si>
    <t>Summoner of Illusions</t>
  </si>
  <si>
    <t>FLIP: Tribute 1 other monster, and if you do, Special Summon 1 Fusion Monster from your Extra Deck. Destroy that Fusion Monster at the End Phase of this turn.</t>
  </si>
  <si>
    <t>Sun Dragon Inti</t>
  </si>
  <si>
    <t>Fire Ant Ascator + 1 or more non-Tuner monsters. When this card is destroyed by battle and sent to the Graveyard, destroy the monster that destroyed this card, and inflict damage to your opponent equal to half that monster's ATK. If this card on the field is destroyed, during the Standby Phase of the next turn, you can Special Summon 1 "Moon Dragon Quilla" from your Graveyard.</t>
  </si>
  <si>
    <t>Sunlight Unicorn</t>
  </si>
  <si>
    <t>Once per turn, during your Main Phase, you can reveal the top card of your Deck. If it is an equip Spell card, add it to your hand, if its not, place it on the bottom of your Deck.</t>
  </si>
  <si>
    <t>Sunny Pixie</t>
  </si>
  <si>
    <t>If this card is sent to the Graveyard for the Synchro Summon of a LIGHT Synchro Monster, gain 1000 Life Points.</t>
  </si>
  <si>
    <t>Super Anti-Kaiju War Machine Mecha-Dogoran</t>
  </si>
  <si>
    <t>Cannot be Normal Summoned/Set. If your opponent controls a "Kaiju" monster, you can Special Summon this card (from your hand). You can only control 1 "Kaiju" monster. Once per turn: You can remove 2 Kaiju Counters from anywhere on the field; equip 1 "Kaiju" monster from your hand or Graveyard to this card. This card gains ATK equal to the combined ATK of the "Kaiju" monsters equipped to it by this effect.</t>
  </si>
  <si>
    <t>Super Anti-Kaiju War Machine Mecha-Thunder-King</t>
  </si>
  <si>
    <t>During the Main Phase (Quick Effect): You can discard this card; banish 1 "Kaiju" monster you control that is owned by your opponent, then you can Special Summon 1 monster from your GY. You can only control 1 "Kaiju" monster. This card is unaffected by other "Kaiju" cards' effects, also it cannot be destroyed by battle with a "Kaiju" monster. During your End Phase, if this card is in your GY: You can Special Summon this card. You can only use this effect of "Super Anti-Kaiju War Machine Mecha-Thunder-King" once per Duel.</t>
  </si>
  <si>
    <t>Super Conductor Tyranno</t>
  </si>
  <si>
    <t>Once per turn: You can Tribute 1 monster; inflict 1000 damage to your opponent. This card cannot declare an attack the turn you activate this effect.</t>
  </si>
  <si>
    <t>Super Quantal Fairy Alphan</t>
  </si>
  <si>
    <t>Once per turn: You can target 1 "Super Quant" monster you control; all face-up monsters you currently control become that monster's Level. You can Tribute this card; reveal 3 "Super Quant" monsters with different names from your Deck, your opponent randomly picks 1 for you to Special Summon to your field, and you send the rest to the Graveyard. You can only use this effect of "Super Quantal Fairy Alphan" once per turn.</t>
  </si>
  <si>
    <t>Super Quantal Mech King Great Magnus</t>
  </si>
  <si>
    <t>3 Level 12 monsters If this card is sent to the Graveyard: You can Special Summon 3 "Super Quantal Mech Beast" Xyz Monsters with different names from your Graveyard. This card gains these effects, based on the number of Xyz Materials with different names attached to it. 2 or more: Once per turn, during either player's Main Phase: You can detach 1 Xyz Material from this card; shuffle 1 card on the field into the Deck. 4 or more: It isunaffected by card effects, except "Super Quant" cards. 6 or more: Your opponent cannot add cards from the Deck to the hand by card effects.</t>
  </si>
  <si>
    <t>Superalloy Beast Raptinus</t>
  </si>
  <si>
    <t>1 Gemini Monster + 1 Gemini Monster All Gemini Monsters on the field are treated as Effect Monsters, and gain their effects.</t>
  </si>
  <si>
    <t>Superdimensional Robot Galaxy Destroyer</t>
  </si>
  <si>
    <t>3 Level 10 monsters Once per turn: You can detach 1 Xyz Material from this card; destroy all Spell and Trap Cards your opponent controls. Your opponent cannot activate Spell/Trap Cards in response to this effect's activation.</t>
  </si>
  <si>
    <t>Super-Electromagnetic Voltech Dragon</t>
  </si>
  <si>
    <t>If you Tribute Summon this card by Tributing 1 of the following monsters, it gains the appropriate effect: Batteryman D: Negate the effect of a Spell or Trap Card that targets this 1 card. Batteryman C: During battle between this attacking card and a Defense Position monster whose DEF is lower than the ATK of this card, inflict the difference as Battle Damage to your opponent. Batteryman AA: This card gains 1000 ATK.</t>
  </si>
  <si>
    <t>Supreme Arcanite Magician</t>
  </si>
  <si>
    <t>1 Spellcaster-Type Synchro Monster + 1 Spellcaster-Type monster This monster can only be Special Summoned by Fusion Summon (from the Extra Deck). When this card is Fusion Summoned, place 2 Spell Counters on it. This card gains 1000 ATK for each Spell Counter on it. Once per turn, you can remove 1 Spell Counter from your side of the field to activate one of the following effects: Select 1 card on the field, and destroy it. Draw 1 card.</t>
  </si>
  <si>
    <t>Swordsman of Revealing Light</t>
  </si>
  <si>
    <t>When an opponent's monster declares a direct attack: You can Special Summon this card from your hand, then if this card's DEF is higher than the attacking monster's ATK, destroy that attacking monster. An Xyz Monster that was Summoned using this card on the field as Xyz Material gains this effect. Each turn, the first time this card would be destroyed by battle, it is not destroyed.</t>
  </si>
  <si>
    <t>Sylvan Cherubsprout</t>
  </si>
  <si>
    <t>When this card is Special Summoned: You can choose either 1 or 2, then excavate that many cards from the top of your Deck, send any excavated Plant-Type monsters to the Graveyard, also place the other cards on the bottom of your Deck in any order. If this card is excavated from the Deck and sent to the Graveyard by a card effect: You can Special Summon 1 Level 1 Plant-Type monster from your Deck. You can only use this effect of "Sylvan Cherubsprout" once per turn.</t>
  </si>
  <si>
    <t>Sylvan Princessprite</t>
  </si>
  <si>
    <t>2 Level 1 monsters You can detach 1 Xyz Material from this card; excavate the top card of your Deck, and if it is a Spell/Trap Card, add it to your hand. Otherwise, send it to the Graveyard. You can send 1 other Plant-Type monster from your hand or face-up from your field to the Graveyard, then target 1 "Sylvan" monster in your Graveyard; Special Summon it. You can only use each effect of "Sylvan Princessprite" once per turn.</t>
  </si>
  <si>
    <t>Sylvan Princessprout</t>
  </si>
  <si>
    <t>You can only activate each effect of "Sylvan Princessprout" once per turn. You can Tribute this card; excavate the top card of your Deck, send it to the Graveyard, then you can place 1 "sprout" monster in your Graveyard on top of your Deck. If this card is excavated from the Deck and sent to the Graveyard by a card effect: You can declare a Level from 1 to 8; Special Summon this card from the Graveyard, and if you do, it becomes that Level.</t>
  </si>
  <si>
    <t>Synthetic Seraphim Token</t>
  </si>
  <si>
    <t>This card can be used as a "Synthetic Seraphim Token". If used for another Token, apply that Token's Type/Attribute/Level/ATK/DEF.</t>
  </si>
  <si>
    <t>SZW - Fenrir Sword</t>
  </si>
  <si>
    <t>When this card is Normal Summoned: You can target 1 "ZW -" monster you control that is an Equip Card; Special Summon that target in Defense Position. You can target 1 "Utopia" monster you control; equip this card from your hand to that target. When the equipped monster destroys an opponent's monster by battle and sends it to the Graveyard: You can target 1 "ZW -" monster in your Graveyard; add that target to your hand.</t>
  </si>
  <si>
    <t>T.G. Cyber Magician</t>
  </si>
  <si>
    <t>If this card is used as a Synchro Material Monster for the Synchro Summon of a "T.G." Synchro Monster, you can use "T.G." monsters in your hand for the other non-Tuner Synchro Material Monster(s). During the End Phase of the turn this card on the field was destroyed and sent to the Graveyard, you can add 1 "T.G." monster from your Deck to your hand, except "T.G. Cyber Magician".</t>
  </si>
  <si>
    <t>T.G. Star Guardian</t>
  </si>
  <si>
    <t>1 Tuner + 1+ non-Tuner "T.G." monsters Once per Chain, during your opponent's Main Phase, you can (Quick Effect): Immediately after this effect resolves, Synchro Summon using this card you control. You can only use each of the following effects of "T.G. Star Guardian" once per turn. If this card is Special Summoned: You can target 1 "T.G." monster in your GY; add it to your hand. During your Main Phase: You can Special Summon 1 "T.G." monster from your hand.</t>
  </si>
  <si>
    <t>T.G. Wonder Magician</t>
  </si>
  <si>
    <t>1 Tuner + 1 or more non-Tuner "T.G." monsters When this card is Synchro Summoned, select 1 Spell/Trap Card on the field and destroy it. When this card on the field is destroyed, draw 1 card. During your opponent's Main Phase, you can Synchro Summon using this face-up card you control as a Synchro Material Monster.</t>
  </si>
  <si>
    <t>Tamtam the Melodious Diva</t>
  </si>
  <si>
    <t>If this card is Special Summoned while you control a "Melodious" monster: You can add 1 "Polymerization" from your Deck or Graveyard to your hand. If this card is sent to the Graveyard as a Fusion Material for a Fusion Summon: You can target 1 "Melodious" monster you control; it loses 500 ATK, and if it does, inflict 500 damage to your opponent.</t>
  </si>
  <si>
    <t>Tasuke Knight</t>
  </si>
  <si>
    <t>When an opponent's monster declares an attack, while you have no cards in your hand and this card is in your Graveyard: You can Special Summon this card from your Graveyard, then end the Battle Phase. You can only use the effect of "Tasuke Knight" once per Duel.</t>
  </si>
  <si>
    <t>Tellarknight Ptolemaeus</t>
  </si>
  <si>
    <t>2 or more Level 4 monsters Once per Chain, during either player's turn: You can detach 3 Xyz Materials from this card; Special Summon from your Extra Deck, 1 Xyz monster that is 1 Rank higher than this card, except a "Number" monster, by using this face-up card you control as the Xyz Material. (This is treated as an Xyz Summon. Xyz Materials attached to this card also become Xyz Materials on the Summoned monster.) You can detach 7 Xyz Materials from this card; skip your opponent's next turn. During each player's End Phase: You can attach 1 "Stellarknight" card from your Extra Deck to this card as a face-up Xyz Material.</t>
  </si>
  <si>
    <t>Tenma the Sky Star</t>
  </si>
  <si>
    <t>If only your opponent controls a monster, or if you control an EARTH monster, you can Normal Summon this card without Tributing. If this card is Normal or Special Summoned: You can Special Summon 1 Level 5 EARTH Warrior monster from your hand. You can only use this effect of "Tenma the Sky Star" once per turn. Once per turn, when your opponent activates a card or effect that targets a Warrior monster you control (Quick Effect): You can make this card lose exactly 500 ATK, and if you do, negate the activation, and if you do that, destroy that card.</t>
  </si>
  <si>
    <t>Tenshin</t>
  </si>
  <si>
    <t>This card gains 400 ATK for each face-up Level 2 monster you control.</t>
  </si>
  <si>
    <t>Tethys, Goddess of Light</t>
  </si>
  <si>
    <t>While this card is face-up on the field, when you draw a Fairy-Type monster(s), you can reveal 1 of those monsters to draw 1 more card.</t>
  </si>
  <si>
    <t>Teva</t>
  </si>
  <si>
    <t>When this card is Tribute Summoned successfully, your opponent cannot declare an attack during his/her next turn.</t>
  </si>
  <si>
    <t>The Accumulator</t>
  </si>
  <si>
    <t>Gains ATK equal to the combined Link Ratings of all Link Monsters on the field x 300.</t>
  </si>
  <si>
    <t>The Agent of Creation - Venus</t>
  </si>
  <si>
    <t>You can pay 500 Life Points; Special Summon 1 "Mystical Shine Ball" from your hand or Deck.</t>
  </si>
  <si>
    <t>The Agent of Force - Mars</t>
  </si>
  <si>
    <t>This card is unaffected by any Spell Cards. While "The Sanctuary in the Sky" is on your side of the field, and your Life Points are higher than your opponent's Life Points, increase the ATK and DEF of this card by the difference between your and your opponent's Life Points.</t>
  </si>
  <si>
    <t>The Agent of Judgment - Saturn</t>
  </si>
  <si>
    <t>While your Life Points are higher than your opponent's, you can Tribute this card to inflict damage to your opponent equal to the difference. If you do not control "The Sanctuary in the Sky", this effect is not applied. You cannot conduct your Battle Phase the turn you activate this effect.</t>
  </si>
  <si>
    <t>The Agent of Miracles - Jupiter</t>
  </si>
  <si>
    <t>Once per turn, you can remove from play 1 "Agent" monster from your Graveyard to select 1 face-up LIGHT Fairy-Type monster you control. It gains 800 ATK until the End Phase. Once per turn, if "The Sanctuary in the Sky" is on the field, you can discard 1 Fairy-Type monster from your hand to select 1 of your removed from play LIGHT Fairy-Type monsters, and Special Summon it.</t>
  </si>
  <si>
    <t>The Agent of Mystery - Earth</t>
  </si>
  <si>
    <t>When this card is Normal Summoned, you can add 1 "Agent" monster from your Deck to your hand, except "The Agent of Mystery - Earth". If "The Sanctuary in the Sky" is on the field, you can add 1 "Master Hyperion" to your hand instead.</t>
  </si>
  <si>
    <t>The Agent of Wisdom - Mercury</t>
  </si>
  <si>
    <t>During your Standby Phase, if you controlled this face-up card and had no cards in your hand at the end of the opponent's last End Phase: Draw 1 card.</t>
  </si>
  <si>
    <t>The Ascended of Thunder</t>
  </si>
  <si>
    <t>You can Special Summon this card (from your hand) by paying 3000 LP. If this card Summoned this way in its owner's control is destroyed by an opponent's card (by battle or card effect): Gain 5000 LP.</t>
  </si>
  <si>
    <t>The Calculator</t>
  </si>
  <si>
    <t>This card's ATK is equal to the combined Levels of all monsters you control x 300.</t>
  </si>
  <si>
    <t>The Calibrator</t>
  </si>
  <si>
    <t>This card gains ATK equal to the combined Ranks of all face-up Xyz Monsters your opponent controls x 300.</t>
  </si>
  <si>
    <t>The Creator</t>
  </si>
  <si>
    <t>This card cannot be Special Summoned from the Graveyard. Once per turn, you can select 1 monster in your Graveyard, then send 1 card from your hand to the Graveyard and Special Summon that monster.</t>
  </si>
  <si>
    <t>The Creator Incarnate</t>
  </si>
  <si>
    <t>You can Tribute this card to Special Summon 1 "The Creator" from your hand.</t>
  </si>
  <si>
    <t>The Despair Uranus</t>
  </si>
  <si>
    <t>When this card is Tribute Summoned while you control no Spell/Trap Cards: You can activate this effect; your opponent declares either Continuous Spell or Continuous Trap, then you Set 1 card of that type directly from your Deck. This card gains 300 ATK for each face-up Spell/Trap Card you control. Face-up cards in your Spell &amp; Trap Zone cannot be destroyed by card effects.</t>
  </si>
  <si>
    <t>The Fabled Catsith</t>
  </si>
  <si>
    <t>When this card is discarded to the Graveyard, select and destroy 1 face-up card on the field.</t>
  </si>
  <si>
    <t>The Fabled Cerburrel</t>
  </si>
  <si>
    <t>When this card is discarded to the Graveyard, Special Summon it.</t>
  </si>
  <si>
    <t>The Fabled Chawa</t>
  </si>
  <si>
    <t>During your Main Phase, you can discard 1 "Fabled" monster to Special Summon this card from your hand.</t>
  </si>
  <si>
    <t>The Fabled Ganashia</t>
  </si>
  <si>
    <t>When this card is discarded to the Graveyard, Special Summon it. If this card was Summoned this way, it gains 200 ATK. In that case, remove it from play when it is removed from the field.</t>
  </si>
  <si>
    <t>The Fabled Kokkator</t>
  </si>
  <si>
    <t>When this card destroys an opponent's monster by battle and sends it to the Graveyard, you can discard 1 "Fabled" monster to the Graveyard to draw 1 card.</t>
  </si>
  <si>
    <t>The Fabled Kudabbi</t>
  </si>
  <si>
    <t>1 "Fabled" Tuner + 1 or more non-Tuner monsters This card gains an appropriate effect, depending on the number of cards in your hand. 0: This card cannot be destroyed by battle or by card effects. 3+: Destroy this card during the End Phase.</t>
  </si>
  <si>
    <t>The Fabled Nozoochee</t>
  </si>
  <si>
    <t>During your Main Phase, you can discard 1 "Fabled" monster to Special Summon this card from your hand. When this card is Special Summoned this way, you can Special Summon 1 Level 2 or lower "Fabled" monster from your hand.</t>
  </si>
  <si>
    <t>The Fabled Peggulsus</t>
  </si>
  <si>
    <t>When this card is discarded to the Graveyard, you can Set this card in face-down Defense Position. When this card is flipped face-up, you can reveal 1 "Fabled" monster in your hand and send 1 "Fabled" monster from your Deck to the Graveyard.</t>
  </si>
  <si>
    <t>The Fabled Rubyruda</t>
  </si>
  <si>
    <t>When this face-up card you control is selected as an attack target, you can discard 1 "Fabled" monster to negate the attack.</t>
  </si>
  <si>
    <t>The Fabled Unicore</t>
  </si>
  <si>
    <t>1 "Fabled" Tuner + 1 or more non-Tuner monsters While you and your opponent have the same number of cards in hand, negate all Spell, Trap and Effect Monster effects activated by your opponent, and destroy that Spell/Trap/Monster.</t>
  </si>
  <si>
    <t>The Forgiving Maiden</t>
  </si>
  <si>
    <t>Offer this face-up card as a Tribute to return 1 of your monsters destroyed in battle during this turn to your hand.</t>
  </si>
  <si>
    <t>The Immortal of Thunder</t>
  </si>
  <si>
    <t>FLIP: Increase your Life Points by 3000 points. When this card is sent from the field to the Graveyard, you lose 5000 Life Points.</t>
  </si>
  <si>
    <t>The Light - Hex-Sealed Fusion</t>
  </si>
  <si>
    <t>You can substitute this card for any 1 Fusion Material Monster. The other Fusion Material Monster(s) must be the correct one(s). By Tributing Fusion Material Monsters on the field, including this card, Special Summon 1 LIGHT Fusion Monster from your Fusion Deck.</t>
  </si>
  <si>
    <t>The Six Samurai - Zanji</t>
  </si>
  <si>
    <t>At the end of the Damage Step, if this card attacked: Destroy the monster this card attacked. You must control a face-up "Six Samurai" monster with a different name to activate and to resolve this effect. If this card would be destroyed, you can destroy another face-up "Six Samurai" monster you control instead.</t>
  </si>
  <si>
    <t>The Stern Mystic</t>
  </si>
  <si>
    <t>FLIP: All face-down cards on the field are turned face-up, and then returned to their original position. No card effects are activated when cards are turned face-up.</t>
  </si>
  <si>
    <t>The Unhappy Girl</t>
  </si>
  <si>
    <t>While this card is in face-up Attack Position on the field, this card is not destroyed as a result of battle. (Damage calculation is applied normally.) A monster that battled with this card cannot change its battle position, except with a card effect, or attack while this card is in face-up Attack Position on the field.</t>
  </si>
  <si>
    <t>The Unhappy Maiden</t>
  </si>
  <si>
    <t>When this card is sent to the Graveyard as a result of battle, the Battle Phase for that turn ends immediately.</t>
  </si>
  <si>
    <t>The Weather Painter Rainbow</t>
  </si>
  <si>
    <t>2 "The Weather" monsters When your opponent would Special Summon a monster(s) (Quick Effect): You can send this Link Summoned card to the GY; negate the Summon, and if you do, destroy that monster(s). Once per turn, during the Standby Phase of the turn after this card was banished from the field to activate a "The Weather" card's effect: You can Special Summon this banished card. "The Weather" Effect Monsters this card points to gain the following effect. When a card or effect is activated (Quick Effect): You can banish this card; negate the activation, and if you do, destroy that card.</t>
  </si>
  <si>
    <t>The Weather Painter Thunder</t>
  </si>
  <si>
    <t>You can send 1 face-up Continuous Spell/Trap you control to the GY; place 1 "The Weather" Spell/Trap from your Deck face-up in your Spell &amp; Trap Zone. You can only use this effect of "The Weather Painter Thunder" once per turn. Once per turn, during the Standby Phase of the turn after this card was banished from the field to activate a "The Weather" card's effect: You can Special Summon this banished card.</t>
  </si>
  <si>
    <t>The White Stone of Ancients</t>
  </si>
  <si>
    <t>Once per turn, during the End Phase, if this card is in the Graveyard because it wassent there this turn: You can Special Summon 1 "Blue-Eyes" monster from your Deck. You can banish this card from your Graveyard, then target 1 "Blue-Eyes" monster in your Graveyard; add it to your hand. You can only use this effect of "The White Stone of Ancients" once per turn.</t>
  </si>
  <si>
    <t>The White Stone of Legend</t>
  </si>
  <si>
    <t>When this card is sent to the Graveyard: Add 1 "Blue-Eyes White Dragon" from your Deck to your hand.</t>
  </si>
  <si>
    <t>Theban Nightmare</t>
  </si>
  <si>
    <t>While you have no cards in your hand and in your Spell &amp; Trap Card Zones, this card gains 1500 ATK.</t>
  </si>
  <si>
    <t>Theinen the Great Sphinx</t>
  </si>
  <si>
    <t>This card cannot be Normal Summoned or Set. This card cannot be Special Summoned except by paying 500 Life Points when both "Andro Sphinx" and "Sphinx Teleia" on your side of the field are destroyed at the same time; then you can Special Summon this monster from your hand or Deck. When this card is Special Summoned, by paying 500 Life Points, increase the ATK of this card by 3000 points until the end of the End Phase.</t>
  </si>
  <si>
    <t>Thunder Dragon</t>
  </si>
  <si>
    <t>During your Main Phase, by discarding this card, add up to 2 "Thunder Dragons" from your Deck to your hand.</t>
  </si>
  <si>
    <t>Thunder Dragon Titan</t>
  </si>
  <si>
    <t>3 "Thunder Dragon" monsters Must be either Fusion Summoned, or Special Summoned by banishing 1 Thunder monster from your hand and 1 Thunder Fusion Monster you control, except "Thunder Dragon Titan" (in which case you do not use "Polymerization"). When a Thunder monster's effect is activated in the hand, even during the Damage Step (Quick Effect): You can destroy 1 card on the field. If this card would be destroyed by card effect, you can banish 2 cards from your GY instead.</t>
  </si>
  <si>
    <t>Thunder Dragonhawk</t>
  </si>
  <si>
    <t>You can discard this card; Special Summon 1 of your "Thunder Dragon" monster that is banished or in your GY, except "Thunder Dragonhawk". If this card is banished, or sent from the field to the GY: You can shuffle any number of cards from your hand into the Deck, then draw the same number of cards. You can only use 1 "Thunder Dragonhawk" effect per turn, and only once that turn.</t>
  </si>
  <si>
    <t>Thunder Dragonmatrix</t>
  </si>
  <si>
    <t>(Quick Effect): You can discard this card, then target 1 Thunder monster you control; it gains 500 ATK. If this card is banished, or sent from the field to the GY: You can add 1 "Thunder Dragonmatrix" from your Deck to your hand. You can only use 1 "Thunder Dragonmatrix" effect per turn, and only once per turn.</t>
  </si>
  <si>
    <t>Thunder End Dragon</t>
  </si>
  <si>
    <t>2 Level 8 Normal Monsters Once per turn: You can detach 1 Xyz Material from this card; destroy all other monsters on the field.</t>
  </si>
  <si>
    <t>Thunder King Rai-Oh</t>
  </si>
  <si>
    <t>Neither player can add cards from their Deck to their hand except by drawing them. During either player's turn, when your opponent would Special Summon a monster: You can send this face-up card to the Graveyard; negate the Special Summon, and if you do, destroy it.</t>
  </si>
  <si>
    <t>Thunder King, the Lightningstrike Kaiju</t>
  </si>
  <si>
    <t>You can Special Summon this card (from your hand) to your opponent's side of the field in Attack Position, by Tributing 1 monster they control. If your opponent controls a "Kaiju" monster, you can Special Summon this card (from your hand) in Attack Position. You can only control 1 "Kaiju" monster. Once per turn: You can remove 3 Kaiju Counters from anywhere on the field; your opponent's cards and effects cannot be activated for the rest of this turn, also this card can make up to 3 attacks on monsters during each Battle Phase this turn.</t>
  </si>
  <si>
    <t>Thunder Nyan Nyan</t>
  </si>
  <si>
    <t>If there is a non-LIGHT monster on your side of the field, destroy this face-up card.</t>
  </si>
  <si>
    <t>Thunder Sea Horse</t>
  </si>
  <si>
    <t>You can discard this card; add 2 Level 4 LIGHT Thunder-Type monsters of the same name with 1600 or less ATK from your Deck to your hand. You can only use the effect of "Thunder Sea Horse" once per turn. You cannot Special Summon during the turn you activate this effect.</t>
  </si>
  <si>
    <t>Thunder Unicorn</t>
  </si>
  <si>
    <t>1 Beast-Type Tuner + 1 or more non-Tuner Monsters Once per turn, during your Main Phase, you can select 1 face-up monster your opponent controls. It loses 500 ATK for each monster you control, until the End Phase. During the turn this effect is activated, no other monsters can attack, except this card.</t>
  </si>
  <si>
    <t>Thunderclap Monk</t>
  </si>
  <si>
    <t>When your opponent activates a monster effect while you control this Special Summoned monster (Quick Effect): You can Tribute this card; negate the activationm and if you do, destroy it. If this card is sent from the field to the GY: You can Special Summon 1 Thunder monster from your hand in Defense Position. You can only use each effect of "Thunderclap Monk" once per turn.</t>
  </si>
  <si>
    <t>Thunderclap Skywolf</t>
  </si>
  <si>
    <t>If this card is Special Summoned from the Graveyard: You can destroy all face-up monsters your opponent controls. You cannot conduct your Battle Phase the turn you activate this effect.</t>
  </si>
  <si>
    <t>Tierra, Source of Destruction</t>
  </si>
  <si>
    <t>Cannot be Normal Summoned/Set. Must be Special Summoned (from your hand) by shuffling 10 other cards with different names from your hand and/or field into the Deck and/or Extra Deck, and cannot be Special Summoned by other ways. This card's Special Summon cannot be negated. If this card is Special Summoned: Shuffle all cards into the Deck, except this card, from each player's hand, field, Graveyard, and face-up Pendulum Monsters from the Extra Deck. Neither player can activate cards or effects in response to this effect's activation.</t>
  </si>
  <si>
    <t>Timaeus the Knight of Destiny</t>
  </si>
  <si>
    <t>Legendary Knight Timaeus + "Legendary Knight Critias" + "Legendary Knight Hermos" Must be Special Summoned (from your Extra Deck) by sending the above cards you control to the Graveyard, and cannot be Special Summoned by other ways. (You do not use "Polymerization".) This card is unaffected by other cards' effects. Once per battle, if this card attacks or is attacked, during damage calculation (in either player's turn): You can make this card's ATK and DEF become equal to the ATK of the monster on the field with the highest ATK (your choice, if tied). When this card is destroyed by battle: You can Special Summon 3 "Legendary Knight" monsters from your hand, Deck, and/or Graveyard, ignoring their Summoning conditions.</t>
  </si>
  <si>
    <t>Time Magic Hammer</t>
  </si>
  <si>
    <t>Must be Special Summoned with "The Claw of Hermos", using a Spellcaster-Type monster, and cannot be Special Summoned by other ways. If this card is Special Summoned: Target 1 other monster on the field; equip this card to it. At the start of the Damage Step, if it battles an opponent's monster: You can roll a six-sided die, and banish that opponent's monster until the Standby Phase of the Nth turn after this effect's activation (N = the result).</t>
  </si>
  <si>
    <t>Time Maiden</t>
  </si>
  <si>
    <t>If you control no monsters, you can Special Summon this card (from your hand). This card can be treated as 2 Tributes for the Tribute Summon of a "Timelord" monster. You can Tribute this card; add 1 "Timelord" monster with 0 ATK from your Deck to your hand. You can banish this card from your GY; Special Summon 1 "Timelord" monster with 0 ATK from your Deck, ignoring its Summoning conditions. You cannot Special Summon other monsters during the turn you activate this effect.</t>
  </si>
  <si>
    <t>Time Wizard</t>
  </si>
  <si>
    <t>Once per turn: You can toss a coin and call it. If you call it right, destroy all monsters your opponent controls. If you call it wrong, destroy all monsters you control, and if you do, you take damage equal to half the total ATK that those destroyed monsters had on the field.</t>
  </si>
  <si>
    <t>Tiras, Keeper of Genesis</t>
  </si>
  <si>
    <t>2 Level 5 monsters This card's effects can only be applied/resolved while it has Xyz Material. This card cannot be destroyed by card effects. At the end of the Battle Phase, if this card attacked or was attacked: Target 1 card your opponent controls; destroy that target. During each of your End Phases: Detach 1 Xyz Material from this card.</t>
  </si>
  <si>
    <t>Toon Cyber Dragon</t>
  </si>
  <si>
    <t>If your opponent controls a monster and you control no monsters, you can Special Summon this card (from your hand). Cannot attack the turn it is Summoned. While you control "Toon World" and your opponent controls no Toon monsters, this card can attack your opponent directly.</t>
  </si>
  <si>
    <t>Torque Tune Gear</t>
  </si>
  <si>
    <t>Once per turn, you can either: Target 1 monster you control; equip this card to that target, OR: Unequip this card and Special Summon it. A monster equipped with this card is treated as a Tuner, it gains 500 ATK and DEF, also if the equipped monster would be destroyed by battle or card effect, destroy this card instead.</t>
  </si>
  <si>
    <t>Toy Magician</t>
  </si>
  <si>
    <t>You can Set this card face-down in your Spell &amp; Trap Card Zone as a Spell Card. If this face-down card in your Spell &amp; Trap Card Zone is destroyed by an opponent's card effect and sent to the Graveyard, Special Summon it during the End Phase. When this card is Flip Summoned, destroy Spell or Trap Cards on the field equal to the number of "Toy Magicians" on the field.</t>
  </si>
  <si>
    <t>Trickstar Band Sweet Guitar</t>
  </si>
  <si>
    <t>1 "Trickstar" Link Monster + 1 "Trickstar" monster Effect damage inflicted to your opponent by your "Trickstar" Link Monster linked to this card is doubled. If your opponent takes damage by a "Trickstar" monster's effect: This card gains ATK equal to the damage they took. Once per turn, during the End Phase, if this card attacked this turn: The ATK gained from this effect returns to 0, then you can add 1 "Trickstar" monster from your GY to your hand.</t>
  </si>
  <si>
    <t>Trickstar Bella Madonna</t>
  </si>
  <si>
    <t>2+ "Trickstar" monsters While this Link Summoned card points to no monsters, it is unaffected by other cards' activated effects. If this card points to no monsters: You can inflict 200 damage to your opponent for each "Trickstar" monster in your GY with a different name. You can only use this effect of "Trickstar Bella Madonna" once per turn.</t>
  </si>
  <si>
    <t>Trickstar Black Catbat</t>
  </si>
  <si>
    <t>2 "Trickstar" monsters Each time a monster(s) this card points to is destroyed by battle or card effect and sent to the GY, inflict 200 damage to your opponent. Each time your opponent takes damage by a "Trickstar" monster's effect: Face-up monsters they control lose 200 ATK for each monster this card points to, until the end of this turn.</t>
  </si>
  <si>
    <t>Trickstar Bloom</t>
  </si>
  <si>
    <t>1 Level 2 or lower "Trickstar" monster If this card is Link Summoned: You can make your opponent draw 1 card. If a face-up "Trickstar" monster this card points to is destroyed by battle or card effect: You can inflict 200 damage to your opponent for each card in their hand. You can only use this effect of "Trickstar Bloom" once per turn.</t>
  </si>
  <si>
    <t>Trickstar Candina</t>
  </si>
  <si>
    <t>When this card is Normal Summoned: You can add 1 "Trickstar" card from your Deck to your hand. Each time your opponent activates a Spell/Trap Card, inflict 200 damage to them immediately after it resolves.</t>
  </si>
  <si>
    <t>Trickstar Corobane</t>
  </si>
  <si>
    <t>If you control no monsters, or all monsters you control are "Trickstar" monsters: You can Special Summon this card from your hand. During the Damage Step, when your "Trickstar" monster battles an opponent's monster (Quick Effect): You can send this card from your hand to the GY; that monster you control gains ATK equal to its original ATK until the end of this turn. You can only use 1 "Trickstar Corobane" effect per turn, and only once per turn.</t>
  </si>
  <si>
    <t>Trickstar Delfiendium</t>
  </si>
  <si>
    <t>2+ "Trickstar" monsters When this card declares an attack while pointing to a "Trickstar" monster: You can target your banished "Trickstar" cards, up the number of Link Monsters your opponent controls; add them to your hand, and if you do, this card gains 1000 ATK for each card added, until the end of this turn.</t>
  </si>
  <si>
    <t>Trickstar Divaridis</t>
  </si>
  <si>
    <t>2 Level 3 or lower "Trickstar" monsters You can only control 1 "Trickstar Divaridis". If this card is Special Summoned: You can inflict 200 damage to your opponent. If your opponent Normal or Special Summons a monster(s): Inflict 200 damage to your opponent.</t>
  </si>
  <si>
    <t>Trickstar Holly Angel</t>
  </si>
  <si>
    <t>2 "Trickstar" monsters Each time a "Trickstar" monster(s) is Normal or Special Summoned to a zone(s) this card points to, inflict 200 damage to your opponent. "Trickstar" monsters this card points to cannot be destroyed by battle or card effects. If your opponent takes damage by a "Trickstar" monster's effect: This card gains ATK equal to the damage they took, until the end of this turn.</t>
  </si>
  <si>
    <t>Trickstar Lilybell</t>
  </si>
  <si>
    <t>If this card is added to your hand, except by drawing it: You can Special Summon it from your hand. You can only use this effect of "Trickstar Lilybell" once per turn. This card can attack directly. When this card inflicts battle damage to your opponent: You can target 1 "Trickstar" monster in your GY; add it to your hand.</t>
  </si>
  <si>
    <t>Trickstar Lycoris</t>
  </si>
  <si>
    <t>(Quick Effect): You can reveal this card in your hand, then target 1 "Trickstar" monster you control, except "Trickstar Lycoris"; Special Summon this card, and if you do, return that monster to the hand. Each time a card(s) is added to your opponent's hand, inflict 200 damage to them for each.</t>
  </si>
  <si>
    <t>Trickstar Mandrake</t>
  </si>
  <si>
    <t>If this card is sent from the hand to the GY: You can Special Summon this card in Defense Position, but banish it when it leaves the field. If this card is sent to the GY as Link Material for the Link Summon of a "Trickstar" monster: You can target 1 monster an opponent's Link Monster points to; destroy it. You can only use each effect of "Trickstar Mandrake" once per turn.</t>
  </si>
  <si>
    <t>Trickstar Narkissus</t>
  </si>
  <si>
    <t>If your opponent takes effect damage (except during the Damage Step): You can Special Summon this card from your hand. You can only use this effect of "Trickstar Narkissus" once per turn. Each time your opponent activates a monster effect in their hand or GY, inflict 200 damage to them immediately after it resolves.</t>
  </si>
  <si>
    <t>Trickstar Nightshade</t>
  </si>
  <si>
    <t>If this card is sent to the GY as Link Material for the Link Summon of a "Trickstar" monster: You can Special Summon this card, but banish it when it leaves the field. You can only use this effect of "Trickstar Nightshade" once per turn.</t>
  </si>
  <si>
    <t>Trickstar Rhodode</t>
  </si>
  <si>
    <t>You can discard 1 "Trickstar" card, then target 1 "Trickstar" Link Monster in your GY: Special Summon it. You can only use this effect of "Trickstar Rhodode" once per turn. Each time a card(s) is banished from your opponent's GY, immediately inflict 200 damage to your opponent for each card banished.</t>
  </si>
  <si>
    <t>Trident Warrior</t>
  </si>
  <si>
    <t>When this card is Normal Summoned: You can Special Summon 1 Level 3 monster from your hand.</t>
  </si>
  <si>
    <t>Triple Star Trion</t>
  </si>
  <si>
    <t>During the End Phase, if this card is in the Graveyard because it was sent there this turn as a Tribute for a successful Tribute Summon: You can Special Summon this card from the Graveyard.</t>
  </si>
  <si>
    <t>Trust Guardian</t>
  </si>
  <si>
    <t>This card cannot be used as a Synchro Material Monster, except for the Synchro Summon of a Level 7 or higher Synchro Monster. Once per turn, that Synchro Monster cannot be destroyed by battle. Each time this effect is applied, that Synchro Monster loses 400 ATK and DEF at the end of the Damage Step.</t>
  </si>
  <si>
    <t>Tualatin</t>
  </si>
  <si>
    <t>If you controlled 2 or more monsters at the start of your opponent's Battle Phase, and all of them were destroyed by battle and sent to the Graveyard, you can Special Summon this card from your hand during that Battle Phase. If you do, declare an Attribute and destroy all face-up monsters with that Attribute. Your opponent cannot Normal or Special Summon monsters with that Attribute.</t>
  </si>
  <si>
    <t>Tuningware</t>
  </si>
  <si>
    <t>If this card is used for a Synchro Summon, you can treat it as a Level 2 monster. If this card is sent to the Graveyard for a Synchro Summon, draw 1 card.</t>
  </si>
  <si>
    <t>Twin Photon Lizard</t>
  </si>
  <si>
    <t>2 "Photon" monsters You can Tribute this face-up card on the field; Special Summon, from your Graveyard, both of the Fusion Material Monsters used for the Fusion Summon of this card.</t>
  </si>
  <si>
    <t>Twin-Headed Thunder Dragon</t>
  </si>
  <si>
    <t>Thunder Dragon + "Thunder Dragon"</t>
  </si>
  <si>
    <t>Two-for-One Team</t>
  </si>
  <si>
    <t>Once per turn: You can make both players show 1 card from their hands, and if both the shown cards are the same type of card, apply 1 of these effects, depending on the type. Monster: Each player can Special Summon their monster. Spell: Each player draws 2 cards. Trap: Each player sends exactly 2 cards from their Deck to their GY.</t>
  </si>
  <si>
    <t>Tyr of the Nordic Champions</t>
  </si>
  <si>
    <t>Your opponent cannot select a "Nordic" monster as an attack target, except "Tyr of the Nordic Champions". If there is no other face-up "Nordic" monster on the field, destroy this card.</t>
  </si>
  <si>
    <t>Tyrant Burst Dragon</t>
  </si>
  <si>
    <t>Must be Special Summoned with "The Fang of Critias", using "Tyrant Wing", and cannot be Special Summoned by other ways. This card can attack all monsters your opponent controls once each. You can target 1 monster you control; equip this monster to that target. It gains 400 ATK and DEF, also it can make 3 attacks during each Battle Phase.</t>
  </si>
  <si>
    <t>UFOroid</t>
  </si>
  <si>
    <t>When this card is destroyed as a result of battle and sent to the Graveyard, you can Special Summon from your Deck 1 Machine-Type monster with an ATK of 1500 or less in face-up Attack Position. Then shuffle your Deck.</t>
  </si>
  <si>
    <t>UFOroid Fighter</t>
  </si>
  <si>
    <t>UFOroid + 1 Warrior-Type monster A Fusion Summon of this card can only be conducted with the above Fusion Material Monsters. The original ATK and DEF of this card become equal to the combined original ATK of the 2 Fusion Material Monsters you used for the Fusion Summon of this card.</t>
  </si>
  <si>
    <t>Ultimate Axon Kicker</t>
  </si>
  <si>
    <t>1 Psychic-Type Synchro Monster + 1 Psychic-Type monster. This monster can only be Special Summoned by Fusion Summon (from the Extra Deck). This card cannot be destroyed by card effects. During battle between this attacking card and a Defense Position monster whose DEF is lower than than the ATK of this card, inflict the difference as Battle Damage to your opponent. When this card destroys an opponent's monster by battle and sends it to the Graveyard, you gain Life Points equal to the destroyed monster's ATK.</t>
  </si>
  <si>
    <t>Ultimate Conductor Tyranno</t>
  </si>
  <si>
    <t>Cannot be Normal Summoned/Set. Must first be Special Summoned (from your hand) by banishing 2 Dinosaur-Type monsters from your Graveyard. Once per turn, during either player's Main Phase: You can destroy 1 monster in your hand or field, and if you do, change all face-up monsters your opponent controls to face-downDefense Position. This card can attack all monsters your opponent controls, once each. At the start of the Damage Step, if this card attacks a Defense Position monster: You can inflict 1000 damage to your opponent, and if you do, send that Defense Position monster to the Graveyard.</t>
  </si>
  <si>
    <t>Unformed Void, the Fictitious King</t>
  </si>
  <si>
    <t>3 Level 4 monsters Once per turn, during your opponent's Main Phase: You can detach 1 Xyz Material from this card; this card gains ATK and DEF equal to the total ATK of all face-up Xyz Monsters your opponent currently controls (this is a Quick Effect).</t>
  </si>
  <si>
    <t>Uni-Horned Familiar</t>
  </si>
  <si>
    <t>When this face-up Defense Position card is selected as an attack target, you can remove from play 1 monster you control other than this card to remove this card from play. The attacking monster must attack. During your next Standby Phase, If this card was removed from play by this effect, this card returns to the field.</t>
  </si>
  <si>
    <t>Upstart Golden Ninja</t>
  </si>
  <si>
    <t>Once per turn: You can send 1 Trap Card from your hand to the Graveyard; Special Summon 1 Level 4 or lower "Ninja" monster from your Deck in face-up Defense Position or face-down Defense Position.</t>
  </si>
  <si>
    <t>Valkyrie Brunhilde</t>
  </si>
  <si>
    <t>Unaffected by your opponent's Spell effects. Gains 500 ATK for each monster your opponent controls. When an opponent's monster declares an attack: You can have this card lose exactly 1000 DEF, and if you do, your "Valkyrie" monsters cannot be destroyed by battle this turn.</t>
  </si>
  <si>
    <t>Valkyrie Dritte</t>
  </si>
  <si>
    <t>If this card is Normal or Special Summoned: You can add 1 "Valkyrie" card from your Deck to your hand, except "Valkyrie Dritte". You can only use this effect of "Valkyrie Dritte" once per turn. Gains 200 ATK for each of your opponent's banished monsters.</t>
  </si>
  <si>
    <t>Valkyrie Erste</t>
  </si>
  <si>
    <t>If this card is Special Summoned from your hand by a Spell effect: You can target 1 "Mischief of the Time Goddess" in your GY: add it to your hand. If you control a "Valkyrie" monster other than "Valkyrie Erste" (Quick Effect): You can banish 1 monster from your opponent's GY, then this card's ATK becomes equal to the banished monster's original ATK, until the end of this turn. You can only use each effect of "Valkyrie Erste" once per turn.</t>
  </si>
  <si>
    <t>Valkyrie of the Nordic Ascendant</t>
  </si>
  <si>
    <t>When this card is Normal Summoned, if your opponent controls a monster and you control no other cards, you can remove from play 2 "Nordic" monsters from your hand to Special Summon 2 "Einherjar Tokens" (Warrior-Type/EARTH/Level 4/ATK 1000/DEF 1000) in face-up Defense Position.</t>
  </si>
  <si>
    <t>Valkyrie Sechste</t>
  </si>
  <si>
    <t>If this card is Special Summoned: You can Special Summon 1 "Valkyrie" monster from your Deck, except "Valkyrie Sechste". During your Main Phase: You can send the top 2 cards of your opponent's Deck to the GY. You can only use each effect of "Valkyrie Sechste" once per turn.</t>
  </si>
  <si>
    <t>Valkyrie Vierte?</t>
  </si>
  <si>
    <t>During your Main Phase: You can excavate the top cards of your Deck equal to the number of other "Valkyrie" monsters you control, and if you do, add 1 excavated Normal Spell/Trap to your hand, also send the remaining cards to the GY. Otherwise, shuffle all excavated cards into the Deck. When this card is destroyed by battle and sent to the GY: You can Special Summon 1 "Valkyrie" monster from your Deck. You can only use each effect of "Valkyrie Vierte" once per turn.</t>
  </si>
  <si>
    <t>Valkyrie Zweite</t>
  </si>
  <si>
    <t>If this card is Summoned: You can target 1 monster your opponent controls; destroy it. After damage calculation, if this card battled: You can target 1 Continuous Spell in your GY; add it to your hand. You can only use each effect of "Valkyrie Zweite" once per turn.</t>
  </si>
  <si>
    <t>Vanity's Ruler</t>
  </si>
  <si>
    <t>This card cannot be Special Summoned. While this card is on the field, your opponent cannot Special Summon monsters.</t>
  </si>
  <si>
    <t>Vennu, Bright Bird of Divinity</t>
  </si>
  <si>
    <t>You can Ritual Summon this card with "Primal Cry". Once per turn: You can reveal 1 monster in your hand, then target 1 face-up monster on the field; that target's Level becomes equal to the Level the revealed monster had, until the end of this turn. Once per turn, if another monster is Tributed from your hand or field (except during the Damage Step): You can target 1 monster in your Graveyard; add it to your hand.</t>
  </si>
  <si>
    <t>Victoria</t>
  </si>
  <si>
    <t>Once per turn: You can target 1 Dragon-Type monster in your opponent's Graveyard; Special Summon that target to your side of the field. Your opponent cannot target face-up Fairy-Type monsters for attacks, except this one.</t>
  </si>
  <si>
    <t>Victory Viper XX03</t>
  </si>
  <si>
    <t>When this card destroys an opponent's monster as a result of battle, select and activate 1 of the following effects: - Increase the ATK of this card by 400 points. - Destroy 1 face-up Spell or Trap Card on the field. - Special Summon 1 "Option Token" to your side of the field. It always has the same Type, Attribute, Level, ATK and DEF as this card.</t>
  </si>
  <si>
    <t>Virgil, Rock Star of the Burning Abyss</t>
  </si>
  <si>
    <t>1 Tuner + 1 or more non-Tuner monsters You can only control 1 "Virgil, Rock Star of the Burning Abyss". Once per turn: You can discard 1 "Burning Abyss" card, then target 1 card your opponent controls or in their Graveyard; shuffle it into the Deck. If this card on the field is destroyed by battle or card effect and sent to the Graveyard: You can draw 1 card. You can only use this effect of "Virgil, Rock Star of the Burning Abyss" once per turn.</t>
  </si>
  <si>
    <t>Vivid Knight</t>
  </si>
  <si>
    <t>During either player's turn (except during the Damage Step), when your opponent targets exactly 1 LIGHT Beast-Warrior-Type monster you control (and no other cards) for an attack, or with a card effect: Banish that monster you control until your next Standby Phase, and if you do, Special Summon this card from your hand.</t>
  </si>
  <si>
    <t>Voltanis the Adjudicator</t>
  </si>
  <si>
    <t>After 1 of your Counter Trap Cards has been activated and has resolved, by Tributing all monsters on your side of the field, you can Special Summon this card. If this card is Special Summoned this way, you can destroy cards on your opponent's side of the field up to the number of Fairy-Type monsters you Tributed.</t>
  </si>
  <si>
    <t>Voltic Bicorn</t>
  </si>
  <si>
    <t>1 Beast-Type Tuner + 1 or more non-Tuner monsters If this card is destroyed by your opponent's card (either by battle or by card effect), both players send the top 7 cards of their Deck to the Graveyard.</t>
  </si>
  <si>
    <t>Voltic Kong</t>
  </si>
  <si>
    <t>When this card inflicts Battle Damage to your opponent, send 1 card from the top of your opponent's Deck to the Graveyard for each face-up LIGHT monster you control.</t>
  </si>
  <si>
    <t>V-Tiger Jet</t>
  </si>
  <si>
    <t>This ace fighter is unbeatable in a dogfight. It combines with other monsters to launch an array of encircling attacks.</t>
  </si>
  <si>
    <t>VW-Tiger Catapult</t>
  </si>
  <si>
    <t>V-Tiger Jet + "W-Wing Catapult" This card can only be Special Summoned from your Fusion Deck by removing from play the above cards on your side of the field. (You do not use "Polymerization"). By discarding 1 card from your hand, change the battle position of 1 monster on your opponent's side of the field. (Flip Effects are not activated at this time.)</t>
  </si>
  <si>
    <t>VWXYZ-Dragon Catapult Cannon</t>
  </si>
  <si>
    <t>VW-Tiger Catapult + "XYZ-Dragon Cannon" This card can only be Special Summoned from your Fusion Deck by removing from play the above cards on your side of the field. (You do not use "Polymerization"). Once per turn, remove from play 1 card on your opponent's side of the field. When this card attacks, you can change the battle position of the attack-target monster. (Flip Effects are not activated at this time.)</t>
  </si>
  <si>
    <t>Vylon Alpha</t>
  </si>
  <si>
    <t>1 "Vylon" Tuner + 1 or more non-Tuner monsters When this card is Synchro Summoned: You can target 1 Equip Spell Card in your Graveyard; equip that target to this card. While this card is equipped with an Equip Card, it cannot be destroyed by Spell/Trap effects, except for Equip Cards.</t>
  </si>
  <si>
    <t>Vylon Charger</t>
  </si>
  <si>
    <t>All face-up LIGHT monsters you control gain 300 ATK for each Equip Card equipped to this card.</t>
  </si>
  <si>
    <t>Vylon Cube</t>
  </si>
  <si>
    <t>If this card is sent to the Graveyard for the Synchro Summon of a LIGHT monster: You can add 1 Equip Spell Card from your Deck to your hand.</t>
  </si>
  <si>
    <t>Vylon Delta</t>
  </si>
  <si>
    <t>1 Tuner + 1 or more non-Tuner LIGHT monsters If this card is in face-up Defense Position during your End Phase, you can add 1 Equip Spell Card from your Deck to your hand.</t>
  </si>
  <si>
    <t>Vylon Disigma</t>
  </si>
  <si>
    <t>3 Level 4 monsters Once per turn: You can detach 1 Xyz Material from this card to target 1 face-up Attack Position Effect Monster your opponent controls; equip that target to this card. At the start of the Damage Step, if this card battles a monster whose Attribute is the same as a card equipped by this effect: Destroy that monster.</t>
  </si>
  <si>
    <t>Vylon Epsilon</t>
  </si>
  <si>
    <t>1 LIGHT Tuner + 1 or more non-Tuner monsters Equip Cards equipped to this card cannot be targeted by cards or effects. Once per turn: You can send 1 Equip Card equipped to this card to the Graveyard to target 1 monster your opponent controls; destroy that target.</t>
  </si>
  <si>
    <t>Vylon Hept</t>
  </si>
  <si>
    <t>Once per turn: You can target 1 "Vylon" Monster Card you control that is treated as an Equip Card; Special Summon that target in face-up Defense Position. Banish it when it leaves the field.</t>
  </si>
  <si>
    <t>Vylon Ohm</t>
  </si>
  <si>
    <t>When this card is Normal Summoned: Target 1 Equip Spell Card in your Graveyard; banish that target. During your next Standby Phase, add it to your hand.</t>
  </si>
  <si>
    <t>Vylon Omega</t>
  </si>
  <si>
    <t>2 Tuners + 1 non-Tuner "Vylon" monster When this card is Synchro Summoned: Destroy all face-up monsters that were Normal Summoned/Set. Once per turn: You can target 1 "Vylon" monster in your Graveyard; equip that target to this card. During either player's turn, when a monster effect activates: You can send 1 Equip Card equipped to this card to the Graveyard; negate the activation, and if you do, destroy that monster.</t>
  </si>
  <si>
    <t>Vylon Pentachloro</t>
  </si>
  <si>
    <t>Once per turn, you can either: Target 1 face-up "Vylon" monster you control; equip this card to that target, OR: Unequip this card and Special Summon it in face-up Attack Position. While equipped by this effect, if the equipped monster destroys an opponent's monster by battle: You can target 1 card your opponent controls; destroy that target. (A monster can only be equipped with 1 Union Monster at a time. If the equipped monster would be destroyed, destroy this card instead.)</t>
  </si>
  <si>
    <t>Vylon Prism</t>
  </si>
  <si>
    <t>If this card is sent from the Monster Card Zone to the Graveyard: You can pay 500 Life Points to target 1 face-up monster you control; equip this card to that target. If the equipped monster attacks or is attacked: It gains 1000 ATK during the Damage Step only.</t>
  </si>
  <si>
    <t>Vylon Sigma</t>
  </si>
  <si>
    <t>1 LIGHT Tuner + 1 or more non-Tuner LIGHT monsters When this card declares an attack, if it is the only monster you control: You can equip 1 Equip Spell Card from your Deck to this face-up card.</t>
  </si>
  <si>
    <t>Vylon Soldier</t>
  </si>
  <si>
    <t>When this card declares an attack: You can target monsters your opponent controls, up to the number of Equip Cards equipped to this card; change those targets' battle positions.</t>
  </si>
  <si>
    <t>Vylon Sphere</t>
  </si>
  <si>
    <t>If this card is sent from the Monster Card Zone to the Graveyard: You can pay 500 Life Points to target 1 face-up monster you control; equip this card to that target. You can send this Equip Card to the Graveyard to target 1 Equip Spell Card in your Graveyard; equip that target to the monster this card was equipped to.</t>
  </si>
  <si>
    <t>Vylon Stella</t>
  </si>
  <si>
    <t>If this card is sent from the Monster Card Zone to the Graveyard: You can pay 500 Life Points, then target 1 face-up monster you control; equip this card to that target. At the end of the Damage Step, if the equipped monster battled an opponent's monster: Destroy that opponent's monster.</t>
  </si>
  <si>
    <t>Vylon Stigma</t>
  </si>
  <si>
    <t>Once per turn, during either player's turn: You can target 1 face-up "Vylon" Equip Card you control and 1 appropriate face-up monster; equip the first target to the second target.</t>
  </si>
  <si>
    <t>Vylon Tesseract</t>
  </si>
  <si>
    <t>Once per turn, you can either: Target 1 face-up "Vylon" monster you control; equip this card to that target, OR: Unequip this card and Special Summon it in face-up Attack Position. While equipped by this effect, if the equipped monster destroys an opponent's monster by battle: You can target 1 Level 4 or lower "Vylon" monster in your Graveyard; Special Summon that target. (A monster can only be equipped with 1 Union Monster at a time. If the equipped monster would be destroyed, destroy this card instead.)</t>
  </si>
  <si>
    <t>Vylon Tetra</t>
  </si>
  <si>
    <t>If this card is sent from the Monster Card Zone to the Graveyard: You can pay 500 Life Points to target 1 face-up monster you control; equip this card to that target. If the equipped monster would be destroyed, you can destroy this Equip Card instead.</t>
  </si>
  <si>
    <t>Vylon Vanguard</t>
  </si>
  <si>
    <t>When this card is destroyed by a card effect and sent to the Graveyard: You can draw 1 card for each Equip Card that was equipped to this card.</t>
  </si>
  <si>
    <t>Wandering Mummy</t>
  </si>
  <si>
    <t>You can flip this card into face-down Defense Position once per turn during your Main Phase. After you use this effect, rearrange the face-down Defense Position monsters on your side of the field, then return them in face-down Defense Position.</t>
  </si>
  <si>
    <t>Watapon</t>
  </si>
  <si>
    <t>If this card is added to your hand from your Deck by the effect of a Spell, Trap or Monster Card, you can Special Summon this card on your side of the field.</t>
  </si>
  <si>
    <t>Wattaildragon</t>
  </si>
  <si>
    <t>Capable of indefinite flight. Attacks by wrapping its body with electricity and ramming into opponents. IMPORTANT: Capturing the "Wattaildragon" is forbidden by the Ancient Rules and is a Level 6 offense, the minimum sentence for which is imprisonment for no less than 2500 heliocycles.</t>
  </si>
  <si>
    <t>Wattberyx</t>
  </si>
  <si>
    <t>Wattbetta</t>
  </si>
  <si>
    <t>When this card inflicts Battle Damage to your opponent by a direct attack, your opponent discards 1 card of their choice.</t>
  </si>
  <si>
    <t>Wattchimera</t>
  </si>
  <si>
    <t>1 "Watt" Tuner + 1 or more non-Tuner Thunder-Type monsters. This card can attack your opponent directly. When this card inflicts Battle Damage to your opponent by a direct attack, place 1 random card from your opponent's hand on top of their Deck.</t>
  </si>
  <si>
    <t>Wattcobra</t>
  </si>
  <si>
    <t>This card can attack your opponent directly. When this card inflicts Battle Damage to your opponent by a direct attack: Add 1 "Watt" monster from your Deck to your hand.</t>
  </si>
  <si>
    <t>Wattdragonfly</t>
  </si>
  <si>
    <t>If this card is destroyed by your opponent's card (either by battle or by card effect), you can Special Summon 1 "Watt" monster from your Deck.</t>
  </si>
  <si>
    <t>Wattfox</t>
  </si>
  <si>
    <t>If this card is destroyed by your opponent's card (either by battle or by card effect), your opponent cannot Special Summon a monster, or activate Spells, Traps, Spell/Trap card effects, or Monster Card effects, for the rest of this turn.</t>
  </si>
  <si>
    <t>Wattgiraffe</t>
  </si>
  <si>
    <t>This card can attack your opponent directly. When this card inflicts Battle Damage to your opponent as a result of a direct attack, your opponent cannot activate the effects of any Spell, Trap, or Effect Monster Cards until the End Phase of this turn.</t>
  </si>
  <si>
    <t>Watthopper</t>
  </si>
  <si>
    <t>Your opponent cannot select another face-up "Watt" monster on the field as an attack target, or target them with card effects.</t>
  </si>
  <si>
    <t>Watthydra</t>
  </si>
  <si>
    <t>1 "Watt" Tuner + 1 or more non-Tuner Thunder-Type monsters This card can attack your opponent directly. When this card inflicts Battle Damage to your opponent by a direct attack, choose 1 card in your Deck and remove it from play. Add that card to your hand during your 2nd Standby Phase after activating this effect.</t>
  </si>
  <si>
    <t>Wattkid (F.K.A. Oscillo Hero #2)</t>
  </si>
  <si>
    <t>A creature that electrocutes opponents with bolts of lightning.</t>
  </si>
  <si>
    <t>Wattkinetic Puppeteer</t>
  </si>
  <si>
    <t>(Quick Effect): You can send this card from your hand or field to the GY, then target 1 monster your opponent controls; move that target to another of their Main Monster Zones.</t>
  </si>
  <si>
    <t>Wattkiwi</t>
  </si>
  <si>
    <t>Watt monsters you control cannot be destroyed by battle while they are attacking.</t>
  </si>
  <si>
    <t>Wattlemur</t>
  </si>
  <si>
    <t>If this card is destroyed by your opponent's card (either by battle or by card effect), they cannot conduct their Battle Phase during their next turn.</t>
  </si>
  <si>
    <t>Wattmole</t>
  </si>
  <si>
    <t>This card can attack twice during each Battle Phase. If this card attacks a face-down Defense Position monster, you can destroy that monster immediately with this card's effect without flipping it face-up or applying damage calculation.</t>
  </si>
  <si>
    <t>Wattpheasant</t>
  </si>
  <si>
    <t>This card can attack your opponent directly. When this card inflicts Battle Damage to your opponent by a direct attack, select 1 face-up monster on the field and remove it from play until the End Phase of this turn.</t>
  </si>
  <si>
    <t>Wattsquirrel</t>
  </si>
  <si>
    <t>This card can attack twice during each Battle Phase. If this card battles, negate the effects of the monster it battled after damage calculation (including in the Graveyard).</t>
  </si>
  <si>
    <t>Wattsychic Fighter</t>
  </si>
  <si>
    <t>When this card is Normal or Special Summoned: You can target 1 card in your opponent's Graveyard; place it on either the top or bottom of their Deck. You can only use this effect of "Wattsychic Fighter" once per turn.</t>
  </si>
  <si>
    <t>Wattwoodpecker</t>
  </si>
  <si>
    <t>This card can attack twice during the same Battle Phase. Monsters that battled with this card cannot change their Battle Position.</t>
  </si>
  <si>
    <t>White Dragon Ninja</t>
  </si>
  <si>
    <t>Cannot be Special Summoned, except with a "Ninjitsu Art" card's effect. Spell/Trap Cards you control cannot be destroyed by card effects.</t>
  </si>
  <si>
    <t>White Dragon Wyverburster</t>
  </si>
  <si>
    <t>Cannot be Normal Summoned/Set. Must be Special Summoned (from your hand) by banishing 1 DARK monster from your Graveyard, and cannot be Special Summoned by other ways. You can only Special Summon "White Dragon Wyverburster" once per turn this way. If this card is sent from the field to the Graveyard: You can add 1 "Black Dragon Collapserpent" from your Deck to your hand.</t>
  </si>
  <si>
    <t>White Duston</t>
  </si>
  <si>
    <t>The proudust of them all.</t>
  </si>
  <si>
    <t>White Magical Hat</t>
  </si>
  <si>
    <t>When this card inflicts damage to your opponent's Life Points, 1 card must be discarded randomly from your opponent's hand to the Graveyard.</t>
  </si>
  <si>
    <t>White Magician Pikeru</t>
  </si>
  <si>
    <t>During your Standby Phase, increase your Life Points by 400 points for each monster on your side of the field.</t>
  </si>
  <si>
    <t>White Night Queen</t>
  </si>
  <si>
    <t>Cannot be Special Summoned. Once per turn: You can target 1 Set card; destroy that target.</t>
  </si>
  <si>
    <t>White Ninja</t>
  </si>
  <si>
    <t>FLIP: Destroy 1 Defense Position monster on the field.</t>
  </si>
  <si>
    <t>White Potan</t>
  </si>
  <si>
    <t>If you control a face-up Tuner monster, this card cannot be destroyed by battle. When a face-up Tuner monster you control is destroyed by battle and sent to the Graveyard, inflict 500 damage to your opponent.</t>
  </si>
  <si>
    <t>Wightprincess</t>
  </si>
  <si>
    <t>This card's name becomes "Skull Servant" while it is in the Graveyard. If this card is Normal or Special Summoned: You can send 1 "Wightprince" from your Deck to the Graveyard. During either player's turn: You can send this card from your hand or field to the Graveyard; all monster currently on the field lose ATK and DEF equal to their own Level/Rank x 300, until the end of this turn.</t>
  </si>
  <si>
    <t>Wind-Up Knight</t>
  </si>
  <si>
    <t>When a face-up "Wind-Up" monster you control is targeted for an attack: You can negate the attack. This effect can only be used once while this card is face-up on the field.</t>
  </si>
  <si>
    <t>Wind-Up Zenmaintenance</t>
  </si>
  <si>
    <t>2 "Wind-Up" monsters If this card is destroyed and sent to the GY: You can target 1 "Wind-Up" Xyz Monster you control; attach this card to it as material. You can only use each of the following effects of "Wind-Up Maintenance" once per turn. If this card is Link Summoned: You can add 1 "Wind-Up" card from your Deck to your hand. You can banish 1 face-up "Wind-Up" monster you control, face-down; Special Summon 1 monster from your Deck with the same name that card had on the field.</t>
  </si>
  <si>
    <t>Winged Kuriboh</t>
  </si>
  <si>
    <t>If this card on the field is destroyed and sent to the Graveyard: Any further Battle Damage you take this turn becomes 0.</t>
  </si>
  <si>
    <t>Winged Kuriboh LV10</t>
  </si>
  <si>
    <t>Cannot be Normal Summoned or Set. Must be Special Summoned with "Transcendent Wings" and cannot be Special Summoned by other ways. During your opponent's Battle Phase: You can Tribute this face-up card; destroy all Attack Position monsters your opponent controls and inflict damage to your opponent equal to the combined original ATK of those destroyed monster(s).</t>
  </si>
  <si>
    <t>Winged Kuriboh LV9</t>
  </si>
  <si>
    <t>During either player's turn, as Chain Link 3 or higher: You can Special Summon this card from your hand. Spell Cards that have been activated are banished instead of being sent to the Graveyard. The ATK and DEF of this card are each equal to the number of Spell Cards in your opponent's Graveyard x 500. You can only control 1 face-up "Winged Kuriboh LV9".</t>
  </si>
  <si>
    <t>Wingweaver</t>
  </si>
  <si>
    <t>A six-winged fairy who prays for peace and hope.</t>
  </si>
  <si>
    <t>Wisdom-Eye Magician</t>
  </si>
  <si>
    <t>You can discard this card, then target 1 card in your Pendulum Zone, whose current Pendulum Scale is different from its original Pendulum Scale; its Pendulum Scale becomes its original Pendulum Scale until the end of this turn.   Pendulum Scale: 5  Pendulum Effect: If you have a "Magician" or "Performapal" card in your other Pendulum Zone: You can destroy this card, and if you do, place 1 "Magician" Pendulum Monster from your Deck in your Pendulum Zone, except "Wisdom-Eye Magician".</t>
  </si>
  <si>
    <t>World of Prophecy</t>
  </si>
  <si>
    <t>When this card is Special Summoned by the effect of a Spellcaster-Type monster or a "Spellbook" Spell Card: You can target 2 "Spellbook" Spell Cards in your Graveyard; add those targets to your hand. You cannot Special Summon other monsters during the turn you activate this effect. When you add card(s) to your hand by this effect: You can reveal 4 "Spellbook" Spell Cards with different names in your hand; destroy all other cards on the field.</t>
  </si>
  <si>
    <t>Worm Apocalypse</t>
  </si>
  <si>
    <t>FLIP: Select and destroy 1 Spell or Trap Card.</t>
  </si>
  <si>
    <t>Worm Barses</t>
  </si>
  <si>
    <t>When this card is Normal Summoned, change 1 Defense Position monster to face-up Attack Position.</t>
  </si>
  <si>
    <t>Worm Cartaros</t>
  </si>
  <si>
    <t>FLIP: Add 1 Level 4 or lower Reptile-Type monster "Worm" from your Deck to your hand.</t>
  </si>
  <si>
    <t>Worm Dimikles</t>
  </si>
  <si>
    <t>FLIP: This card gains 300 ATK and DEF.</t>
  </si>
  <si>
    <t>Worm Erokin</t>
  </si>
  <si>
    <t>This card cannot be Special Summoned. Once per turn, select 1 face-up Reptile-Type "Worm" monster on the field and change it into face-down Defense Position.</t>
  </si>
  <si>
    <t>Worm Falco</t>
  </si>
  <si>
    <t>FLIP: Change all face-up Reptile-Type "Worm" monsters you control to face-down Defense Position, except this card.</t>
  </si>
  <si>
    <t>Worm Gulse</t>
  </si>
  <si>
    <t>Each time a face-down Defense Position monster is flipped face-up, place 1 Worm Counter on this card. This card gains 300 ATK for each Worm Counter on it.</t>
  </si>
  <si>
    <t>Worm Hope</t>
  </si>
  <si>
    <t>FLIP: When this card is flipped face-up by an opponent's monster's attack, draw 1 card. when this card is sent from the field to the Graveyard, send 1 card from your hand to the Graveyard.</t>
  </si>
  <si>
    <t>Worm Illidan</t>
  </si>
  <si>
    <t>Each time a card is Set on your side of the field, place 1 Worm Counter on this card. You can remove 2 Worm Counters from this card to destroy 1 card your opponent controls.</t>
  </si>
  <si>
    <t>Worm Jetelikpse</t>
  </si>
  <si>
    <t>FLIP: When this card is destroyed and sent to the Graveyard this turn, Special Summon it in Defense Position.</t>
  </si>
  <si>
    <t>Worm King</t>
  </si>
  <si>
    <t>This card can be Tribute Summoned in face-up Attack Position by Tributing 1 Reptile-Type "Worm" monster. You can Tribute 1 Reptile-Type "Worm" monster to select 1 card your opponent controls, and destroy it.</t>
  </si>
  <si>
    <t>Worm Linx</t>
  </si>
  <si>
    <t>FLIP: If this card is face-up during the End Phase, draw 1 card.</t>
  </si>
  <si>
    <t>Worm Millidith</t>
  </si>
  <si>
    <t>FLIP: You can equip this card to a monster your opponent controls as an Equip Card. Inflict 400 damage to the controller of the equipped monster during each Standby Phase.</t>
  </si>
  <si>
    <t>Worm Noble</t>
  </si>
  <si>
    <t>FLIP: If this card is flipped face-up by an opponent's monster's attack, inflict damage to your opponent equal to half the attacking monster's ATK.</t>
  </si>
  <si>
    <t>Worm Opera</t>
  </si>
  <si>
    <t>FLIP: All face-up monsters on the field lose 500 ATK, except Reptile-Type "Worm" monsters.</t>
  </si>
  <si>
    <t>Worm Prince</t>
  </si>
  <si>
    <t>If this card destroys an opponent's monster by battle, you can add 1 Reptile-Type "Worm" monster from your Deck to your hand. Destroy this card during the End Phase if you do not control another Reptile-Type "Worm" monster.</t>
  </si>
  <si>
    <t>Worm Queen</t>
  </si>
  <si>
    <t>You can Tribute Summon this card in face-up Attack Position by Tributing 1 Reptile-Type "Worm" monster. Once per turn, you can Tribute 1 Reptile-Type "Worm" monster to Special Summon 1 Reptile-Type "Worm" monster from your Deck with a Level less than or equal to the Tributed monster.</t>
  </si>
  <si>
    <t>Worm Rakuyeh</t>
  </si>
  <si>
    <t>This card can only declare an attack the turn it was flipped face-up. If this card attacks, it is changed to face-down Defense Position at the end of the Battle Phase.</t>
  </si>
  <si>
    <t>Worm Solid</t>
  </si>
  <si>
    <t>This card gains 100 DEF for each Reptile-Type "Worm" monster in your Graveyard. If your opponent takes Battle Damage by attacking this card, select and destroy 1 Spell or Trap Card your opponent controls at the end of the Damage Step.</t>
  </si>
  <si>
    <t>Worm Tentacles</t>
  </si>
  <si>
    <t>Once per turn, you can remove from play 1 Reptile-Type "Worm" monster from your Graveyard. If you do, this card can attack twice during this turn's Battle Phase.</t>
  </si>
  <si>
    <t>Worm Ugly</t>
  </si>
  <si>
    <t>If you use this card to Tribute Summon a Reptile-Type "Worm" monster, you can Special Summon this card from your Graveyard to your opponent's side of the field in face-up attack position.</t>
  </si>
  <si>
    <t>Worm Victory</t>
  </si>
  <si>
    <t>FLIP: Destroy all face-up monsters on the field, except Reptile-Type "Worm" monsters. This card gains 500 ATK for each Reptile-Type "Worm" monster in your Graveyard.</t>
  </si>
  <si>
    <t>Worm Warlord</t>
  </si>
  <si>
    <t>This card cannot be Special Summoned. Negate the effects of Effect Monsters destroyed by battle with this card. If this card destroys an opponent's monster by battle, it can attack once again in a row.</t>
  </si>
  <si>
    <t>Worm Xex</t>
  </si>
  <si>
    <t>When this card is Normal Summoned, you can send 1 Reptile-type "Worm" monster from your Deck to the Graveyard. If you control a face-up "Worm Yagan", this card cannot be destroyed by battle.</t>
  </si>
  <si>
    <t>Worm Yagan</t>
  </si>
  <si>
    <t>If the only monster you control is "Worm Xex", you can Special Summon this card from your Graveyard in face-down Defense Position. If you do, remove it from play when it is removed from the field. When this card is flipped face-up, select 1 face-up monster your opponent controls, and return in to it's owner's hand.</t>
  </si>
  <si>
    <t>Worm Zero</t>
  </si>
  <si>
    <t>2 or more Reptile-Type "Worm" monsters. For each Fusion Material Monster with a different name used to Fusion Summon this card, it gains 500 ATK, and also gains these effects: 2+: Once per turn, you can select 1 Reptile-Type monster in your Graveyard, and Special Summon it in face-down Defense Position. 4+: You can remove from play 1 Reptile-Type monster from your Graveyard to send 1 monster on the field to the Graveyard. 6+: Once per turn, you can draw 1 card.</t>
  </si>
  <si>
    <t>Wulf, Lightsworn Beast</t>
  </si>
  <si>
    <t>Cannot be Normal Summoned or Set. When this card is sent from your Deck to the Graveyard: Special Summon it.</t>
  </si>
  <si>
    <t>W-Wing Catapult</t>
  </si>
  <si>
    <t>Once per turn, during your Main Phase, if you control this card on the field, you can equip it to your "V-Tiger Jet" as an Equip Card, OR unequip the Union equipment and Special Summon this card in face-up Attack Position. While equipped to a monster by this card's effect, increase the ATK and DEF of the equipped monster by 400 points. (1 monster can only be equipped with 1 Union Monster at a time. If the equipped monster is destroyed as a result of battle, destroy this card instead.)</t>
  </si>
  <si>
    <t>X-Head Cannon</t>
  </si>
  <si>
    <t>A monster with a mighty cannon barrel, it is able to integrate its attacks. It attacks in many ways by combining and separating with other monsters.</t>
  </si>
  <si>
    <t>Xiangsheng Magician</t>
  </si>
  <si>
    <t>Your opponent takes no battle damage from attacks involving this card. Once per turn: You can target 1 other face-up monster you control; this card's ATK becomes equal to that monster's current ATK, until the end of this turn.   Pendulum Scale: 8  Pendulum Effect: Once per turn: You can target 1 face-up Xyz Monster you control, and 1 Level 5 or higher monster you control; that Xyz Monster's Rank becomes equal to the Level of that Level 5 or higher monster, until the end of this turn (even if this card leaves the field). While you control more cards than your opponent does, this card's Pendulum Scale becomes 4.</t>
  </si>
  <si>
    <t>Xtra HERO Wonder Driver</t>
  </si>
  <si>
    <t>2 "HERO" monsters If a "HERO" monster is Normal or Special Summoned to your zone this card points to: Target 1 "Polymerization" Spell, "Fusion" Spell, or "Change" Quick-Play Spell in your GY; Set that target. You can only use this effect of "Xtra HERO Wonder Driver" once per turn. If this card is destroyed by battle and sent to the GY, or if this card in your possession is destroyed by an opponent's card effect and sent to your GY: You can Special Summon 1 "HERO" monster from your hand.</t>
  </si>
  <si>
    <t>XY-Dragon Cannon</t>
  </si>
  <si>
    <t>X-Head Cannon + "Y-Dragon Head" This card can only be Special Summoned from your Fusion Deck by removing from play the above cards on your side of the field. (You do not use "Polymerization"). This card cannot be Special Summoned from the Graveyard. Discard 1 card from your hand to destroy 1 face-up Spell or Trap Card on your opponent's side of the field."</t>
  </si>
  <si>
    <t>Xyz Agent</t>
  </si>
  <si>
    <t>If this card is in your Graveyard: You can target 1 "Utopia" Xyz Monster you control; attach this card from the Graveyard to it as an Xyz Material. You can only use the effect of "Xyz Agent" once per Duel.</t>
  </si>
  <si>
    <t>XYZ-Dragon Cannon</t>
  </si>
  <si>
    <t>X-Head Cannon + "Y-Dragon Head" + "Z-Metal Tank" This card can only be Special Summoned from your Extra Deck by removing from play the above cards you control. (You do not use "Polymerization".) This card cannot be Special Summoned from the Graveyard. You can discard 1 card to destroy 1 card your opponent controls.</t>
  </si>
  <si>
    <t>XZ-Tank Cannon</t>
  </si>
  <si>
    <t>X-Head Cannon + "Z-Metal Tank" This card can only be Special Summoned from your Fusion Deck by removing from play the above cards on your side of the field. (You do not use "Polymerization"). This card cannot be Special Summoned from the Graveyard. Discard 1 card from your hand to destroy 1 face-down Spell or Trap Card on your opponent's side of the field."</t>
  </si>
  <si>
    <t>Y-Dragon Head</t>
  </si>
  <si>
    <t>Once per turn, during your Main Phase, if you control this card on the field, you can equip it to your "X-Head Cannon" as an Equip Card, OR unequip the Union equipment and Special Summon this card in face-up Attack Position. While equipped to a monster by this card's effect, increase the ATK/DEF of the equipped monster by 400 points. (1 monster can only be equipped with 1 Union Monster at a time. If the equipped monster is destroyed as a result of battle, destroy this card instead.)</t>
  </si>
  <si>
    <t>YZ-Tank Dragon</t>
  </si>
  <si>
    <t>Y-Dragon Head + "Z-Metal Tank" This card can only be Special Summoned from your Fusion Deck by removing from play the above cards on your side of the field. (You do not use "Polymerization"). This card cannot be Special Summoned from the Graveyard. Discard 1 card from your hand to destroy 1 face-down Monster Card on your opponent's side of the field."</t>
  </si>
  <si>
    <t>Zaborg the Mega Monarch</t>
  </si>
  <si>
    <t>You can Tribute Summon this card by Tributing 1 Tribute Summoned monster. If this card is Tribute Summoned: Target 1 monster on the field; destroy it, then, if it was a LIGHT monster, both players send as many cards as possible from their Extra Deck to the Graveyard, but not more than the original Level/Rank of that destroyed monster. If this card was Tribute Summoned by Tributing a LIGHT monster, add this additional effect. You choose the cards your opponent sends to the Graveyard.</t>
  </si>
  <si>
    <t>Zaborg the Thunder Monarch</t>
  </si>
  <si>
    <t>When this card is Tribute Summoned: Target 1 monster on the field; destroy that target.</t>
  </si>
  <si>
    <t>Zap Mustung</t>
  </si>
  <si>
    <t>Cannot be Normal Summoned/Set. Must be Special Summoned by a card effect during your Main Phase 1, cannot be Special Summoned by other ways, and cannot be Special Summoned if you have Special Summoned this turn. Twice per turn, this card cannot be destroyed by battle. Each turn, the turn player can only Special Summon a number of times up to their number of attacks conducted (and reached the Damage Step) this turn.</t>
  </si>
  <si>
    <t>Zefra Metaltron</t>
  </si>
  <si>
    <t>2+ monsters Special Summoned from the Extra Deck If a monster this card points to that was Special Summoned from the Extra Deck is destroyed by battle or an opponent's card effect: You can add to your hand, 1 monster from your GY or 1 face-up Pendulum Monster from your Extra Deck. You can target 1 other monster you control and 1 monster your opponent controls that were Special Summoned from the Extra Deck; banish both monsters until the End Phase. You can only use each effect of "Zefra Metaltron" once per turn.</t>
  </si>
  <si>
    <t>Zeradias, Herald of Heaven</t>
  </si>
  <si>
    <t>You can discard this card to the Graveyard to add 1 "The Sanctuary in the Sky" from your Deck to your hand. If "The Sanctuary in the Sky" is not on the field, destroy this card.</t>
  </si>
  <si>
    <t>Z-Metal Tank</t>
  </si>
  <si>
    <t>Once per turn, during your Main Phase, if you control this card on the field, you can equip it to your "X-Head Cannon" or "Y-Dragon Head" as an Equip Card, OR unequip the Union equipment and Special Summon this card in face-up Attack Position. While equipped to a monster by this card's effect, increase the ATK/DEF of the equipped monster by 600 points. (1 monster can only be equipped with 1 Union Monster at a time. If the equipped monster is destroyed as a result of battle, destroy this card instead.).</t>
  </si>
  <si>
    <t>ZS - Vanish Sage</t>
  </si>
  <si>
    <t>If you control a "Utopia" monster: You can draw 1 card. If a monster(s) you control is banished during the Battle Phase (except during theDamage Step): You can banish this card from the field, then target 1 of those banished monsters; Special Summon that target, and if you do, banish 1 monster your opponent controls that has 3000 or less ATK. You can only use 1 "ZS - Vanish Sage" effect per turn, and only once that turn.</t>
  </si>
  <si>
    <t>ZW - Leo Arms</t>
  </si>
  <si>
    <t>2 Level 5 Monster  This card cannot attack your opponent directly. Once per turn: You can detach 1 Xyz Material from this card; add 1 "ZW -" monster from your Deck to your hand. You can target 1 "Utopia" monster you control; equip this monster on the field to that target. It gains 3000 ATK. During your Battle Phase, if a monster attacked this turn while equipped with this card: You can send this Equip Card to the Graveyard; the monster that was equipped with this card can make a second attack, on an opponent's monster, during this Battle Phase.</t>
  </si>
  <si>
    <t>ZW - Lightning Blade</t>
  </si>
  <si>
    <t>You can target 1 "Utopia" monster you control; equip this monster from your hand or your side of the field to that target. It gains 1200 ATK. While this card is equipped to a monster, face-up "ZW -" cards you control cannot be destroyed by your opponent's card effects. If a monster equipped with this card would be destroyed by a card effect, destroy this card instead. You can only control 1 face-up "ZW - Lightning Blade".</t>
  </si>
  <si>
    <t>ZW - Sleipnir Mail</t>
  </si>
  <si>
    <t>You can target 1 "Utopia" monster you control; equip this monster from your hand or your side of the field to that target. It gains 1000 ATK. When this card you control is sent to your Graveyard because the equipped monster was destroyed by your opponent's card (either by battle or card effect): You can target 1 "Utopia" monster in your Graveyard; Special Summon that target. You can only control 1 "ZW - Sleipnir Mail".</t>
  </si>
  <si>
    <t>ZW - Unicorn Spear</t>
  </si>
  <si>
    <t>You can target 1 "Number C39: Utopia Ray" you control; equip this card from your hand to that target. It gains 1900 ATK. If the equipped monster battles an opponent's monster, the opponent's monster's effect is negated during the Battle Phase only. You can only control 1 "ZW - Unicorn Spear".</t>
  </si>
  <si>
    <t>7 Colored Fish</t>
  </si>
  <si>
    <t>Water</t>
  </si>
  <si>
    <t>A rare rainbow fish that has never been caught by mortal man</t>
  </si>
  <si>
    <t>Abyss Dweller</t>
  </si>
  <si>
    <t>2 Level 4 monsters  While this card has an Xyz Material attached that was originally WATER, all WATER monsters you control gain 500 ATK. Once per turn, during either player's turn: You can detach 1 Xyz Material from this card; any card effects that activate in your opponent's Graveyard cannot be activated this turn.</t>
  </si>
  <si>
    <t>Abyss Soldier</t>
  </si>
  <si>
    <t>Once per turn: You can discard 1 WATER monster to the Graveyard to target 1 card on the field; return it to the hand.</t>
  </si>
  <si>
    <t>Abyss Warrior</t>
  </si>
  <si>
    <t>Once per turn: You can discard 1 WATER monster to the Graveyard, then target 1 monster in either player's Graveyard; return that target to either the top or bottom of the Deck.</t>
  </si>
  <si>
    <t>Abyssal Kingshark</t>
  </si>
  <si>
    <t>Once per turn, if this card would be destroyed by an effect that does not target it, it is not destroyed.</t>
  </si>
  <si>
    <t>Aegaion the Sea Castrum</t>
  </si>
  <si>
    <t>2 Level 8 monsters During either player's turn: You can banish 1 random face-down monster from your opponent's Extra Deck, face-up, and if you do, this card's ATK becomes equal to the banished monster's. During either player's turn: You can detach 1 Xyz Material from this card, then target 1 of your opponent's banished Fusion, Synchro, or Xyz Monsters; return it to the Extra Deck, and if you do, destroy 1 monster your opponent controls with the same monster card type (Fusion, Synchro, or Xyz). You can only use each effect of "Aegaion the Sea Castrum" once per turn.</t>
  </si>
  <si>
    <t>Alien Hunter</t>
  </si>
  <si>
    <t>If this card destroys a monster with an A-Counter by battle, it can attack once again in a row.</t>
  </si>
  <si>
    <t>Alien Hypno</t>
  </si>
  <si>
    <t>This card is treated as a Normal Monster while face-up on the field or in the Graveyard. While this card is face-up on the field you can Normal Summon it to have it be treated as an Effect Monster with this effect: During your Main Phase, you can select 1 monster your opponent controls with an A-Counter(s) and take control of it while this card is on the field. During each of your End Phases, remove 1 A-Counter from each controlled monster. If all A-Counters are removed from one of those monsters, destroy it.</t>
  </si>
  <si>
    <t>Altergeist Meluseek</t>
  </si>
  <si>
    <t>This card can attack directly. When this card inflicts battle damage to your opponent: You can target 1 card your opponent controls; send it to the GY. If this card is sent from the field to the GY: You can add 1 "Altergeist" monster from your Deck to your hand, except "Altergeist Meluseek". You can only use this effect of "Altergeist Meluseek" once per turn.</t>
  </si>
  <si>
    <t>Amazon of the Seas</t>
  </si>
  <si>
    <t>A mermaid who serves as herald of the Ocean Lord. She protects the sacred domain of Atlantis.</t>
  </si>
  <si>
    <t>Ameba</t>
  </si>
  <si>
    <t>When the control of this face-up card on the field shifts to your opponent, inflict 2000 points of damage to your opponent's Life Points. This effect can only be used once as long as this card remains face-up on the field.</t>
  </si>
  <si>
    <t>Amphibian Beast</t>
  </si>
  <si>
    <t>On land or in the sea, the speed of this monster is unmatchable.</t>
  </si>
  <si>
    <t>Amphibious Bugroth</t>
  </si>
  <si>
    <t>Ground Attacker Bugroth + "Sentinel of the Sea"</t>
  </si>
  <si>
    <t>Amphibious Bugroth MK-3</t>
  </si>
  <si>
    <t>While "Umi" is face-up on the field, this card can attack your opponent's Life Points directly.</t>
  </si>
  <si>
    <t>Aqua Armor Ninja</t>
  </si>
  <si>
    <t>When your opponent's monster declares a direct attack, if you have another "Ninja" monster in your Graveyard: You can banish this card from your Graveyard to target the attacking monster; negate that attack.</t>
  </si>
  <si>
    <t>Aqua Dragon</t>
  </si>
  <si>
    <t>Fairy Dragon + "Amazon of the Seas" + "Zone eater"</t>
  </si>
  <si>
    <t>Aqua Madoor</t>
  </si>
  <si>
    <t>A wizard of the waters that conjures a liquid wall to crush any enemies that oppose him.</t>
  </si>
  <si>
    <t>Aqua Spirit</t>
  </si>
  <si>
    <t>This card cannot be Normal Summoned or Set. This card can only be Special Summoned by removing 1 WATER monster in your Graveyard from play. During each of your opponent's Standby Phases, you can change the battle position of 1 of your opponent's face-up Monster Cards. Once changed, the monster must remain in this position for the rest of the turn.</t>
  </si>
  <si>
    <t>Aquaactress Arowana</t>
  </si>
  <si>
    <t>Once per turn: You can add 1 "Aquaactress" monster from your Deck to your hand.</t>
  </si>
  <si>
    <t>Aquaactress Guppy</t>
  </si>
  <si>
    <t>Once per turn: You can Special Summon 1 "Aquaactress" monster from your hand.</t>
  </si>
  <si>
    <t>Aquaactress Tetra</t>
  </si>
  <si>
    <t>Once per turn: You can add 1 "Aquarium" card from your Deck to your hand.</t>
  </si>
  <si>
    <t>Aquarian Alessa</t>
  </si>
  <si>
    <t>This card is treated as a Normal Monster while face-up on the field or in the Graveyard. While this card is face-up on the field, you can Normal Summon it to have it be treated as an Effect Monster with this effect: When this card destroys an opponent's monster by battle and sends it to the Graveyard, they discard 1 random card.</t>
  </si>
  <si>
    <t>Ariel, Priestess of the Nekroz</t>
  </si>
  <si>
    <t>Once per turn: You can reveal any number of "Nekroz" cards in your hand; increase or reduce this card's Level by the number of revealed cards until the end of this turn. If this card is Tributed by a card effect: You can add 1 "Nekroz" monster from your Deck to your hand, except a Ritual Monster. You can only use this effect of "Ariel, Priestess of the Nekroz" once per turn.</t>
  </si>
  <si>
    <t>Armed Sea Hunter</t>
  </si>
  <si>
    <t>If you control another face-up WATER monster, negate the effects of the monster that battled with this card, after damage calculation. If this card would be destroyed, you can destroy 1 face-up Level 3 or lower WATER monster you control instead.</t>
  </si>
  <si>
    <t>Armored Kappa</t>
  </si>
  <si>
    <t>2 Level 2 monsters Once per turn: You can detach 1 Xyz Material from this card; this card gains 1000 ATK or DEF. During either player's Battle Step, while an attack involving your monster is occurring: You can discard 1 card; for the rest of this turn, monsters you control cannot be destroyed by battle, also you take no battle damage. You can only use this effect of "Armored Kappa" once per Duel.</t>
  </si>
  <si>
    <t>Armored Starfish</t>
  </si>
  <si>
    <t>A bluish starfish with a solid hide capable of fending off attacks.</t>
  </si>
  <si>
    <t>Aromage Rosemary</t>
  </si>
  <si>
    <t>While your LP is higher than your opponent's, if a Plant-Type monster you control attacks, your opponent cannot activate monster effects until the end of the Damage Step. Once per turn, if you gain LP: Target 1 face-up monster on the field; change its battle position.</t>
  </si>
  <si>
    <t>Atlantean Attack Squad</t>
  </si>
  <si>
    <t>This card gains 800 ATK while you control a face-up Fish, Sea Serpent, or Aqua-Type monster other than this card.</t>
  </si>
  <si>
    <t>Atlantean Dragoons</t>
  </si>
  <si>
    <t>All Level 3 or lower Sea Serpent-Type monsters you control can attack your opponent directly. When this card is sent to the Graveyard to activate a WATER monster's effect: Add 1 Sea Serpent-Type monster from your Deck to your hand, except "Atlantean Dragoons".</t>
  </si>
  <si>
    <t>Atlantean Heavy Infantry</t>
  </si>
  <si>
    <t>During your Main Phase, you can Normal Summon a Level 4 or lower Sea Serpent-Type monster in addition to your Normal Summon/Set. (You can only gain this effect once per turn.) When this card is sent to the Graveyard to activate a WATER monster's effect: Target 1 face-up card your opponent controls; destroy that target.</t>
  </si>
  <si>
    <t>Atlantean Marksman</t>
  </si>
  <si>
    <t>When this card inflicts Battle Damage to your opponent: You can Special Summon 1 Level 4 or lower Sea Serpent-Type "Atlantean" monster, except "Atlantean Marksman", from your Deck. When this card is sent to the Graveyard for the activation of a WATER monster's effect: Target 1 Set card your opponent controls; destroy that target.</t>
  </si>
  <si>
    <t>Atlantean Pikeman</t>
  </si>
  <si>
    <t>The Great Ocean Lord, who reigns over the depths, is served by these lancers. Deep-sea creatures exist in fear of facing the stream of attacks their lances are capable of.</t>
  </si>
  <si>
    <t>Aurora Wing</t>
  </si>
  <si>
    <t>When this card is destroyed by battle and sent to the Graveyard: You can Special Summon this card in face-up Attack Position. You can only use the effect of "Aurora Wing" once per turn.</t>
  </si>
  <si>
    <t>B.E.S. Crystal Core</t>
  </si>
  <si>
    <t>When this card is Normal Summoned, put 3 counters on it. This card cannot be destroyed by battle. If this card battles a monster, remove 1 counter from this card at the end of the Damage Step. If you cannot, destroy it. Once per turn, during your Main Phase, you can change 1 face-up Attack Position monster your opponent controls to face-up Defense Position.</t>
  </si>
  <si>
    <t>Bahamut Shark</t>
  </si>
  <si>
    <t>2 Level 4 WATER monsters Once per turn: You can detach 1 Xyz Material from this card; Special Summon 1 Rank 3 or lower WATER Xyz Monster from your Extra Deck. This card cannot attack for the rest of this turn.</t>
  </si>
  <si>
    <t>Barrier Statue of the Torrent</t>
  </si>
  <si>
    <t>No monsters can be Special Summoned, except for WATER monsters.</t>
  </si>
  <si>
    <t>Beastking of the Swamps</t>
  </si>
  <si>
    <t>Beautunaful Princess</t>
  </si>
  <si>
    <t>When this card is Normal or Special Summoned: You can banish this card; Special Summon 1 Level 4 or lower Fish-Type monster from your Deck, except "Beautunaful Princess". You can only use this effectof "Beautunaful Princess" once per turn.</t>
  </si>
  <si>
    <t>Beelze Frog</t>
  </si>
  <si>
    <t>Increase the ATK of this card by 300 points for each "T.A.D.P.O.L.E." in your Graveyard.</t>
  </si>
  <si>
    <t>Behegon</t>
  </si>
  <si>
    <t>With an enormous maw and massive teeth, this monstrosity is one dangerous and strange serpent from the deep.</t>
  </si>
  <si>
    <t>Big Jaws</t>
  </si>
  <si>
    <t>At the end of the Battle Phase, if this card attacked: Banish it.</t>
  </si>
  <si>
    <t>Big Whale</t>
  </si>
  <si>
    <t>When this card is Tribute Summoned: You can Tribute this card; Special Summon 3 Level 3 WATER monsters from your Deck. Their effects are negated.</t>
  </si>
  <si>
    <t>Bitelon</t>
  </si>
  <si>
    <t>Bixi, Water of the Yang Zing</t>
  </si>
  <si>
    <t>When this card you control is destroyed by battle or card effect and sent to your Graveyard: You can Special Summon 1 "Yang Zing" monster from your Deck in Attack Position, except "Bixi, Water of the Yang Zing". You can only use this effect of "Bixi, Water of the Yang Zing" once per turn. Once per turn, during your opponent's Main Phase or Battle Phase, you can: Immediately after this effect resolves, Synchro Summon 1 Synchro Monster, using only "Yang Zing" monsters you control (this is a Quick Effect). A Synchro Monster that used this card as a Synchro Material is unaffected by Trap effects.</t>
  </si>
  <si>
    <t>Blizzard Dragon</t>
  </si>
  <si>
    <t>Once per turn: You can target 1 monster your opponent controls; it cannot change its battle position or declare an attack until the opponent's next End Phase.</t>
  </si>
  <si>
    <t>Blizzard Falcon</t>
  </si>
  <si>
    <t>If this card's current ATK is higher than its original ATK: You can inflict 1500 damage to your opponent. This effect can only be used once while this card is face-up on the field. You can only use the effect of "Blizzard Falcon" once per turn.</t>
  </si>
  <si>
    <t>Blizzard Princess</t>
  </si>
  <si>
    <t>You can Tribute Summon this card in face-up Attack Position by Tributing 1 Spellcaster-Type monster. After this card was Normal Summoned, your opponent cannot activate Spell/Trap Cards for the rest of that turn.</t>
  </si>
  <si>
    <t>Blizzard Thunderbird</t>
  </si>
  <si>
    <t>You can discard 1 card; Special Summon 2 WATER Winged-Beast-Type monsters, 1 from your hand and 1 from your Graveyard, except "Blizzard Thunderbird", then return this card from the field to the hand. You can only use this effect of "Blizzard Thunderbird" once per turn.</t>
  </si>
  <si>
    <t>Blizzard Warrior</t>
  </si>
  <si>
    <t>If this card destroys an opponent's monster by battle, look at the top card of their Deck, then return it to either the top or bottom of their Deck.</t>
  </si>
  <si>
    <t>Blizzed, Defender of the Ice Barrier</t>
  </si>
  <si>
    <t>When this card is destroyed by battle and sent to the Graveyard, draw 1 card.</t>
  </si>
  <si>
    <t>Blue Dragon Ninja</t>
  </si>
  <si>
    <t>Once per turn, during either player's turn: You can discard 1 "Ninja" monster and 1 "Ninjitsu Art" card to target 1 face-up monster your opponent controls; this turn, that monster's effects are negated, also that monster cannot attack.</t>
  </si>
  <si>
    <t>Blue Duston</t>
  </si>
  <si>
    <t>Cannot be used as a Fusion, Synchro, or Xyz Material for a Summon. While this card is face-up on the field, it cannot be Tributed. When this card on the field is destroyed: Banish 1 random card from the controller's hand, face-down, until the next turn's Standby Phase. You can only control 1 face-up "Blue Duston".</t>
  </si>
  <si>
    <t>Bolt Penguin</t>
  </si>
  <si>
    <t>With each arm forming an electric whip, this monster paralyzes its enemies with electric shocks.</t>
  </si>
  <si>
    <t>Boneheimer</t>
  </si>
  <si>
    <t>This monster wanders the seas, sucking dry any creatures it may encounter.</t>
  </si>
  <si>
    <t>Botanical Girl</t>
  </si>
  <si>
    <t>When this card is sent from the field to the Graveyard, you can add 1 Plant-Type monster with 1000 or less DEF from your Deck to your hand.</t>
  </si>
  <si>
    <t>Bottom Dweller</t>
  </si>
  <si>
    <t>This is one sea creature whose wrath is something monsters fear to face.</t>
  </si>
  <si>
    <t>Bracchio-Raidus</t>
  </si>
  <si>
    <t>Two-Headed King Rex + "Crawling Dragon #2"</t>
  </si>
  <si>
    <t>Brionac, Dragon of the Ice Barrier</t>
  </si>
  <si>
    <t>1 Tuner + 1 or more non-Tuner monsters You can discard any number of cards to the Graveyard to target the same number of cards on the field; return those targets to the hand.</t>
  </si>
  <si>
    <t>Cannonball Spear Shellfish</t>
  </si>
  <si>
    <t>While "Umi" is face-up on the field, this card is unaffected by any Spell Cards.</t>
  </si>
  <si>
    <t>Caravan of the Ice Barrier</t>
  </si>
  <si>
    <t>Once per turn, you can return 2 "Ice Barrier" monsters in your Graveyard to the Deck to have both players draw 1 card.</t>
  </si>
  <si>
    <t>Carrierroid</t>
  </si>
  <si>
    <t>When an opponent activates a card's effect that targets and destroys a Spell or Trap Card(s) you control, you can discard 1 card to negate its activation and destroy the card.</t>
  </si>
  <si>
    <t>Cat Shark</t>
  </si>
  <si>
    <t>2 Level 2 monsters While this card has an Xyz Material attached that was originally WATER, it cannot be destroyed by battle. Once per turn, during either player's turn: You can detach 1 Xyz Material from this card, then target 1 Rank 4 or lower Xyz Monster you control; its ATK and DEF each become double its original ATK and DEF until the end of this turn.</t>
  </si>
  <si>
    <t>Catapult Turtle</t>
  </si>
  <si>
    <t>You can Tribute 1 monster; inflict damage to your opponent equal to half the Tributed monster's ATK on the field.</t>
  </si>
  <si>
    <t>Centerfrog</t>
  </si>
  <si>
    <t>Cannot be used as material for a Fusion, Synchro, Xyz, or Link Summon. If this card is Normal or Flip Summoned: Change it to Defense Position. Once per turn: You can target 1 monster in your opponent's Main Monster Zone; give your opponent control of this Defense Position card by moving it to their zone adjacent to the target, then if your opponent controls exactly 2 "Centerfrog" in the Main Monster Zone, gain control of all monsters in between those 2 cards.</t>
  </si>
  <si>
    <t>Chemicritter Hydron Hawk</t>
  </si>
  <si>
    <t>This card is treated as a Normal Monster while face-up on the field or in the Graveyard. While this card is a Normal Monster on the field, you can Normal Summon it to have it become an Effect Monster with this effect. You can discard 1 card, then target 1 Gemini monster in your Graveyard; Special Summon it in Defense Position. You can only use this effect of "Chemicritter Hydron Hawk" once per turn.</t>
  </si>
  <si>
    <t>Chocolate Magician Girl</t>
  </si>
  <si>
    <t>Once per turn: You can discard 1 Spellcaster-Type monster; draw 1 card. Once per turn, if this card is targeted for an attack: You can target 1 Spellcaster-Type monster in your Graveyard, except "Chocolate Magician Girl"; Special Summon it, then change the attack target to it, and if you do, the attacking monster's ATK becomes half its current ATK.</t>
  </si>
  <si>
    <t>Chrysalis Dolphin</t>
  </si>
  <si>
    <t>By Tributing this card while "Neo-Space" is on the field, Special Summon 1 "Neo-Spacian Aqua Dolphin" from your hand or Deck.</t>
  </si>
  <si>
    <t>Citadel Whale</t>
  </si>
  <si>
    <t>If this card is in your hand or GY: You can Tribute 2 WATER monsters; Special Summon this card. You can only use this effect of "Citadel Whale" once per turn. If this card is Special Summoned: You can Set 1 "Sea Stealth Attack" directly from your Deck. Once per turn, when your opponent activates a card or effect that targets 1 WATER monster you control (and no other cards) (Quick Effect): You can negate the activation, and if you do, destroy that card.</t>
  </si>
  <si>
    <t>Cloudian - Acid Cloud</t>
  </si>
  <si>
    <t>This card cannot be destroyed by battle. If this card is in face-up Defense Position, destroy it. When your Normal Summon this card place 1 Fog Counter on it for each "Cloudian" monster on the field. You can remove 2 Fog Counters from this card to destroy 1 Spell or Trap Card.</t>
  </si>
  <si>
    <t>Cloudian - Altus</t>
  </si>
  <si>
    <t>This card cannot be destroyed by battle. If this card is in face-up Defense Position, destroy it. When you Normal Summon this card, place 1 Fog Counter on it for each "Cloudian" monster on the field. You can remove 3 Fog Counters from anywhere on the field to discard 1 random card from your opponent's hand.</t>
  </si>
  <si>
    <t>Cloudian - Cirrostratus</t>
  </si>
  <si>
    <t>This card cannot be destroyed by battle. If this card is in face-up Defense Position, destroy it. When you Normal Summon this card place 1 Fog Counter on it for each "Cloudian" monster on the field. You can remove 2 Fog Counters from this card to destroy 1 monster on the field.</t>
  </si>
  <si>
    <t>Cloudian - Ghost Fog</t>
  </si>
  <si>
    <t>This card cannot be Special Summoned. All Battle Damage to either player from a battle involving this monster becomes 0. If this card is destroyed by battle, distribute new Fog Counters equal to the Level of the monster that destroyed it among face-up monsters.</t>
  </si>
  <si>
    <t>Cloudian - Nimbusman</t>
  </si>
  <si>
    <t>This card cannot be destroyed by battle. If this card is in face-up Defense Position, destroy it. You can Tribute any number of WATER monsters for the Tribute Summon of this card. When this card is Tribute Summoned, place 1 Fog Counter on it for each WATER monster you Tributed. This card gains 500 ATK for each Fog Counter on the field.</t>
  </si>
  <si>
    <t>Cloudian - Poison Cloud</t>
  </si>
  <si>
    <t>If this face-up card attacks or is attacked, and is destroyed by battle and sent to the Graveyard, destroy the monster that destroyed it, and then inflict 800 damage to your opponent.</t>
  </si>
  <si>
    <t>Cloudian - Sheep Cloud</t>
  </si>
  <si>
    <t>When this card is destroyed by battle and sent to the Graveyard, Special Summon 2 "Cloudian Tokens" (Fairy-Type/WATER/Level 1/ATK 0/DEF 0) in Defense Position. These tokens cannot be Tributed for a Tribute Summon, unless it is for a "Cloudian" monster.</t>
  </si>
  <si>
    <t>Cloudian - Smoke Ball</t>
  </si>
  <si>
    <t>Smoke Balls are newly born Cloudians. They fear being alone, and would rather swing and sway in the sky with their friends.</t>
  </si>
  <si>
    <t>Cloudian - Storm Dragon</t>
  </si>
  <si>
    <t>This card cannot be Normal Summoned or Set. This card can only be Special Summoned by removing from play 1 "Cloudian" monster from your Graveyard. This card cannot be destroyed by battle. If this card is in face-up Defense Position, destroy it. Once per turn, you can place 1 Fog Counter on 1 monster on the field.</t>
  </si>
  <si>
    <t>Cloudian - Turbulence</t>
  </si>
  <si>
    <t>This card cannot be destroyed by battle. If this card is in face-up Defense Position, destroy it. When you Normal Summon this card, place 1 Fog Counter on it for each "Cloudian" monster on the field. You can remove 1 Fog Counter from this card to Special Summon 1 "Cloudian - Smoke Ball" from your Deck or from either player's Graveyard.</t>
  </si>
  <si>
    <t>Codarus</t>
  </si>
  <si>
    <t>You can send 1 face-up "Umi" you control to the Graveyard to select up to 2 cards your opponent controls and send them to the Graveyard.</t>
  </si>
  <si>
    <t>Cold Enchanter</t>
  </si>
  <si>
    <t>You can discard 1 card to target 1 face-up monster on the field; place an Ice Counter on that target. This card gains 300 ATK for each Ice Counter on the field.</t>
  </si>
  <si>
    <t>Coral Dragon</t>
  </si>
  <si>
    <t>1 Tuner + 1 or nore non-Tuner monsters Once per turn: You can discard 1 card, then target 1 card your opponent controls; destroy it. If this Synchro Summoned card is sent from the field to the Graveyard: You can draw 1 card. You can only use this effect of "Coral Dragon" once per turn.</t>
  </si>
  <si>
    <t>Crab Turtle</t>
  </si>
  <si>
    <t>This monster can only be Ritual Summoned with the Ritual Magic Card, "Turtle Oath". You must also offer monsters whose total Level Stars equal 8 or more as a Tribute form your Field or your hand.</t>
  </si>
  <si>
    <t>Cranium Fish</t>
  </si>
  <si>
    <t>You can Special Summon this card by Tributing 1 Ocean's Keeper. You can discard 1 WATER monster to the Graveyard to destroy 1 face-down card.</t>
  </si>
  <si>
    <t>Creeping Doom Manta</t>
  </si>
  <si>
    <t>Crowned by the World Chalice</t>
  </si>
  <si>
    <t>With her magical staff, she can channel the living heart of her world to shield her people from the Mekk-Knights that have overrun it.</t>
  </si>
  <si>
    <t>Crusadia Arboria</t>
  </si>
  <si>
    <t>You can Special Summon this card (from your hand) in Defense Position to your zone a Link Monster points to. You can only Special Summon "Crusadia Arboria" once per turn this way. If a "Crusadia" monster(s) you control would be destroyed by battle or card effect, you can banish this card from your field or GY instead. You can only use this effect of "Crusadia Arboria" once per turn.</t>
  </si>
  <si>
    <t>Cryomancer of the Ice Barrier</t>
  </si>
  <si>
    <t>While you control another "Ice Barrier" monster, Level 4 or higher monsters cannot declare an attack.</t>
  </si>
  <si>
    <t>Crystal Beast Emerald Tortoise</t>
  </si>
  <si>
    <t>Once per turn: You can target 1 monster you control that attacked this turn; change that target to Defense Position. If this face-up card is destroyed while it is in a Monster Card Zone, you can place it face-up in your Spell &amp; Trap Card Zone as a Continuous Spell Card, instead of sending it to the Graveyard.</t>
  </si>
  <si>
    <t>Crystal Seer</t>
  </si>
  <si>
    <t>FLIP: Pick up 2 cards from the top of your Deck. Select 1 of those cards and add it to your hand, and place the other card on the bottom of your Deck.</t>
  </si>
  <si>
    <t>Crystron Ametrix</t>
  </si>
  <si>
    <t>1 Tuner + 1 or more non-Tuner monsters If this card is Synchro Summoned: You can change all face-up Special Summoned monsters your opponent controls to Defense Position. If this Synchro Summoned card is destroyed by battle or card effect: You can target 1 "Crystron" monster in your Graveyard, except a Synchro Monster; Special Summon it.</t>
  </si>
  <si>
    <t>Crystron Citree</t>
  </si>
  <si>
    <t>During your opponent's Main Phase or Battle Phase: You can target 1 non-Tuner monster in your Graveyard; Special Summon it, but it has its effects negated (if any), and if you do, immediately after this effect resolves, Synchro Summon 1 Machine-Type Synchro Monster using only that monster and this card (this is a Quick Effect). These Synchro Materials are banished instead of being sent to the Graveyard. You can only use this effect of "Crystron Citree" once per turn.</t>
  </si>
  <si>
    <t>Crystron Phoenix</t>
  </si>
  <si>
    <t>1 Tuner Synchro Monster + 1 or more non-Tuner Synchro Monsters If this card is Synchro Summoned: You can banish all Spell and Trap Cards your opponent controls and in their Graveyard. If this Synchro Summoned card is destroyed by battle or card effect: You can target 1 other monster in your Graveyard; Special Summon it.</t>
  </si>
  <si>
    <t>Crystron Prasiortle</t>
  </si>
  <si>
    <t>You can target 1 face-up card you control; you cannot Special Summon monsters from the Extra Deck for the rest of this turn, except Machine-Type Synchro Monsters, also destroy that card, and if you do, Special Summon 1 "Crystron" Tuner from your Deck. You can banish this card from your Graveyard; Special Summon 1 "Crystron" monster from your hand. You can only use 1 "Crystron Prasiortle" effect per turn, and only once that turn.</t>
  </si>
  <si>
    <t>Crystron Quan</t>
  </si>
  <si>
    <t>During your opponent's Main Phase or Battle Phase: You can Special Summon 1 non-Tuner monster from your hand, but it has its effects negated (if any), and if you do, immediately after this effect resolves, Synchro Summon 1 Machine-Type Synchro Monster using only that monster and this card (this is a Quick Effect). You can only use this effect of "Crystron Quan" once per turn.</t>
  </si>
  <si>
    <t>Crystron Quandax</t>
  </si>
  <si>
    <t>1 Tuner + 1 or more non-Tuner monsters During your opponent's Main Phase or Battle Phase, you can: Immediately after this effect resolves, Synchro Summon 1 Synchro Monster, using Materials including this card you control (this is a Quick Effect). If this Synchro Summoned card is destroyed by battle or card effect: You can target 1 "Crystron" monster in your Graveyard, except a Synchro Monster; Special Summon it.</t>
  </si>
  <si>
    <t>Crystron Quariongandrax</t>
  </si>
  <si>
    <t>2 or more Tuners + 1 non-Tuner monster If this card is Synchro Summoned: You can target monsters your opponent controls and/or in their Graveyard, up to the number of Synchro Materials used for the Synchro Summon of this card; banish them. If this Synchro Summoned card is destroyed by battle or card effect: You can target 1 banished monster, except this card; Special Summon it to your field.</t>
  </si>
  <si>
    <t>Crystron Rion</t>
  </si>
  <si>
    <t>During your opponent's Main Phase or Battle Phase: You can target 1 of your banished non-Tuner monsters; Special Summon it, but it has its effects negated (if any), and if you do, immediately after this effect resolves, Synchro Summon 1 Machine-Type Synchro Monster using only that monster and this card (this is a Quick Effect). These Synchro Materials are shuffled into the Deck instead of being sent to the Graveyard. You can only use this effect of "Crystron Rion" once per turn.</t>
  </si>
  <si>
    <t>Crystron Rosenix</t>
  </si>
  <si>
    <t>You can target 1 face-up card you control; you cannot Special Summon monsters from the Extra Deck for the rest of this turn, except Machine-Type Synchro Monsters, also destroy that card, and if you do, Special Summon 1 "Crystron" Tuner from your Deck. You can banish this card from your Graveyard; Special Summon 1 "Crystron Token" (Machine-Type/WATER/Level 1/ATK 0/DEF 0), but it cannot be Tributed. You can only use 1 "Crystron Rosenix" effect per turn, and only once that turn.</t>
  </si>
  <si>
    <t>Crystron Smiger</t>
  </si>
  <si>
    <t>You can target 1 face-up card you control; you cannot Special Summon monsters from the Extra Deck for the rest of this turn, except Machine-Type Synchro Monsters, also destroy that card, and if you do, Special Summon 1 "Crystron" Tuner from your Deck. You can banish this card from your Graveyard; add 1 "Crystron" Spell/Trap Card from your Deck to your hand. You can only use 1 "Crystron Smiger" effect per turn, and only once that turn.</t>
  </si>
  <si>
    <t>Crystron Sulfefnir</t>
  </si>
  <si>
    <t>If this card is in your hand or Graveyard: You can discard 1 "Crystron" card, except "Crystron Sulfefnir"; Special Summon this card in Defense Position, then destroy 1 card you control. If this card on the field is destroyed by battle or card effect: You can Special Summon 1 "Crystron" monster from your Deck in Defense Position. You can only use each effect of "Crystron Sulfefnir" once per turn.</t>
  </si>
  <si>
    <t>Crystron Thystvern</t>
  </si>
  <si>
    <t>You can target 1 face-up card you control; you cannot Special Summon monsters from the Extra Deck for the rest of this turn, except Machine-Type Synchro Monsters, also destroy that card, and if you do, Special Summon 1 "Crystron" Tuner from your Deck. You can banish this card from your Graveyard; add 1 "Crystron" monster from your Deck to your hand, except "Crystron Thystvern". You can only use 1 "Crystron Thystvern" effect per turn, and only once that turn.</t>
  </si>
  <si>
    <t>Cure Mermaid</t>
  </si>
  <si>
    <t>As long as this card remains face-up on your side of the field, increase your Life Points by 800 points during each of your Standby Phases.</t>
  </si>
  <si>
    <t>Cursed Fig</t>
  </si>
  <si>
    <t>When this card is destroyed by battle and sent to the Graveyard, select 2 Set Spell or Trap Cards on the field. While this card is in the Graveyard, the selected cards cannot be activated.</t>
  </si>
  <si>
    <t>Cyber Shark</t>
  </si>
  <si>
    <t>If you control a WATER monster, you can Normal Summon this card without Tributing.</t>
  </si>
  <si>
    <t>D.3.S. Frog</t>
  </si>
  <si>
    <t>Des Frog + "Des Frog" + "Des Frog" A Fusion Summon of this card can only be conducted with the above Fusion Material Monsters. Increase the ATK of this card by 500 points for each "Treeborn Frog" in your Graveyard.</t>
  </si>
  <si>
    <t>D/D/D Wave High King Caesar</t>
  </si>
  <si>
    <t>2 Level 6 Fiend monsters When a Spell/Trap Card, or monster effect, is activated that includes an effect that Special Summons a monster (Quick Effect): You can detach 1 material from this card; negate the activation, and if you do, destroy that card, then you can make 1 other "D/D" monster you control and this card gain 1800 ATK until the end of this turn. If this card is sent from the field to the GY: You can add 1 "Dark Contract" card from your Deck to your hand.</t>
  </si>
  <si>
    <t>D/D/D Wave King Caesar</t>
  </si>
  <si>
    <t>2 Level 4 Fiend-Type monsters During either player's turn: You can detach 1 Xyz Material from this card; at the end of the Battle Phase, Special Summon from your Graveyard as many monsters destroyed this turn as possible, but during the next Standby Phase, take 1000 damage for each monster Special Summoned by this effect. If this card is sent from the field to the Graveyard: You can add 1 "Dark Contract" card from your Deck to your hand. You can only use each effect of "D/D/D Wave King Caesar" once per turn.</t>
  </si>
  <si>
    <t>Dai-sojo of the Ice Barrier</t>
  </si>
  <si>
    <t>When this card is Normal or Flip Summoned, it is changed to Defense Position. Face-up "Ice Barrier" monsters you control cannot be destroyed by Spell or Trap Card effects.</t>
  </si>
  <si>
    <t>Dance Princess of the Ice Barrier</t>
  </si>
  <si>
    <t>Once per turn, if you control another face-up "Ice Barrier" monster, you can reveal any number of ?Ice Barrier? monsters in your hand to select an equal number of Set Spell/Trap cards your opponent controls. Return the selected Set Spell/Trap cards your opponent controls to the hand.</t>
  </si>
  <si>
    <t>Dance Princess of the Nekroz</t>
  </si>
  <si>
    <t>Your opponent cannot activate cards or effects in response to the activation of a "Nekroz" Ritual Spell Card. "Nekroz" Ritual Monsters you control cannot be targeted by an opponent's card effects. If this card is Tributed by a card effect: You can target 1 of your banished "Necroz" monsters, except "Dance Princess of the Nekroz"; add it to your hand. You can only use this effect of "Dance Princess of the Nekroz" once per turn.</t>
  </si>
  <si>
    <t>Darkbishop Archfiend</t>
  </si>
  <si>
    <t>The controller of this card pays 500 Life Points during each of his/her Standby Phases (this is not optional). When an Archfiend Monster Card on your side of the field is targeted by the effect of a card controlled by your opponent, when resolving the effect, roll a six-sided die. If the result is 1, 3, or 6, negate the effect and destroy the opponent's card.</t>
  </si>
  <si>
    <t>Deapsea Shark</t>
  </si>
  <si>
    <t>Bottom Dweller + "Tongyo"</t>
  </si>
  <si>
    <t>Deep Diver</t>
  </si>
  <si>
    <t>At the end of the Battle Phase, if this card was destroyed by battle and sent to the Graveyard: Choose 1 Monster Card from your Deck and place it on top of your Deck.</t>
  </si>
  <si>
    <t>Deep Sea Diva</t>
  </si>
  <si>
    <t>When this card is Normal Summoned: You can Special Summon 1 Level 3 or lower Sea Serpent-Type monster from your Deck.</t>
  </si>
  <si>
    <t>Deep Sweeper</t>
  </si>
  <si>
    <t>You can Tribute this card to target 1 Spell/Trap Card on the field; destroy that target.</t>
  </si>
  <si>
    <t>Deepsea Macrotrema</t>
  </si>
  <si>
    <t>When this card is sent from the field to the Graveyard all face-up WATER monsters you control gain 500 ATK until the end of this turn.</t>
  </si>
  <si>
    <t>Deepsea Warrior</t>
  </si>
  <si>
    <t>As long as Umi" is face-up on the field, this card is unaffected by any Spell Cards."</t>
  </si>
  <si>
    <t>Defender of the Ice Barrier</t>
  </si>
  <si>
    <t>While you control another "Ice Barrier" monster, opponent's monsters with an ATK equal to or higher than this card's DEF cannot declare an attack.</t>
  </si>
  <si>
    <t>Depth Shark</t>
  </si>
  <si>
    <t>If you control no monsters, you can Normal Summon this card without Tributing. Once per turn, during your opponent's Standby Phase: This card's ATK becomes double its current ATK until the end of this turn.</t>
  </si>
  <si>
    <t>Des Frog</t>
  </si>
  <si>
    <t>When this card is Tribute Summoned successfully, you can Special Summon "Des Frog"(s) from your hand or Deck up to the same number of "T.A.D.P.O.L.E."(s) in your Graveyard.</t>
  </si>
  <si>
    <t>Dewdark of the Ice Barrier</t>
  </si>
  <si>
    <t>If the only face-up monsters you control are Level 2 or lower monsters, this card can attack your opponent directly.</t>
  </si>
  <si>
    <t>Dewloren, Tiger King of the Ice Barrier</t>
  </si>
  <si>
    <t>1 Tuner + 1 or more non-Tuner WATER monsters Once per turn, you can return any number of face-up cards you control to the owner's hand. This card gains 500 ATK for each card returned to the owner's hand by this effect until the End Phase of this turn.</t>
  </si>
  <si>
    <t>Dinomight Knight, the True Dracofighter</t>
  </si>
  <si>
    <t>To Tribute Summon this card face-up, you can Tribute a Continuous Spell/Trap Card you control, instead of a monster. Once per turn, during either player's turn, when your opponent activates a card or effect while you control this Tribute Summoned monster: You can take 1 "True Draco" or "True King" Continuous Trap Card from your Deck, and either activate it or add it to your hand.</t>
  </si>
  <si>
    <t>Dinomist Ankylos</t>
  </si>
  <si>
    <t>Banish any monster destroyed by battle with a "Dinomist" monster you control.   Pendulum Scale: 6  Pendulum Effect: Once, while this card is in your Pendulum Zone, you can negate an activated card effect that targets another "Dinomist" card(s) you control, then destroy this card.</t>
  </si>
  <si>
    <t>Dinomist Brachion</t>
  </si>
  <si>
    <t>If you do not control "Dinomist Brachion" in your Monster Zone and your opponent controls a monster that has the highest ATK on the field (even if it's tied), you can Special Summon this card (from your hand).   Pendulum Scale: 6  Pendulum Effect: Once, while this card is in your Pendulum Zone, you can negate an activated card effect that targets another "Dinomist" card(s) you control, thendestroy this card.</t>
  </si>
  <si>
    <t>Dinomist Ceratops</t>
  </si>
  <si>
    <t>If all monsters you control are "Dinomist" monsters (min. 1), and none are "Dinomist Ceratops", you can Special Summon this card (from your hand).   Pendulum Scale: 3  Pendulum Effect: If another "Dinomist" card(s) you control would be destroyed by battle or an opponent's card effect, you can destroy this card instead.</t>
  </si>
  <si>
    <t>Dinomist Plesios</t>
  </si>
  <si>
    <t>All face-up monsters your opponent controls lose 100 ATK and DEF for each "Dinomist" card you control.   Pendulum Scale: 6  Pendulum Effect: Once, while this card is in your Pendulum Zone, you can negatean activated card effect that targets another "Dinomist" card(s) you control, thendestroy this card.</t>
  </si>
  <si>
    <t>Dinomist Pteran</t>
  </si>
  <si>
    <t>When this card destroys an opponent's monster by battle: You can add 1 "Dinomist" card from your Deck to your hand.   Pendulum Scale: 3  Pendulum Effect: If another "Dinomist" card(s) you control would be destroyed by battle or an opponent's card effect, you can destroy this card instead.</t>
  </si>
  <si>
    <t>Dinomist Rex</t>
  </si>
  <si>
    <t>If this card attacks, at the end of the Damage Step: You can Tribute 1 other "Dinomist" monster, then activate 1 of these effects; This card can make a second attack on an opponent's monster in a row, and if it attacks a Defense Position monster, inflict piercing battle damage to your opponent. Shuffle 1 card from your opponent's hand (at random) or their side of the field into the Deck, then this card gains 100 ATK.   Pendulum Scale: 6  Pendulum Effect: Once, while this card is in your Pendulum Zone, you can negatean activated card effect that targets another "Dinomist" card(s) you control, then destroy this card.</t>
  </si>
  <si>
    <t>Dinomist Spinos</t>
  </si>
  <si>
    <t>You can Tribute 1 other "Dinomist" monster, then activate 1 of these effects; This card can attack your opponent directly this turn. This card can make a second attack during each Battle Phase this turn.   Pendulum Scale: 3  Pendulum Effect: If another "Dinomist" card(s) you control would be destroyed by battle or an opponent's card effect, you can destroy this card instead.</t>
  </si>
  <si>
    <t>Dinomist Stegosaur</t>
  </si>
  <si>
    <t>If another Pendulum Monster you control battles an opponent's monster, after damage calculation: You can destroy those monsters.   Pendulum Scale: 3  Pendulum Effect: If another "Dinomist" card(s) you control would be destroyed by battle or an opponent's card effect, you can destroy this card instead.</t>
  </si>
  <si>
    <t>Dinoster Power, the Mighty Dracoslayer</t>
  </si>
  <si>
    <t>1 "Dracoslayer" Pendulum Monster + 1 Pendulum Monster Must first be Special Summoned (from your Extra Deck) by Tributing the above cards. (You do not use "Polymerization".) Pendulum Monster Cards in your Monster Zones and Pendulum Zones cannot be destroyed by battle or your opponent's card effects. Once per turn: You can Special Summon 1 "Dracoslayer" Pendulum Monster from your hand or Graveyard, but it cannot be used as a Fusion Material.</t>
  </si>
  <si>
    <t>Divine Dragon Aquabizarre</t>
  </si>
  <si>
    <t>Once per turn, you can Tribute 1 other face-up WATER monster and select 1 Continuous or Field Spell Card in your Graveyard to return it to the top of your Deck.</t>
  </si>
  <si>
    <t>Don Turtle</t>
  </si>
  <si>
    <t>When this card is Normal Summoned or Flip Summoned, you can Special Summon any number of Don Turtle"(s) from your hand."</t>
  </si>
  <si>
    <t>Double Fin Shark</t>
  </si>
  <si>
    <t>When this card is Normal Summoned: You can target 1 Level 3 or 4 WATER Fish-Type monster in your Graveyard; Special Summon that target in Defense Position, but it has its effects negated. You cannot Special Summon any monsters during the turn you activate this effect, except WATER monsters.</t>
  </si>
  <si>
    <t>Double Shark</t>
  </si>
  <si>
    <t>When this card is Normal Summoned: You can reduce the Levels of all Level 4 Fish-Type monsters you currently control by 1. This card can make a second attack during each Battle Phase.</t>
  </si>
  <si>
    <t>Dragon Ice</t>
  </si>
  <si>
    <t>When your opponent Special Summons a monster (except during the Damage Step): You can discard 1 card; Special Summon this card from your hand or Graveyard. There can only be 1 face-up "Dragon Ice" on the field.</t>
  </si>
  <si>
    <t>Dragonpit Magician</t>
  </si>
  <si>
    <t>This gifted magician can awaken the energy stored in the deep places of the earth, known as the Pits of the Dragon. His stoic approach wins him few friends, and he often bends to the desires of his pupil.   Pendulum Scale: 8  Pendulum Effect: Once per turn, if you have a "Magician" card in your other Pendulum Zone: You can discard 1 Pendulum Monster, then target 1 Spell/Trap Card on the field; destroy it.</t>
  </si>
  <si>
    <t>Drill Barnacle</t>
  </si>
  <si>
    <t>This card can attack your opponent directly. Each time this card inflicts Battle Damage to your opponent by a direct attack: This card gains 1000 ATK.</t>
  </si>
  <si>
    <t>Duck Dummy</t>
  </si>
  <si>
    <t>This card is treated as a Normal Monster while face-up on the field or in the GY. While this card is a Normal Monster on the field, you can Normal Summon it to have it become an Effect Monster with these effects. Cannot be destroyed by card effects. Neither player can target this card with card effects. The attacks from your opponent's monsters become direct attacks.</t>
  </si>
  <si>
    <t>Duoterion</t>
  </si>
  <si>
    <t>You can discard this card; add 1 "Bonding" Spell/Trap from your Deck to your hand. If this card is Normal or Special Summoned: You can target 1 "Hydrogeddon", "Oxygeddon", or "Duoterion" in your GY; Special Summon it. You can only use each effect of "Duoterion" once per turn.</t>
  </si>
  <si>
    <t>Dupe Frog</t>
  </si>
  <si>
    <t>This card's name is treated as "Des Frog" while it is face-up on the field. Your opponent cannot select another monster as an attack target. When this card is sent from the field to the Graveyard, you can add 1 "Frog" monster except "Dupe Frog" or "Frog the Jam" from your Deck or Graveyard to your hand.</t>
  </si>
  <si>
    <t>Eagle Shark</t>
  </si>
  <si>
    <t>If your opponent controls 2 or more monsters, you can Normal Summon this card without Tributing. If you control "Panther Shark", you can Special Summon this card (from your hand). You can only control 1 "Eagle Shark".</t>
  </si>
  <si>
    <t>El Shaddoll Anoyatyllis</t>
  </si>
  <si>
    <t>1 "Shaddoll" monster + 1 WATER monster Must first be Fusion Summoned. Neither player can Special Summon monsters from the hand or Graveyard using Spell/Trap effects. If this card is sent to the Graveyard: You can target 1 "Shaddoll" Spell/Trap Card in your Graveyard; add it to your hand.</t>
  </si>
  <si>
    <t>Elder Entity Norden</t>
  </si>
  <si>
    <t>1 Synchro or Xyz Monster + 1 Synchro or Xyz Monster When this card is Special Summoned: You can target 1 Level 4 or lower monster in your Graveyard; Special Summon it, but its effects are negated, also banish it when this card leaves the field.</t>
  </si>
  <si>
    <t>Elemental HERO Absolute Zero</t>
  </si>
  <si>
    <t>1 "HERO" monster + 1 WATER monster Must be Fusion Summoned. Gains 500 ATK for each WATER monster on the field, except "Elemental HERO Absolute Zero". If this card leaves the field: Destroy all monsters your opponent controls.</t>
  </si>
  <si>
    <t>Elemental HERO Aqua Neos</t>
  </si>
  <si>
    <t>Elemental HERO Neos + "Neo-Spacian Aqua Dolphin" Must first be Special Summoned (from your Extra Deck) by shuffling the above cards you control into the Deck. (You do not use "Polymerization".) Once per turn: You can discard 1 card; destroy 1 random card in your opponent's hand. During the End Phase: Shuffle this card into the Extra Deck.</t>
  </si>
  <si>
    <t>Elemental HERO Bubbleman</t>
  </si>
  <si>
    <t>If this is the only card in your hand, you can Special Summon it (from your hand). When this card is Summoned: You can draw 2 cards. You must control no other cards and have no cards in your hand to activate and to resolve this effect.</t>
  </si>
  <si>
    <t>Elemental HERO Ice Edge</t>
  </si>
  <si>
    <t>When this card inflicts battle damage to your opponent by a direct attack: You can target 1 Set card in your opponent's Spell &amp; Trap Card Zone; destroy that target. Once per turn, during your Main Phase 1: You can discard 1 card; this card can attack your opponent directly this turn.</t>
  </si>
  <si>
    <t>Elemental HERO Marine Neos</t>
  </si>
  <si>
    <t>Elemental HERO Neos + "Neo-Spacian Marine Dolphin" Must first be Special Summoned (from your Extra Deck) by shuffling the above cards you control into the Deck. (You do not use "Polymerization"). Once per turn: You can destroy 1 random card in your opponent's hand.</t>
  </si>
  <si>
    <t>Elemental HERO Mariner</t>
  </si>
  <si>
    <t>Elemental HERO Bubbleman + "Elemental HERO Avian" Must be Fusion Summoned and cannot be Special Summoned by other ways. While you have any face-down card(s) in your Spell &amp; Trap Card Zones, this card can attack your opponent directly.</t>
  </si>
  <si>
    <t>Elemental Hero Neo Bubbleman</t>
  </si>
  <si>
    <t>This card cannot be Normal Summoned or Set. This card cannot be Special Summoned except by sending "Elemental Hero Bubbleman" on your side of the field and "Metamorphosis" in your hand to the Graveyard. This card's name is treated as "Elemental Hero Bubbleman" while it is face-up on the field. Destroy an opponent's monster that battles this card at the end of the Damage Step.</t>
  </si>
  <si>
    <t>Elemental HERO Ocean</t>
  </si>
  <si>
    <t>Once per turn, during your Standby Phase: You can target 1 "HERO" monster you control or in your Graveyard; return that target to the hand.</t>
  </si>
  <si>
    <t>Elemental HERO Steam Healer</t>
  </si>
  <si>
    <t>Elemental HERO Burstinatrix + "Elemental HERO Bubbleman" Must be Fusion Summoned and cannot be Special Summoned by other ways. When this card destroys a monster by battle and sends it to the Graveyard: Gain Life Points equal to the ATK of that destroyed monster in the Graveyard.</t>
  </si>
  <si>
    <t>Elementsaber Nalu</t>
  </si>
  <si>
    <t>Once per turn: You can send 1 "Elementsaber" monster from your hand to the GY, then target 1 "Elementsaber" or "Elemental Lord" monster in your GY, except "Elementsaber Nalu"; add it to your hand. Once per turn, if this card is in the GY: You can declare 1 Attribute; this card in the GY becomes that Attribute until the end of this turn.</t>
  </si>
  <si>
    <t>Enchanting Mermaid</t>
  </si>
  <si>
    <t>A beautiful mermaid that lures voyagers to a watery death.</t>
  </si>
  <si>
    <t>Eria the Water Charmer</t>
  </si>
  <si>
    <t>FLIP: Take control of 1 WATER monster on your opponent's side of the field, for as long as this card remains face-up on the field.</t>
  </si>
  <si>
    <t>Escher the Frost Vassal</t>
  </si>
  <si>
    <t>If your opponent controls 2 or more cards in their Spell &amp; Trap Zone, you can Special Summon this card (from your hand).</t>
  </si>
  <si>
    <t>Evigishki Gustkraken</t>
  </si>
  <si>
    <t>You can Ritual Summon this card with any "Gishki" Ritual Spell Card. When this card is Ritual Summoned: Look at up to 2 random cards in your opponent's hand, then shuffle 1 of them into the Deck.</t>
  </si>
  <si>
    <t>Evigishki Levianima</t>
  </si>
  <si>
    <t>You can Ritual Summon this card with any "Gishki" Ritual Spell Card. When this card declares an attack: Draw 1 card and reveal it. If the revealed card is a "Gishki" monster, look at 1 random card in your opponent's hand.</t>
  </si>
  <si>
    <t>Evigishki Merrowgeist</t>
  </si>
  <si>
    <t>2 Level 4 monsters After damage calculation, if this card destroys an opponent's monster by battle: You can detach 1 Xyz Material from this card; shuffle the destroyed monster into the Deck instead of sending it to the Graveyard.</t>
  </si>
  <si>
    <t>Evigishki Mind Augus</t>
  </si>
  <si>
    <t>Cannot be Normal Summoned or Set. Must first be Ritual Summoned. You can Ritual Summon this card with any "Gishki" Ritual Spell Card. When this card is Ritual Summoned: Target up to 5 cards in any Graveyard(s); shuffle those targets to the Deck.</t>
  </si>
  <si>
    <t>Evigishki Soul Ogre</t>
  </si>
  <si>
    <t>Cannot be Normal Summoned or Set. Must first be Ritual Summoned. You can Ritual Summon this card with any "Gishki" Ritual Spell Card. Once per turn: You can discard 1 "Gishki" monster to target 1 face-up card your opponent controls; shuffle it into the Deck.</t>
  </si>
  <si>
    <t>Evigishki Tetrogre</t>
  </si>
  <si>
    <t>You can Ritual Summon this card with any "Gishki" Ritual Spell Card. Once per turn: You can declare 1 card type (Monster, Spell or Trap); your opponent can discard 1 card to negate this card's effect, otherwise both players send 1 card of the declared type from their Main Deck to the Graveyard.</t>
  </si>
  <si>
    <t>Exa, Enforcer of the Nekroz</t>
  </si>
  <si>
    <t>If this card is Tributed by a card effect: You can add 1 Dragon-Type "Nekroz" Ritual Monster from your Deck to your hand. If this card is banished: You can target 1 of your banished "Nekroz" monsters, except this card; Special Summon that monster. You can only use 1 "Exa, Enforcer of the Nekroz" effect per turn, and only once that turn.</t>
  </si>
  <si>
    <t>Fairy King Truesdale</t>
  </si>
  <si>
    <t>While this card is in Defense Position, all Plant-Type monsters you control gain 500 ATK and DEF.</t>
  </si>
  <si>
    <t>Familiar-Possessed - Eria</t>
  </si>
  <si>
    <t>By sending 1 "Eria the Water Charmer" and 1 WATER monster from your side of the field to the Graveyard, you can Special Summon this card from your hand or Deck. If you Special Summon this card in this way, this card gets the following effect: During battle between this attacking card and a Defense Position monster whose DEF is lower than the ATK of this card, inflict the difference as Battle Damage to your opponent's Life Points.</t>
  </si>
  <si>
    <t>Fenrir</t>
  </si>
  <si>
    <t>This card cannot be Normal Summoned or Set. This card can only be Special Summoned by removing from play 2 WATER monsters in your Graveyard. When this card destroys an opponent's monster as a result of battle, your opponent skips their next Draw Phase.</t>
  </si>
  <si>
    <t>Fishborg Archer</t>
  </si>
  <si>
    <t>If this card is in your Graveyard and you control no monsters, during either of your Main Phases: You can discard 1 WATER monster; Special Summon this card from your Graveyard, but destroy all monsters you control at the beginning of this turn's Battle Phase, except for WATER monsters. You can only use the effect of "Fishborg Archer" once per turn.</t>
  </si>
  <si>
    <t>Fishborg Blaster</t>
  </si>
  <si>
    <t>If you control a face-up level 3 or lower WATER monster: You can discard 1 card; Special Summon this card from your Graveyard. If this card is used as a Synchro Material Monster, all other Synchro Material Monsters must all be WATER.</t>
  </si>
  <si>
    <t>Fishborg Doctor</t>
  </si>
  <si>
    <t>If this card is in your Graveyard and all face-up monsters you control (min. 1) are "Fishborg" monsters: You can Special Summon this card, and if you do, banish it when it leaves the field. You can only use this effect of "Fishborg Doctor" once per turn. If you control a monster that is not a "Fishborg" monster, destroy this card</t>
  </si>
  <si>
    <t>Fishborg Launcher</t>
  </si>
  <si>
    <t>During your Main Phase, if the only monsters in your Graveyard, other than "Fishborg Launcher", are WATER monsters: You can Special Summon this card from your Graveyard. If this card is Special Summoned by this effect, banish it when it leaves the field. This card cannot be used as a Synchro Material Monster, except for the Synchro Summon of a WATER monster. You can only use the effect of "Fishborg Launcher" once per turn.</t>
  </si>
  <si>
    <t>Fishborg Planter</t>
  </si>
  <si>
    <t>Once, while this card is in the Graveyard: You can send the top card of your Deck to the Graveyard, and if that card was a WATER monster, Special Summon this card. The effect of "Fishborg Planter" can only be activated once per turn.</t>
  </si>
  <si>
    <t>Flip Flop Frog</t>
  </si>
  <si>
    <t>Once per turn, you can flip this card into face-down Defense Position. When this card is flipped face-up, you can return monsters your opponent controls to their owners' hand up to the number of face-up "Frog" monsters you control, except "Frog the Jam".</t>
  </si>
  <si>
    <t>Fluffal Octopus</t>
  </si>
  <si>
    <t>When this card is Normal or Special Summoned: You can target 1 "Fluffal" or "Edge Imp" monster in your Graveyard; add it to your hand. If this card is sent to the Graveyard as a Fusion Material for a Fusion Summon of a "Frightfur" Fusion Monster: You can target up to 2 of your banished monsters; return them to the Graveyard. You can only use each effect of "Fluffal Octopus" once per turn.</t>
  </si>
  <si>
    <t>Fluffal Penguin</t>
  </si>
  <si>
    <t>During your Main Phase: You can Special Summon 1 "Fluffal" monster from your hand, except "Fluffal Penguin". This effect can only be used once while this card is face-up on the field. If this card is sent to the Graveyard as a Fusion Material for a Fusion Summon of a "Frightfur" Fusion Monster: You can draw 2 cards, then discard 1 card. You can only use this effect of "Fluffal Penguin" once per turn.</t>
  </si>
  <si>
    <t>Flying Penguin</t>
  </si>
  <si>
    <t>A very rare penguin that takes to the air with ears shaped like wings.</t>
  </si>
  <si>
    <t>Fog King</t>
  </si>
  <si>
    <t>You can Normal Summon this card with 1 Tribute, or without a Tribute. The ATK of this card is equal to the combined original ATK of the monsters Tributed to Summon it. Neither player can Tribute monsters.</t>
  </si>
  <si>
    <t>Force Resonator</t>
  </si>
  <si>
    <t>You can send this face-up card you control to the Graveyard to select 1 face-up monster you control. If that monster attacks during this turn, your opponent cannot activate the effects of any Spell, Trap, or Effect Monster Cards that target a monster(s), until the end of the Damage Step.</t>
  </si>
  <si>
    <t>Fortress Whale</t>
  </si>
  <si>
    <t>This monster can only be Ritual Summoned with the Ritual Spell Card, "Fortress Whale's Oath".</t>
  </si>
  <si>
    <t>Fortune Lady Water</t>
  </si>
  <si>
    <t>This card's ATK and DEF are equal to its Level x 300. During each of your Standby Phases, increase the Level of this card by 1 (max 12). When this card is Special Summoned while you control a face-up "Fortune Lady" monster except "Fortune Lady Water", draw 2 cards.</t>
  </si>
  <si>
    <t>Freezing Beast</t>
  </si>
  <si>
    <t>Once per turn, during your Main Phase, if you control this monster on the field, you can equip it to your "Burning Beast" as an Equip Card, OR unequip the Union equipment and Special Summon this card in face-up Attack Position. While equipped to a monster by this card's effect, each time the equipped monster inflicts Battle Damage to your opponent, destroy 1 face-down Spell or Trap Card on the field. (1 monster can only be equipped with 1 Union Monster at a time. If the equipped monster is destroyed as a result of battle, destroy this card instead.)</t>
  </si>
  <si>
    <t>Frightfur Kraken</t>
  </si>
  <si>
    <t>1 "Edge Imp" monster + 1 "Fluffal" monster Once per turn: You can target 1 monster your opponent controls; send it to the Graveyard. This card cannot attack directly the turn this effect is activated. This card can make a second attack during each Battle Phase. Once per turn, at the end of the Battle Phase, if this card battled: You can change this card to Defense Position.</t>
  </si>
  <si>
    <t>Friller Rabca</t>
  </si>
  <si>
    <t>When a face-up Fish, Sea Serpent, or Aqua-Type monster you control is targeted for an attack: You can banish this card from your Graveyard to target the attacking monster; negate the attack, and that target loses 500 ATK until your next End Phase. You can only use the effect of "Friller Rabca" once per turn.</t>
  </si>
  <si>
    <t>Frog the Jam</t>
  </si>
  <si>
    <t>A slime with the head of a frog, it attacks by croaking terribly.</t>
  </si>
  <si>
    <t>Frost and Flame Dragon</t>
  </si>
  <si>
    <t>This card cannot be Normal Summoned or Set. This card cannot be Special Summoned except by removing from play 1 FIRE and 2 WATER monsters from your Graveyard. Once per turn, you can discard 1 card to destroy 1 monster on the field.</t>
  </si>
  <si>
    <t>Frostosaurus</t>
  </si>
  <si>
    <t>This monster's metabolism enables it to endure long periods of cold, harnessing the power to become a creature of solid ice! Nothing else can withstand such temperatures, especially victims of its glacial rampage.</t>
  </si>
  <si>
    <t>Full Armored Black Ray Lancer</t>
  </si>
  <si>
    <t>3 Level 4 WATER monsters You can also Xyz Summon this card by using a Rank 3 WATER Xyz Monster you control that has no Xyz Materials as the Xyz Material. This card gains 200 ATK for each Xyz Material attached to it. If this face-up card would be destroyed, you can detach all of its Xyz Materials instead. If this card destroys an opponent's monster by battle: You can target 1 Spell/Trap Card your opponent controls; destroy that target.</t>
  </si>
  <si>
    <t>Full Armored Crystalzero Lancer</t>
  </si>
  <si>
    <t>3 Level 6 WATER monsters You can also Xyz Summon this card by using a Rank 5 WATER Xyz Monster you control as the Xyz Material. (Xyz Materials attached to that monster also become Xyz Materials on this card.) This card gains 500 ATK for each Xyz Material attached to it. If this face-up card would be destroyed, you can detach 1 Xyz Material from this card instead. Once per turn: You can detach 1 Xyz Material from this card; all face-up monsters your opponent controls have their effects negated until the end of this turn.</t>
  </si>
  <si>
    <t>Gabrion,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</si>
  <si>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Shuffle as many cards your opponent controls as possible into the Deck(s), then they draw cards equal to the number shuffled into their Main Deck. Once per turn, during your Standby Phase: Shuffle this card into the Deck.</t>
  </si>
  <si>
    <t>Gadget Arms</t>
  </si>
  <si>
    <t>FLIP: Select 1 "Morphtronic" Spell or Trap Card in your Graveyard and add it to your hand.</t>
  </si>
  <si>
    <t>Gagagigo</t>
  </si>
  <si>
    <t>This young evildoer used to have an evil heart, but by meeting a special person, he discovered justice.</t>
  </si>
  <si>
    <t>Gagagigo the Risen</t>
  </si>
  <si>
    <t>3 Level 4 monsters</t>
  </si>
  <si>
    <t>Gale Lizard</t>
  </si>
  <si>
    <t>FLIP: Select 1 Monster Card on your opponent's side of the field and return it to its owner's hand.</t>
  </si>
  <si>
    <t>Gameciel, the Sea Turtle Kaiju</t>
  </si>
  <si>
    <t>You can Special Summon this card (from your hand) to your opponent's side of thefield in Attack Position, by Tributing 1 monster they control. If your opponent controls a "Kaiju" monster, you can Special Summon this card (from your hand) in Attack Position. You can only control 1 "Kaiju" monster. During either player's turn, when your opponent activates a card or effect, except "Gameciel, the Sea Turtle Kaiju": You can remove 2 Kaiju Counters from anywhere on the field; negate the activation, and if you do, banish that card.</t>
  </si>
  <si>
    <t>Gazer Shark</t>
  </si>
  <si>
    <t>You can banish this card from your Graveyard, then target 2 Level 5 WATER monsters in your Graveyard, except "Gazer Shark"; Special Summon both those monsters, but their effects are negated. Immediately after this effect resolves, Xyz Summon 1 WATER Xyz Monster using only those 2 monsters. You can only use this effect of "Gazer Shark" once per turn.</t>
  </si>
  <si>
    <t>Gemini Lancer</t>
  </si>
  <si>
    <t>This card is treated as a Normal Monster while face-up on the field or in the Graveyard. While this card is face-up on the field, you can Normal Summon it to have it be treated as an Effect Monster with this effect: During battle between this attacking card and a Defense Position monster whose DEF is lower than the ATK of this card, inflict the difference as Battle Damage to your opponent.</t>
  </si>
  <si>
    <t>Gemini Summoner</t>
  </si>
  <si>
    <t>Once per turn, during your opponent's End Phase, you can pay 500 Life Points to Normal Summon or Set 1 Gemini monster from your hand or Normal Summon 1 face-up Gemini monster you control. Once per turn, if this card would be destroyed by battle, it is not destroyed.</t>
  </si>
  <si>
    <t>Gendo the Ascetic Monk</t>
  </si>
  <si>
    <t>Face-up Attack Position monsters on the field cannot activate their effects. This Defense Position card cannot be targeted, or destroyed, by card effects.</t>
  </si>
  <si>
    <t>General Gantala of the Ice Barrier</t>
  </si>
  <si>
    <t>Once per turn, during your End Phase, you can select and Special Summon 1 "Ice Barrier" monster from your Graveyard, except "General Gantala of the Ice Barrier".</t>
  </si>
  <si>
    <t>General Grunard of the Ice Barrier</t>
  </si>
  <si>
    <t>During your Main Phase, you can Normal Summon 1 "Ice Barrier" monster in addition to your Normal Summon or Set. This effect can only be used once per turn.</t>
  </si>
  <si>
    <t>General Raiho of the Ice Barrier</t>
  </si>
  <si>
    <t>When an effect resolves that was activated by your opponent's Effect Monster on the field, they can discard 1 card. If they do not, that effect is negated.</t>
  </si>
  <si>
    <t>Genex Undine</t>
  </si>
  <si>
    <t>When this card is Normal Summoned: You can send 1 WATER monster from your Deck to the Graveyard; add 1 "Genex Controller" from your Deck to your hand.</t>
  </si>
  <si>
    <t>Geomancer of the Ice Barrier</t>
  </si>
  <si>
    <t>Discard 1 card and declare 1 Attribute. This card cannot be selected as an attack target by monsters with that Attribute. This effect can only be used once while this card is face-up on the field.</t>
  </si>
  <si>
    <t>Giant Pairfish</t>
  </si>
  <si>
    <t>You can discard 1 monster; Special Summon 1 Level 4 or lower Wyrm-Type monster from your Deck. You can only use this effect of "Giant Pairfish" once per turn.</t>
  </si>
  <si>
    <t>Giant Red Seasnake</t>
  </si>
  <si>
    <t>A sea-dwelling snake that attacks passing enemies with its sharp teeth.</t>
  </si>
  <si>
    <t>Giant Turtle Who Feeds on Flames</t>
  </si>
  <si>
    <t>A crimson-shelled tortoise that feeds on flames.</t>
  </si>
  <si>
    <t>Giga Gagagigo</t>
  </si>
  <si>
    <t>In order to fight tremendous evil, he gained formidable power through body reconstruction, but lost his heart and his redemption.</t>
  </si>
  <si>
    <t>Gigobyte</t>
  </si>
  <si>
    <t>He has a tranquil soul, but carries a destiny that one day his heart shall be tainted by evil....</t>
  </si>
  <si>
    <t>Gishki Abyss</t>
  </si>
  <si>
    <t>When this card is Summoned: You can add 1 "Gishki" monster with 1000 or less DEF from your Deck to your hand, except "Gishki Abyss".</t>
  </si>
  <si>
    <t>Gishki Ariel</t>
  </si>
  <si>
    <t>FLIP: You can add 1 "Gishki" monster from your Deck to your hand.</t>
  </si>
  <si>
    <t>Gishki Avance</t>
  </si>
  <si>
    <t>Once per turn: You can choose 1 "Gishki" monster in your Deck and place it on top of your Deck.</t>
  </si>
  <si>
    <t>Gishki Beast</t>
  </si>
  <si>
    <t>When this card is Normal Summoned: You can target 1 Level 4 or lower "Gishki" monster in your Graveyard; Special Summon that target in face-up Defense Position.</t>
  </si>
  <si>
    <t>Gishki Chain</t>
  </si>
  <si>
    <t>When this card is Normal Summoned: Look at the top 3 cards of your Deck and if there is a Ritual Monster or Ritual Spell Card among those cards; you can reveal it to add it to your hand and return the remaining cards to the top of the Deck in any order.</t>
  </si>
  <si>
    <t>Gishki Diviner</t>
  </si>
  <si>
    <t>Once per turn: You can declare 1 card name; reveal the top card of your Deck, and if it is the declared card, add it to your hand. Otherwise, return it to the top of the Deck.</t>
  </si>
  <si>
    <t>Gishki Emilia</t>
  </si>
  <si>
    <t>Cannot be Special Summoned. During the End Phase of the turn this card is Normal Summoned or flipped face-up: Return it to the hand. When this card is Normal Summoned or flipped face-up: Negate all Trap Card effects on the field, until the End Phase. You must control another face-up "Gishki" monster to activate and to resolve this effect.</t>
  </si>
  <si>
    <t>Gishki Marker</t>
  </si>
  <si>
    <t>When this card is Summoned: You can add 1 "Gishki" Ritual Monster or Ritual Spell Card from your Graveyard to your hand.</t>
  </si>
  <si>
    <t>Gishki Mollusk</t>
  </si>
  <si>
    <t>When this card is sent to the Graveyard by a card effect: Look at the top 3 cards of your Deck, then return them all to the top or to the bottom of the Deck, in any order.</t>
  </si>
  <si>
    <t>Gishki Natalia</t>
  </si>
  <si>
    <t>Cannot be Special Summoned. During the End Phase of the turn this card was Normal Summoned or flipped face-up: Return it to the hand. When this card is Normal Summoned or flipped face-up: You can target 1 "Gishki" monster in your Graveyard; return that target to the top of the Deck.</t>
  </si>
  <si>
    <t>Gishki Noellia</t>
  </si>
  <si>
    <t>When this card is Normal Summoned: You can reveal the top 5 cards of your Deck, send any revealed Ritual Spell Card(s) or "Gishki" Monster Card(s) to the Graveyard, then return the other cards to the bottom of your Deck in any order you choose.</t>
  </si>
  <si>
    <t>Gishki Psychelone</t>
  </si>
  <si>
    <t>You can Ritual Summon this card with any "Gishki" Ritual Spell Card. Once per turn: You can declare 1 Monster Type and Attribute; look at 1 random card in your opponent's hand, and if it is a monster of the declared Type and Attribute, shuffle it into the Deck. Otherwise, return it to the hand.</t>
  </si>
  <si>
    <t>Gishki Reliever</t>
  </si>
  <si>
    <t>When this card is Normal or Flip Summoned: You can target 1 other monster you control; return that target to the hand. You must control another face-up "Gishki" monster to activate and to resolve this effect.</t>
  </si>
  <si>
    <t>Gishki Shadow</t>
  </si>
  <si>
    <t>If you Ritual Summon a WATER Ritual Monster, this 1 card can be used as the entire Tribute. You can discard this card; add 1 "Gishki" Ritual Spell Card from your Deck to your hand.</t>
  </si>
  <si>
    <t>Gishki Vanity</t>
  </si>
  <si>
    <t>During your Main Phase: You can discard this card to activate the following effect: During this turn, your opponent cannot activate the effects of Spells, Trap, or Effect Monsters in response to the activation of a "Gishki" Ritual Spell Card or the Ritual Summon of a "Gishki" Ritual Monster.</t>
  </si>
  <si>
    <t>Gishki Vision</t>
  </si>
  <si>
    <t>If you Ritual Summon a WATER Ritual Monster, this card can be used as the entire Tribute. You can discard this card; add 1 "Gishki" Ritual Monster from your Deck to your hand.</t>
  </si>
  <si>
    <t>Gishki Zielgigas</t>
  </si>
  <si>
    <t>You can Ritual Summon this card with any "Gishki" Ritual Spell Card. Once per turn: You can pay 1000 Life Points; draw 1 card and reveal it, then, if it was a "Gishki" monster, shuffle 1 card from the field into the Deck.</t>
  </si>
  <si>
    <t>Gladiator Beast Murmillo</t>
  </si>
  <si>
    <t>When this card is Special Summoned by the effect of a "Gladiator Beast" monster: Target 1 face-up monster; destroy that target. At the end of the Battle Phase, if this card attacked or was attacked: You can shuffle it into the Deck; Special Summon 1 "Gladiator Beast" monster from your Deck, except "Gladiator Beast Murmillo".</t>
  </si>
  <si>
    <t>Gladiator Beast Retiari</t>
  </si>
  <si>
    <t>When this card is Special Summoned by the effect of a "Gladiator Beast" monster, you can remove from play 1 card from your opponent's Graveyard. At the end of the Battle Phase, if this card attacked or was attacked, you can return this card to your Deck to Special Summon 1 "Gladiator Beast" monster from your Deck except "Gladiator Beast Retiari".</t>
  </si>
  <si>
    <t>Gogiga Gagagigo</t>
  </si>
  <si>
    <t>His soul long since collapsed, his body recklessly continues onward, driven by a lust for more power. He no longer resembles his former self....</t>
  </si>
  <si>
    <t>Gora Turtle</t>
  </si>
  <si>
    <t>As long as this card remains face-up on the field, monsters with an ATK equal to 1900 or more cannot declare an attack.</t>
  </si>
  <si>
    <t>Gora Turtle of Illusion</t>
  </si>
  <si>
    <t>Negate the effect of Spell and Trap Cards controlled by your opponent that target this face-up card on the field.</t>
  </si>
  <si>
    <t>Granadora</t>
  </si>
  <si>
    <t>When this monster is Normal Summoned, Flip Summoned or Special Summoned, increase your Life Points by 1000 points. When this card is destroyed and sent to the Graveyard, you take 2000 points of damage.</t>
  </si>
  <si>
    <t>Grappler Angler</t>
  </si>
  <si>
    <t>When this card inflicts battle damage to your opponent by a direct attack: You can target 1 monster in your GY; Special Summon it in Defense Position.</t>
  </si>
  <si>
    <t>Graydle Alligator</t>
  </si>
  <si>
    <t>If this card in your Monster Zone is destroyed by battle or Spell effect and sent to your Graveyard: You can target 1 face-up monster your opponent controls; equip this card to that target. While this card is equipped to a monster by this effect, take control of that monster. When this card leaves the field, destroy the equipped monster.</t>
  </si>
  <si>
    <t>Graydle Cobra</t>
  </si>
  <si>
    <t>If this card in your Monster Zone is destroyed by battle or Trap effect and sent to your Graveyard: You can target 1 face-up monster your opponent controls; equip this card to that target. While this card is equipped to a monster by this effect, take control of that monster. When this card leaves the field, destroy the equipped monster.</t>
  </si>
  <si>
    <t>Graydle Dragon</t>
  </si>
  <si>
    <t>1 Aqua-Type Tuner + 1 or more non-Tuner monsters When this card is Synchro Summoned: You can target cards your opponent controls, up to the number of WATER monsters used for the Synchro Summon of this card; destroy them. If this card is destroyed by battle or card effect and sent to the Graveyard: You can target 1 other WATER monster in your Graveyard; Special Summon it, but its effects are negated. You can only use each effect of "Graydle Dragon" once per turn.</t>
  </si>
  <si>
    <t>Graydle Eagle</t>
  </si>
  <si>
    <t>If this card in your Monster Zone is destroyed by battle or monster effect and sent to your Graveyard: You can target 1 face-up monster your opponent controls; equip this card to that target. While this card is equipped to a monster by this effect, take control of that monster. When this card leaves the field, destroy the equipped monster.</t>
  </si>
  <si>
    <t>Graydle Slime</t>
  </si>
  <si>
    <t>If this card is in your hand or Graveyard: You can target 2 "Graydle" cards you control; destroy them, and if you do, Special Summon this card. You can only use this effect of "Graydle Slime" once per turn. When Summoned this way: You can target 1 "Graydle" monster in your Graveyard; Special Summon that target in Defense Position.</t>
  </si>
  <si>
    <t>Graydle Slime Jr.</t>
  </si>
  <si>
    <t>When this card is Normal Summoned: You can target 1 "Graydle" monster in your Graveyard; for the rest of this turn, you cannot Special Summon other monsters, except WATER monsters, also Special Summon that monster, then you can Special Summon from your hand, 1 Aqua-Type monster with the same Level as the monster Special Summoned by this card's effect. When this card is destroyed by battle and sent to the Graveyard: You can Special Summon 1 "Graydle" monster from your Deck.</t>
  </si>
  <si>
    <t>Great Sorcerer of the Nekroz</t>
  </si>
  <si>
    <t>If this card is Tributed by a card effect: You can add 1 Spellcaster-Type "Nekroz" Ritual Monster from your Deck to your hand. If this card is banished: You can send 1 "Nekroz" monster from your Deck to the Graveyard, except "Great Sorcerer of the Nekroz". You can only use 1 "Great Sorcerer of the Nekroz" effect per turn, and only once that turn.</t>
  </si>
  <si>
    <t>Great White</t>
  </si>
  <si>
    <t>A giant white shark with razor-sharp teeth.</t>
  </si>
  <si>
    <t>Green Turtle Summoner</t>
  </si>
  <si>
    <t>FLIP: Target 1 monster your opponent controls; destroy it.</t>
  </si>
  <si>
    <t>Guard Penguin</t>
  </si>
  <si>
    <t>When you take damage from a card effect (except during the Damage Step): You can Special Summon this card from your hand, and if you do, gain LP equal to the damage you took.</t>
  </si>
  <si>
    <t>Guardian Kay'est</t>
  </si>
  <si>
    <t>Cannot be Summoned unless you control a face-up "Rod of Silence - Kay'est". This card is unaffected by Spell effects and cannot be targeted for attacks, but does not prevent your opponent from attacking you directly.</t>
  </si>
  <si>
    <t>Guardragon Justicia</t>
  </si>
  <si>
    <t>The fate of the World depends on the Guardragons, born from the World Legacy.</t>
  </si>
  <si>
    <t>Gungnir, Dragon of the Ice Barrier</t>
  </si>
  <si>
    <t>1 Tuner + 1 or more WATER non-Tuner Monsters. 1 Tuner + 1 or more WATER non-Tuner Monsters. Once per turn, you can discard up to 2 cards to the Graveyard to select the same number of cards your opponent controls. Destroy the selected cards.</t>
  </si>
  <si>
    <t>Hammer Shark</t>
  </si>
  <si>
    <t>Once per turn, during your Main Phase: You can decrease this card's Level by 1, and Special Summon 1 Level 3 or lower WATER monster from your hand.</t>
  </si>
  <si>
    <t>Hebo, Lord of the River</t>
  </si>
  <si>
    <t>Cannot be Special Summoned. If this card is Normal Summoned or flipped face-up: You can target 1 face-up monster on the field; that target is treated as a Spirit monster, also return that target to the hand during the End Phase. Once per turn, during the End Phase, if this card was Normal Summoned or flipped face-up this turn: Return it to the hand.</t>
  </si>
  <si>
    <t>Helmer, Helmsman Fur Hire</t>
  </si>
  <si>
    <t>During your Main Phase: You can Special Summon 1 monster "Fur Hire" from your hand, except "Helmer, Helmsman Fur Hire". If a monster "Fur Hire" is Special Summoned to your field while you control this monster: You can discard 1 card "Fur Hire"; draw 1 card. You can only use each effect of "Helmer, Helmsman Fur Hire" once per turn.</t>
  </si>
  <si>
    <t>High Tide Gyojin</t>
  </si>
  <si>
    <t>A very agile half-fish warrior known for its relentless attacks.</t>
  </si>
  <si>
    <t>Humanoid Slime</t>
  </si>
  <si>
    <t>This slime apparently has some human genes in its genetic makeup.</t>
  </si>
  <si>
    <t>Humanoid Worm Drake</t>
  </si>
  <si>
    <t>Worm Drake + Humanoid Slime"</t>
  </si>
  <si>
    <t>Humhumming the Key Djinn</t>
  </si>
  <si>
    <t>2 Level 3 monsters When this card is Special Summoned: You can target 1 "Djinn" Xyz Monster in your Graveyard; Special Summon it, then you can attach up to 2 cards from your hand to it as Xyz Materials. Once per turn: You can detach 1 Xyz Material from this card, then target 1 "Djinn" Xyz Monster you control; this turn, it can attack your opponent directly.</t>
  </si>
  <si>
    <t>Hydra Viper</t>
  </si>
  <si>
    <t>Each time this card declares an attack, you must Tribute 1 Aqua-Type monster. This card can attack 3 times during each Battle Phase.</t>
  </si>
  <si>
    <t>Hydro Genex</t>
  </si>
  <si>
    <t>Genex Controller + 1 or more WATER Non-Tuner monsters When this card destroys an opponent's monster by battle and sends it to the Graveyard, gain Life Points equal to the ATK of the destroyed monster</t>
  </si>
  <si>
    <t>Hydrogeddon</t>
  </si>
  <si>
    <t>When this card destroys a monster your oppoent controls by battle and sends it to the Graveyard: You can Special Summon 1 "Hydrogeddon" from your Deck.</t>
  </si>
  <si>
    <t>Hydrotortoise, the Empowered Warrior</t>
  </si>
  <si>
    <t>FLIP: Target 1 Spell/Trap Card your opponent controls; destroy it.</t>
  </si>
  <si>
    <t>Hyosube</t>
  </si>
  <si>
    <t>This amphibian is strong on the attack, but leaves much to be desired when defending.</t>
  </si>
  <si>
    <t>Hyper-Ancient Shark Megalodon</t>
  </si>
  <si>
    <t>When this card inflicts battle damage to your opponent: You can target 1 monster your opponent controls; destroy that target.</t>
  </si>
  <si>
    <t>Ib the World Chalice Priestess</t>
  </si>
  <si>
    <t>2 monsters with different Types and Attributes This linked card cannot be destroyed by battle or card effects. Your opponent cannot target this linked card with card effects. If a monster(s) this card points to would be destroyed by a card effect, you can send this card to the GY instead. If this card is sent from the field to the GY: You can Special Summon 1 "World Chalice" monster from your hand.</t>
  </si>
  <si>
    <t>Ice Beast Zerofyne</t>
  </si>
  <si>
    <t>2 Level 4 Winged Beast-Type monsters Once per turn: You can detach 1 Xyz Material from this card; negate the effects of all face-up cards your opponent currently controls, and if you do, this card gains 300 ATK for each face-up card currently on the field, except this card (these effects are applied until your next Standby Phase).</t>
  </si>
  <si>
    <t>Ice Hand</t>
  </si>
  <si>
    <t>When this card in your possession is destroyed by your opponent's card (either by battle, or by card effect) and sent to your Graveyard: You can target 1 Spell/Trap Card they control; destroy that target, then you can Special Summon 1 "Fire Hand" from your Deck.</t>
  </si>
  <si>
    <t>Ice Master</t>
  </si>
  <si>
    <t>You can Special Summon this card (from your hand) by Tributing 2 WATER monsters. Once per turn: You can target 1 face-up monster on the field; place an Ice Counter on that target. You can Tribute this card; destroy all monsters with an Ice Counter(s).</t>
  </si>
  <si>
    <t>Ice Princess Zereort</t>
  </si>
  <si>
    <t>2 Level 5 Winged Beast-Type monsters You can detach 1 Xyz Material from this card, then target 1 face-up monster your opponent controls; its ATK becomes 0.</t>
  </si>
  <si>
    <t>Ice Queen</t>
  </si>
  <si>
    <t>Cannot be Special Summoned from the Graveyard. When this face-up card you control is destroyed and sent to your Graveyard: You can target 1 Spell Card in your Graveyard; add that target to your hand. You must have 3 or more Spellcaster-Type monsters in your Graveyard to activate and to resolve this effect.</t>
  </si>
  <si>
    <t>Imairuka</t>
  </si>
  <si>
    <t>When this card on the field is destroyed by your opponent's card (either by battle or by card effect) and sent to the Graveyard: Send the top card of your Deck to the Graveyard, then, if it was a WATER monster, draw 1 card.</t>
  </si>
  <si>
    <t>Invoked Cocytus</t>
  </si>
  <si>
    <t>Aleister the Invoker + 1 WATER monster Cannot be destroyed by your opponent's card effects. Your opponent cannot target this card with card effects. This card can attack while in face-up Defense Position. If it does, apply its ATK for damage calculation.</t>
  </si>
  <si>
    <t>Island Turtle</t>
  </si>
  <si>
    <t>A huge turtle that is often mistaken for an island.</t>
  </si>
  <si>
    <t>Izanami</t>
  </si>
  <si>
    <t>This card cannot be Special Summoned. This card returns to its owner's hand during the End Phase of the turn it is Normal Summoned or flipped face-up. When this card is Normal Summoned or flipped face-up, you can discard 1 card to add 1 Spirit monster from your Graveyard to your hand.</t>
  </si>
  <si>
    <t>Jar Turtle</t>
  </si>
  <si>
    <t>Each time "Jar of Greed" is activated draw 1 card.</t>
  </si>
  <si>
    <t>Jawsman</t>
  </si>
  <si>
    <t>Cannot be Special Summoned. If you Tribute Summon this card, all Tributes must be WATER. This card gains 300 ATK for each face-up WATER monster you control, except this card.</t>
  </si>
  <si>
    <t>Jellyfish</t>
  </si>
  <si>
    <t>An almost invisible, semi-transparent jellyfish that drifts in the sea.</t>
  </si>
  <si>
    <t>Jigabyte</t>
  </si>
  <si>
    <t>You can only control 1 "Jigabyte". If you control a Spellcaster-Type monster, you can Special Summon this card (from your hand). When this card is destroyed by battle or card effect and sent to the Graveyard: You can Special Summon 1 monster with 1500 ATK and 200 DEF from your Deck, except "Jigabyte".</t>
  </si>
  <si>
    <t>Jowls of Dark Demise</t>
  </si>
  <si>
    <t>FLIP: Take control of 1 monster on your opponent's side of the field until the end of the turn that this card's effect is activated. When the controlled monster attacks, it can attack your opponent's Life Points directly.</t>
  </si>
  <si>
    <t>Kabazauls</t>
  </si>
  <si>
    <t>A huge monster in the shape of a hippopotamus. The sneezing from his gigantic body is so fierce that people mistake it for a hurricane.</t>
  </si>
  <si>
    <t>Kaiser Sea Snake</t>
  </si>
  <si>
    <t>If your opponent controls a monster and you control no monsters, you can Special Summon this card (from your hand). You can only Special Summon "Kaiser Sea Snake" once per turn this way. When Summoned this way: You can Special Summon 1 Level 8 Sea Serpent-Type monster from your hand or Graveyard, but its ATK and DEF become 0. If this card is Special Summoned, its Level becomes 4 and original ATK becomes 0.</t>
  </si>
  <si>
    <t>King of the Swamp</t>
  </si>
  <si>
    <t>You can substitute this card for any 1 Fusion Material Monster. When you do this, the other Fusion Material Monster(s) must be the correct one(s). Discard this card from your hand to the Graveyard to add a "Polymerization" from your Deck to your hand. The Deck is then shuffled.</t>
  </si>
  <si>
    <t>Knightmare Mermaid</t>
  </si>
  <si>
    <t>1 "Knightmare" monster, except "Knightmare Mermaid" If this card is Link Summoned: You can discard 1 card; Special Summon 1 "Knightmare" monster from your Deck, then if this card was co-linked when this effect was activated, you can draw 1 card. You can only use this effect of "Knightmare Mermaid" once per turn. Monsters on the field lose 1000 ATK/DEF, unless they are co-linked.</t>
  </si>
  <si>
    <t>Koa'ki Meiru Hydro Barrier</t>
  </si>
  <si>
    <t>You can return 1 "Iron Core of Koa'ki Meiru" from your hand to the top of the Deck. If you do, the effect(s) of all face-up Effect Monsters are negated until the Standby Phase of your next turn, except "Koa'ki Meiru" monsters.</t>
  </si>
  <si>
    <t>Koa'ki Meiru Ice</t>
  </si>
  <si>
    <t>During each of your End Phases, destroy this card unless you send 1 "Iron Core of Koa'ki Meiru" from your hand to the Graveyard or reveal 1 Continuous Spell Card in your hand. You can send 1 card from your hand to the Graveyard to destroy 1 Special Summoned monster on the field.</t>
  </si>
  <si>
    <t>Koitsu</t>
  </si>
  <si>
    <t>Once per turn, during your Main Phase, if you control this card on the field, you can equip it to your Aitsu" as an Equip Card, OR unequip the Union equipment and Special Summon this card in face-up Attack Position. While equipped to a monster by this card's effect, increase the ATK of the equipped monster by 3000 points. When it attacks with an ATK that is higher than the DEF of a Defense Position monster, inflict the difference as Battle Damage to your opponent's Life Points. (1 monster can only be equipped with 1 Union Monster at a time. If the equipped monster is destroyed as a result of battle, destroy this card instead.)"</t>
  </si>
  <si>
    <t>Lappis Dragon</t>
  </si>
  <si>
    <t>If this card is added from the Deck to your hand: You can reveal this card; Special Summon it. If this card is added from your GY to your hand by a card effect: You can reveal this card; Special Summon this card, but banish it when it leaves the field. You can only use 1 "Lappis Dragon" effect per turn, and only once per turn.</t>
  </si>
  <si>
    <t>Legendary Atlantean Tridon</t>
  </si>
  <si>
    <t>You can Tribute this card and 1 Sea Serpent-Type monster; Special Summon 1 "Poseidra, the Atlantean Dragon" from your hand or Deck, then all monsters your opponent currently controls lose 300 ATK.</t>
  </si>
  <si>
    <t>Legendary Six Samurai - Shinai</t>
  </si>
  <si>
    <t>If you control a face-up "Legendary Six Samurai - Mizuho", you can Special Summon this card from your hand. If this card is Tributed, select 1 "Six Samurai" monster in your Graveyard, and add it to your hand, except "Legendary Six Samurai - Shinai".</t>
  </si>
  <si>
    <t>Lekunga</t>
  </si>
  <si>
    <t>You can banish 2 WATER monsters from your Graveyard: Special Summon 1 "Lekunga Token" (Plant-Type/WATER/Level2/ATK 700/DEF 700) in Attack Position.</t>
  </si>
  <si>
    <t>Levia-Dragon - Daedalus</t>
  </si>
  <si>
    <t>You can send 1 face-up "Umi" you control to the Graveyard; destroy all other cards on the field.</t>
  </si>
  <si>
    <t>Lightning Conger</t>
  </si>
  <si>
    <t>This massive eel generates huge charges of electricity and unleashes them as thunderbolts.</t>
  </si>
  <si>
    <t>Lion Alligator</t>
  </si>
  <si>
    <t>While you control another Reptile-Type monster, if a Reptile-Type monster you control attacks a Defense Position monster, inflict piercing Battle Damage to your opponent.</t>
  </si>
  <si>
    <t>Liquid Beast</t>
  </si>
  <si>
    <t>A liquid life form that thrives on water.</t>
  </si>
  <si>
    <t>Lord Poison</t>
  </si>
  <si>
    <t>When this card is destroyed by battle and sent to the Graveyard: Target 1 Plant-Type monster in your Graveyard, except "Lord Poison"; Special Summon that target.</t>
  </si>
  <si>
    <t>Lost Blue Breaker</t>
  </si>
  <si>
    <t>If there is another face-up Fish, Sea Serpent, or Aqua-Type monster on the field: You can Tribute this card to target 1 Spell/Trap Card on the field; destroy that target.</t>
  </si>
  <si>
    <t>Mad Lobster</t>
  </si>
  <si>
    <t>A gourmet food renowned by the Dark World upper crust. It has sensational flavor.</t>
  </si>
  <si>
    <t>Magical Reflect Slime</t>
  </si>
  <si>
    <t>This card is treated as a Normal Monster while face-up on the field or in the Graveyard. While this card is face-up on the field, you can Normal Summon it to have it treated as an Effect Monster with this effect: Your opponent takes all Battle Damage that you would have taken from a battle involving this card.</t>
  </si>
  <si>
    <t>Maiden of the Aqua</t>
  </si>
  <si>
    <t>As long as this card remains face-up on the field, the field is treated as Umi" (however there is no increasing or decreasing of ATK/DEF due to "Umi"'s effect). If there is an active Field Spell Card on the field, this effect is not applied."</t>
  </si>
  <si>
    <t>Majioshaleon</t>
  </si>
  <si>
    <t>While your opponent controls a Spell/Trap Card, they cannot select this card as an attack target. During battle between this attacking card and a Defense Position monster whose DEF is lower than the ATK of this card, inflict the difference as Battle Damage to your opponent.</t>
  </si>
  <si>
    <t>Majiosheldon</t>
  </si>
  <si>
    <t>Cannot be Special Summoned, except by its own effect. If this card is Tributed for a Tribute Summon, during your next Standby Phase: You can Special Summon this card from your Graveyard. You cannot Special Summon monsters from the Extra Deck during the turn you activate this effect.</t>
  </si>
  <si>
    <t>Mare Mare</t>
  </si>
  <si>
    <t>Cannot be Special Summoned, except by the effect of a Wyrm-Type monster. During your Main Phase: You can reduce this card's Level by 1, and if you do, Special Summon 1 "Mini Mare Mare Token" (Wyrm-Type/WATER/Level 1/ATK 300/DEF 200). You can only use this effect of "Mare Mare" up to thrice per turn.</t>
  </si>
  <si>
    <t>Maryokutai</t>
  </si>
  <si>
    <t>You can only activate this card's effect during your opponent's turn. When your opponent activates a Spell Card, Tribute this face-up card to negate the activation of the Spell Card and destroy it.</t>
  </si>
  <si>
    <t>Masked HERO Acid</t>
  </si>
  <si>
    <t>Must be Special Summoned with "Mask Change" and cannot be Special Summoned by other ways. When this card is Special Summoned: Destroy all Spell and Trap Cards your opponent controls, and if you do, all monsters they control lose 300 ATK.</t>
  </si>
  <si>
    <t>Masked HERO Vapor</t>
  </si>
  <si>
    <t>Must be Special Summoned with "Mask Change", and cannot be Special Summoned by other ways. This card cannot be destroyed by card effects.</t>
  </si>
  <si>
    <t>Mecha Sea Dragon Plesion</t>
  </si>
  <si>
    <t>If you control a Sea Serpent-Type monster, you can Normal Summon this card without Tributing. Once per turn: You can Tribute 1 WATER monster you control to target 1 face-up card your opponent controls; destroy that target.</t>
  </si>
  <si>
    <t>Medium of the Ice Barrier</t>
  </si>
  <si>
    <t>If your opponent controls 4 or more cards than you do, you can Special Summon this card from your hand. Your opponent can only activate 1 Spell/Trap Card per turn.</t>
  </si>
  <si>
    <t>Megalosmasher X</t>
  </si>
  <si>
    <t>With its sound-baffling armor and gargantuan jaws, this primeval predator's phosphorescence was the only possible pardon for its primitive prey.</t>
  </si>
  <si>
    <t>Mermaid Archer</t>
  </si>
  <si>
    <t>Once per turn, you can equip 1 Level 3 or lower monster you control to this card. If you do, this card gains 800 ATK. If this card would be destroyed, you can destroy the equipped monster instead. (You can only equip 1 monster at a time to this card.)</t>
  </si>
  <si>
    <t>Mermaid Knight</t>
  </si>
  <si>
    <t>While "Umi" is on the field, this card can attack twice during the same Battle Phase.</t>
  </si>
  <si>
    <t>Mermaid Shark</t>
  </si>
  <si>
    <t>When this card is Normal Summoned: You can add 1 Level 3, 4 or 5 Fish-Type monster from your Deck to your hand.</t>
  </si>
  <si>
    <t>Mermail Abyssbalaen</t>
  </si>
  <si>
    <t>You can discard 4 other "Mermail" monsters to the Graveyard; Special Summon this card from your hand. When you do: Target cards your opponent controls, up to the number of "Mermail" monsters in your Graveyard (if possible); this card gains 500 ATK, and if it does, destroy those targets (if any). You can Tribute 1 other face-up Attack Position "Mermail" monster; this card gains the following effect this turn. At the start of the Damage Step, if this card battles a Defense Position monster: Destroy that monster.</t>
  </si>
  <si>
    <t>Mermail Abyssdine</t>
  </si>
  <si>
    <t>When this card is added from your Deck or Graveyard to your hand by a card effect: You can Special Summon this card from your hand. You must control a "Mermail" monster to activate and to resolve this effect. When this card is Special Summoned by the effect of a "Mermail" monster: You can target 1 Level 3 or lower "Mermail" monster in your Graveyard; Special Summon that target. You can only use 1 "Mermail Abyssdine" effect per turn, and only once that turn.</t>
  </si>
  <si>
    <t>Mermail Abyssgaios</t>
  </si>
  <si>
    <t>2 Level 7 WATER monsters While this face-up card has Xyz Material, Level 5 or higher monsters cannot attack. Once per turn, during either player's turn: You can detach 1 Xyz Material from this card; negate the effects of all face-up monsters your opponent currently controls that have less ATK than this card, until the end of the turn.</t>
  </si>
  <si>
    <t>Mermail Abyssgunde</t>
  </si>
  <si>
    <t>If this card is discarded to the Graveyard: You can target 1 "Mermail" monster in your Graveyard, except "Mermail Abyssgunde"; Special Summon that target. You can only use the effect of "Mermail Abyssgunde" once per turn.</t>
  </si>
  <si>
    <t>Mermail Abysshilde</t>
  </si>
  <si>
    <t>If this card is sent to the Graveyard: You can Special Summon 1 "Mermail" monster from your hand, except "Mermail Abysshilde". You can only use the effect of "Mermail Abysshilde" once per turn.</t>
  </si>
  <si>
    <t>Mermail Abyssleed</t>
  </si>
  <si>
    <t>You can discard 3 other WATER monsters to the Graveyard; Special Summon this card from your hand. When you do: You can target 1 "Abyss-" Spell/Trap Card in your Graveyard; add that target to your hand. You can Tribute 1 other face-up Attack Position "Mermail" monster; send 1 random card from your opponent's hand to the Graveyard. You can only use this effect of "Mermail Abyssleed" once per turn.</t>
  </si>
  <si>
    <t>Mermail Abysslinde</t>
  </si>
  <si>
    <t>If this card on the field is destroyed and sent to the Graveyard: You can Special Summon 1 "Mermail" monster from your Deck, except "Mermail Abysslinde". You can only use the effect of "Mermail Abysslinde" once per turn.</t>
  </si>
  <si>
    <t>Mermail Abysslung</t>
  </si>
  <si>
    <t>Your opponent's monsters cannot target other face-up WATER monsters you control for attacks. All WATER monsters you control gain 300 ATK.</t>
  </si>
  <si>
    <t>Mermail Abyssmander</t>
  </si>
  <si>
    <t>You can banish this card from your Graveyard to activate 1 of these effects.  Increase the Level of all "Mermail" monsters you currently control by 1.  Increase the Level of all "Mermail" monsters you currently control by 2.</t>
  </si>
  <si>
    <t>Mermail Abyssmegalo</t>
  </si>
  <si>
    <t>You can discard 2 other WATER monsters to the Graveyard; Special Summon this card from your hand. When you do: You can add 1 "Abyss-" Spell/Trap Card from your Deck to your hand. You can Tribute 1 other face-up Attack Position WATER monster; this card can make a second attack during each Battle Phase this turn.</t>
  </si>
  <si>
    <t>Mermail Abyssnerei</t>
  </si>
  <si>
    <t>(Quick Effect): You can discard this card, then target 1 WATER monster you control; destroy 1 other WATER monster in your hand or field, and if you do, the targeted monster gains ATK/DEF equal to the destroyed monster's original ATK/DEF, until the end of this turn. If this card is sent from the field to the GY: You can draw 1 card, then discard 1 card. You can only use each effect of "Mermail Abyssnerei" once per turn.</t>
  </si>
  <si>
    <t>Mermail Abyssnose</t>
  </si>
  <si>
    <t>When this card destroys an opponent's monster by battle and sends it to the Graveyard: You can discard 1 WATER monster to the Graveyard; Special Summon 1 "Mermail" monster from your Deck in face-up Defense Position. You can only use the effect of "Mermail Abyssnose" once per turn.</t>
  </si>
  <si>
    <t>Mermail Abyssocea</t>
  </si>
  <si>
    <t>You can target 1 "Mermail" monster you control; Special Summon any number of Level 4 or lower "Mermail" monsters from your Deck whose combined Levels are less than or equal to the Level of that monster, then send that monster to the Graveyard. You can only use the effect of "Mermail Abyssocea" once per turn.</t>
  </si>
  <si>
    <t>Mermail Abysspike</t>
  </si>
  <si>
    <t>When this card is Normal or Special Summoned: You can discard 1 WATER monster to the Graveyard; add 1 Level 3 WATER monster from your Deck to your hand. You can only use effect of "Mermail Abysspike" once per turn.</t>
  </si>
  <si>
    <t>Mermail Abyssteus</t>
  </si>
  <si>
    <t>You can discard 1 other WATER monster to the Graveyard; Special Summon this card from your hand. When you do: Add 1 Level 4 or lower "Mermail" monster from your Deck to your hand. You can only use this effect of "Mermail Abyssteus" once per turn.</t>
  </si>
  <si>
    <t>Mermail Abysstrite</t>
  </si>
  <si>
    <t>3 Level 3 monsters During either player's turn, when your opponent targets exactly 1 face-up "Mermail" monster you control for an attack, or with a Spell/Trap effect that could have targeted this card (except during the Damage Step): You can detach 1 Xyz Material from this card; that attack/effect now targets this card. When this card is destroyed and sent to the Graveyard: You can target 1 "Mermail" monster in your Graveyard, except "Mermail Abysstrite"; Special Summon that target.</t>
  </si>
  <si>
    <t>Mermail Abyssturge</t>
  </si>
  <si>
    <t>When this card is Normal or Special Summoned: You can discard 1 WATER monster to the Graveyard, then target 1 Level 3 or lower WATER monster in your Graveyard; add that target to your hand. You can only use the effect of "Mermail Abyssturge" once per turn.</t>
  </si>
  <si>
    <t>Metabo-Shark</t>
  </si>
  <si>
    <t>When this card is Normal Summoned, you can select and return 2 Fish-Type monsters from your Graveyard to the Deck.</t>
  </si>
  <si>
    <t>Metal Fish</t>
  </si>
  <si>
    <t>A metal fish with a razor-sharp caudal fin.</t>
  </si>
  <si>
    <t>Metallizing Parasite - Lunatite</t>
  </si>
  <si>
    <t>Once per turn, during your Main Phase, if you control this monster on the field, you can equip it to a face-up monster on your side of the field as an Equip Card, OR unequip the Union equipment and Special Summon this card in face-up Attack Position. While equipped to a monster by this card's effect, that monster will be unaffected by the effects of Spell Cards controlled by your opponent. (1 monster can only be equipped with 1 Union Monster at a time. If the monster that this card is equipped to is destroyed as a result of battle, destroy this card instead.)</t>
  </si>
  <si>
    <t>Metallizing Parasite - Soltite</t>
  </si>
  <si>
    <t>Once per turn, you can either: Target 1 face-up monster you control; equip this card to that target, OR: Unequip this card and Special Summon it in face-up Attack Position. While equipped by this effect, the equipped monster cannot be targeted or destroyed by the effects of your opponent's monsters. (A monster can only be equipped with 1 Union Monster at a time. If the equipped monster would be destroyed, destroy this card instead.)</t>
  </si>
  <si>
    <t>Misairuzame</t>
  </si>
  <si>
    <t>A missile-launching fish protected by deadly spikes.</t>
  </si>
  <si>
    <t>Mistar Boy</t>
  </si>
  <si>
    <t>2 WATER monsters All WATER monsters on the field gain 500 ATK and DEF, also all FIRE monsters on the field lose 400 ATK and DEF. If this card is destroyed by battle or card effect: You can target 1 WATER monster in your GY; add it to your hand. You can only use this effect of "Mistar Boy" once per turn.</t>
  </si>
  <si>
    <t>Mobius the Frost Monarch</t>
  </si>
  <si>
    <t>When this card is Tribute Summoned, you can select up to 2 Spell or Trap Cards on the field. Destroy them.</t>
  </si>
  <si>
    <t>Mobius the Mega Monarch</t>
  </si>
  <si>
    <t>You can Tribute Summon this card by Tributing 1 Tribute Summoned monster. When this card is Tribute Summoned: You can target up to 3 Spell/Trap Cards on the field; destroy those targets. If this card was Tribute Summoned by Tributing a WATER monster, add this additional effect. Your opponent cannot activate the targeted cards in response to this effect's activation.</t>
  </si>
  <si>
    <t>Mother Grizzly</t>
  </si>
  <si>
    <t>When this card is destroyed by battle and sent to the Graveyard, you can Special Summon 1 WATER monster with 1500 or less ATK from your Deck in face-up Attack Position.</t>
  </si>
  <si>
    <t>Moulinglacia the Elemental Lord</t>
  </si>
  <si>
    <t>Cannot be Normal Summoned/Set. Must be Special Summoned (from your hand) by having exactly 5 WATER monsters in your Graveyard, and cannot be Special Summoned by other ways. When this card is Special Summoned: Discard 2 random cards from your opponent's hand (or their entire hand, if less than 2). You can only use the effect of "Moulinglacia the Elemental Lord" once per turn. If this card leaves the field, skip the Battle Phase of your next turn.</t>
  </si>
  <si>
    <t>Mudragon of the Swamp</t>
  </si>
  <si>
    <t>2 monsters with the same Attribute but different Types Your opponent cannot target monsters on the field with the same Attribute as this card with card effects. Once per turn (Quick Effect): You can declare 1 Attribute; this card becomes that Attribute until the end of this turn.</t>
  </si>
  <si>
    <t>Muscle Medic</t>
  </si>
  <si>
    <t>If a player would take damage from a battle involving this card, they gain that much LP, instead.</t>
  </si>
  <si>
    <t>Mythic Water Dragon</t>
  </si>
  <si>
    <t>If you control an EARTH monster, you can Special Summon this card (from your hand). You can only Special Summon "Mythic Water Dragon" once per turn this way.</t>
  </si>
  <si>
    <t>Needle Sunfish</t>
  </si>
  <si>
    <t>When this card is sent to the Graveyard: Target 1 face-up monster your opponent controls; that target loses 500 ATK.</t>
  </si>
  <si>
    <t>Nekroz of Brionac</t>
  </si>
  <si>
    <t>You can Ritual Summon this card with any "Nekroz" Ritual Spell Card. Must be Ritual Summoned without using "Nekroz of Brionac", and cannot be Special Summonedby other ways. You can only use each of these effects of "Nekroz of Brionac" once per turn. You can discard this card; add 1 "Nekroz" monster from your Deck to your hand, except "Nekroz of Brionac". You can target up to 2 face-up monsters on the field that were Special Summoned from the Extra Deck; shuffle them into the Deck.</t>
  </si>
  <si>
    <t>Nekroz of Catastor</t>
  </si>
  <si>
    <t>You can Ritual Summon this card with any "Nekroz" Ritual Spell Card. Must be Ritual Summoned without using "Nekroz of Catastor", and cannot be Special Summoned by other ways. You can discard this card, then target 1 "Nekroz" monster in your Graveyard; Special Summon it. You can only use this effect of "Nekroz of Catastor" once per turn. At the start of the Damage Step, if a "Nekroz" monster you control battles an opponent's face-up monster that was Special Summoned from the Extra Deck:Destroy that monster.</t>
  </si>
  <si>
    <t>Nekroz of Clausolas</t>
  </si>
  <si>
    <t>You can Ritual Summon this card with any "Nekroz" Ritual Spell Card. Must be Ritual Summoned and cannot be Special Summoned by other ways. You can only use each of these effects of "Nekroz of Clausolas" once per turn. You can discard this card; add 1 "Nekroz" Spell/Trap Card from your Deck to your hand. During either player's turn: You can target 1 face-up monster on the field that was Special Summoned from the Extra Deck; until the end of this turn, that target's ATK becomes 0, also that target's effects are negated.</t>
  </si>
  <si>
    <t>Nekroz of Decisive Armor</t>
  </si>
  <si>
    <t>You can Ritual Summon this card with any "Nekroz" Ritual Spell Card. Must be Ritual Summoned without using any Level 10 monsters, and cannot be Special Summoned by other ways. You can only use each of these effects of "Nekroz of Decisive Armor" once per turn. During either player's turn: You can discard this card, then target 1 "Nekroz" monster you control; it gains 1000 ATK and DEF until the end of this turn. You can target 1 Set card your opponent controls; destroy it, and if you do, banish it.</t>
  </si>
  <si>
    <t>Nekroz of Gungnir</t>
  </si>
  <si>
    <t>You can Ritual Summon this card with any "Nekroz" Ritual Spell Card. Must be Ritual Summoned, without using any Level 7 monsters, and cannot be Special Summoned by other ways. You can only use each of these effects of "Nekroz of Gungnir" once per turn. During either player's turn: You can discard this card, then target 1 "Nekroz" monster you control; it cannot be destroyed by battle or by card effects this turn. During either player's turn: You can discard 1 "Nekroz" card, then target 1 card on the field; destroy it.</t>
  </si>
  <si>
    <t>Nekroz of Trishula</t>
  </si>
  <si>
    <t>You can Ritual Summon this card with any "Nekroz" Ritual Spell Card. Must be Ritual Summoned without using any Level 9 monsters, and cannot be Special Summonedby other ways. You can only use each of these effects of "Nekroz of Trishula" once per turn. During either player's turn, when a card or effect is activated that targets a "Nekroz" monster(s) you control: You can discard this card; negate the activation. When this card is Ritual Summoned, you can: Banish exactly 3 of your opponent's cards, 1 each from their hand, field, and Graveyard. (The card in the hand is chosen at random.)</t>
  </si>
  <si>
    <t>Nekroz of Unicore</t>
  </si>
  <si>
    <t>You can Ritual Summon this card with any "Nekroz" Ritual Spell Card. Must be Ritual Summoned and cannot be Special Summoned by other ways. You can discard this card, then target 1 "Nekroz" card in your Graveyard, except "Nekroz of Unicore"; add it to your hand. You can only use this effect of "Nekroz of Unicore" once per turn.Negate the effects of face-up monsters on the field that were Special Summoned from the Extra Deck.</t>
  </si>
  <si>
    <t>Nekroz of Valkyrus</t>
  </si>
  <si>
    <t>You can Ritual Summon this card with any "Nekroz" Ritual Spell Card. Must be Ritual Summoned without using any Level 8 monsters, and cannot be Special Summoned by other ways. You can only use each of these effects of "Nekroz of Valkyrus" once per turn. When an opponent's monster declares an attack: You can banish 1 "Nekroz" card from your Graveyard and discard this card; negate the attack, then end the Battle Phase. During your Main Phase: You can Tribute up to 2 monsters from your hand and/or your side of the field, and if you do, draw the same number of cards you Tributed.</t>
  </si>
  <si>
    <t>Neo Aqua Madoor</t>
  </si>
  <si>
    <t>The true nature of this wizard, who rules all water. It defends itself with a vast, impenetrable wall of ice.</t>
  </si>
  <si>
    <t>Neo-Spacian Aqua Dolphin</t>
  </si>
  <si>
    <t>Once per turn: You can discard 1 card; look at your opponent's hand and choose 1 Monster Card in it. If you control a monster with ATK greater than or equal to the ATK of the chosen card, destroy the chosen card and inflict 500 damage to your opponent. Otherwise, take 500 damage.</t>
  </si>
  <si>
    <t>Neo-Spacian Marine Dolphin</t>
  </si>
  <si>
    <t>This card's name is treated as "Neo-Spacian Aqua Dolphin". This card cannot be Special Summoned except with "NEX". Once per turn, you can discard 1 card to look at your opponent's hand and select 1 Monster Card in it. If you control a monster with ATK greater than or equal to the selected monster's, destroy the selected monster and inflict 500 damage to your opponent.</t>
  </si>
  <si>
    <t>Neptabyss, the Atlantean Prince</t>
  </si>
  <si>
    <t>You can send 1 "Atlantean" monster from your Deck to your Graveyard, except "Neptabyss, the Atlantean Prince"; add 1 "Atlantean" card from your Deck to your hand, except "Neptabyss, the Atlantean Prince". If this card is sent to the Graveyard to activate a WATER monster's effect: Target 1 "Atlantean" monster in your Graveyard, except "Neptabyss, the Atlantean Prince"; Special Summon it. You can only use each effect of "Neptabyss, the Atlantean Prince" once per turn.</t>
  </si>
  <si>
    <t>Nightmare Penguin</t>
  </si>
  <si>
    <t>When this card is flipped face-up, select 1 card your opponent controls, and return it to the hand. All face-up WATER monsters you control gain 200 ATK.</t>
  </si>
  <si>
    <t>Nimble Angler</t>
  </si>
  <si>
    <t>If this card is sent from the hand or Deck to the Graveyard: You can Special Summon up to 2 Level 3 or lower "Nimble" monsters from your Deck, except "Nimble Angler".</t>
  </si>
  <si>
    <t>Nimble Beaver</t>
  </si>
  <si>
    <t>When this card is Normal Summoned: You can Special Summon 1 Level 3 or lower "Nimble" monster from your Deck or GY.</t>
  </si>
  <si>
    <t>Nimble Manta</t>
  </si>
  <si>
    <t>When this card is sent from the field to the Graveyard by a card effect: You can Special Summon any number of "Nimble Manta" from your Deck.</t>
  </si>
  <si>
    <t>Nimble Sunfish</t>
  </si>
  <si>
    <t>When this card is destroyed by battle and sent to the Graveyard, send 1 Fish-type monster from your Deck to the Graveyard. Then, you can Special Summon 1 "Nimble Sunfish" from your Deck.</t>
  </si>
  <si>
    <t>Nopenguin</t>
  </si>
  <si>
    <t>During either player's turn, when an effect of a "Penguin" monster is activated: Special Summon this card from your Graveyard. You can only use this effect of "Nopenguin" once per turn. If a card would be returned from the field to the hand by the effect of a "Penguin" card, banish it instead.</t>
  </si>
  <si>
    <t>Number 101: Silent Honor ARK</t>
  </si>
  <si>
    <t>2 Level 4 monsters You can detach 2 Xyz Materials from this card, then target 1 Special Summoned monster your opponent controls in face-up Attack Position; attach it to this card as a face-up Xyz Material. You can only use this effect of "Number 101: Silent Honor ARK" once per turn. If this face-up card would be destroyed, you can detach 1 Xyz Material from this card instead.</t>
  </si>
  <si>
    <t>Number 103: Ragnazero</t>
  </si>
  <si>
    <t>2 Level 4 monsters Once per turn, during either player's turn: You can detach 1 Xyz Material from this card, then target 1 face-up Attack Position monster your opponent controls, whose current ATK is different from its original ATK; destroy it, and if you do, draw 1 card.</t>
  </si>
  <si>
    <t>Number 17: Leviathan Dragon</t>
  </si>
  <si>
    <t>2 Level 3 monsters Once per turn: You can detach 1 Xyz Material from this card; this card gains 500 ATK. If this card has no Xyz Material, it cannot attack your opponent directly.</t>
  </si>
  <si>
    <t>Number 19: Freezadon</t>
  </si>
  <si>
    <t>2 Level 5 mosnters Once per turn, if an Xyz Monster you control would activate an effect by detaching an Xyz Material(s), you can detach 1 Xyz Material from this card instead of 1 of those Xyz Materials.</t>
  </si>
  <si>
    <t>Number 21: Frozen Lady Justice</t>
  </si>
  <si>
    <t>2 Level 6 monsters You can also Xyz Summon this card by detaching 1 Xyz Material from a Rank 5 Xyz Monsteryou control, then using that Xyz Monster as the Xyz Material. (Xyz Materials attached to that monster also become Xyz Materials on this card.) This card gains 1000 ATK for each Xyz Material attached to it. Once per turn: You can detach 1 Xyz Material from this card; destroy allDefense Position monsters your opponent controls.</t>
  </si>
  <si>
    <t>Number 27: Dreadnought Dreadnoid</t>
  </si>
  <si>
    <t>2+ Level 4 monsters At the end of the Battle Phase, if this card destroyed an opponent's monster by battle: You can Special Summon from your Extra Deck, 1 Rank 10 or higher Machine Xyz Monster by using this face-up card you control as material. (This is treated as an Xyz Summon. Transfer its materials to the Summoned monster.) You can only use this effect of "Number 27: Dreadnought Dreadnoid" once per turn. If this face-up card on the field would be destroyed by battle or card effect, you can detach 1 material from this card instead.</t>
  </si>
  <si>
    <t>Number 30: Acid Golem of Destruction</t>
  </si>
  <si>
    <t>2 Level 3 monsters During your Standby Phase: Detach 1 Xyz Material from this card or take 2000 damage. You cannot Special Summon any monsters. While this card has no Xyz Materials, it cannot attack.</t>
  </si>
  <si>
    <t>Number 32: Shark Drake</t>
  </si>
  <si>
    <t>3 Level 4 monsters Once per turn, when this attacking card destroys an opponent's monster by battle and sends it to the Graveyard: You can detach 1 Xyz Material from this card; Special Summon the destroyed monster to your opponent's side of the field in face-up Attack Position, but it loses 1000 ATK, and if you do summon this way, this card can attack once again during this Battle Phase.</t>
  </si>
  <si>
    <t>Number 37: Hope Woven Dragon Spider Shark</t>
  </si>
  <si>
    <t>2 Level 4 WATER monsters When any player's monster declares an attack: You can detach 1 Xyz Material from this card; all monsters your opponent currently controls lose 1000 ATK until the end of this turn. When this card is destroyed by battle or card effect and sent to the Graveyard: You can target 1 other monster in your Graveyard; Special Summon it. You can only use each effect of "Number 37: Hope Woven Dragon Spider Shark" once per turn.</t>
  </si>
  <si>
    <t>Number 47: Nightmare Shark</t>
  </si>
  <si>
    <t>2 Level 3 monsters When this card is Special Summoned: You can attach 1 Level 3WATER monster from your hand or your side of the field to this card as an Xyz Material. Once per turn: You can detach 1 Xyz Material from this card, then target 1 WATER monster you control; this turn, that monster can attack your opponent directly, also other monsters cannot attack.</t>
  </si>
  <si>
    <t>Number 71: Rebarian Shark</t>
  </si>
  <si>
    <t>2 Level 3 monsters Once per turn: You can target 1 "Number" Xyz Monster in your GY, except "Number 71: Rebarian Shark"; Special Summon it, and if you do, attach 1 material from this card to it. If this card is sent to the GY: You can choose 1 "Rank-Up-Magic" Spell from your Deck and place it on top of your Deck.</t>
  </si>
  <si>
    <t>Number 73: Abyss Splash</t>
  </si>
  <si>
    <t>2 Level 5 WATER monsters Once per turn, during either player's turn: You can detach 1 Xyz Material from this card; double this card's ATK until the end of your opponent's turn, also, any battle damage it inflicts to your opponent this turn is halved.</t>
  </si>
  <si>
    <t>Number 87: Queen of the Night</t>
  </si>
  <si>
    <t>3 Level 8 monsters Once per turn, during either player's turn: You can detach 1 Xyz Material from this card, then activate 1 of these effects. Target 1 Set Spell/Trap Card your opponent controls; while this card is face-up on the field, that Set card cannot be activated. Target 1 Plant-Type monster on the field; change that target to face-down Defense Position. Target 1 face-up monster on the field; that target gains 300 ATK.</t>
  </si>
  <si>
    <t>Number 94: Crystalzero</t>
  </si>
  <si>
    <t>2 Level 5 WATER monsters During either player's turn: You can detach 1 Xyz Material from this card, then target 1 face-up monster on the field; its ATK becomes half its current ATK until the end of your turn.</t>
  </si>
  <si>
    <t>Number C101: Silent Honor DARK</t>
  </si>
  <si>
    <t>3 Level 5 monsters Once per turn: You can target 1 Special Summoned monster your opponent controls; attach it to this card as a face-up Xyz Material. When this card is destroyed and sent to the Graveyard while it has Xyz Material: You can Special Summon this card from your Graveyard, then gain Life Points equal to the original ATK of this card. "Number 101: Silent Honor ARK" must be in your Graveyard to activate and to resolve this effect. If this card is Special Summoned this way, it cannot attack for the rest of this turn.</t>
  </si>
  <si>
    <t>Number C103: Ragnafinity</t>
  </si>
  <si>
    <t>3 Level 5 monsters Once per turn, during either player's turn: You can detach 1 Xyz Material from this card, then target 1 face-up monster your opponent controls; inflict damage to your opponent equal to the difference between that monster's original ATK and current ATK, and if you do, banish it. When this card is destroyed and sent to the Graveyard while it has Xyz Material: You can Special Summon this card from your Graveyard. "Number 103: Ragnazero" must be in your Graveyard to activate and to resolve this effect.</t>
  </si>
  <si>
    <t>Number C32: Shark Drake Veiss</t>
  </si>
  <si>
    <t>4 Level 4 WATER monsters You can also Xyz Summon this card by using a "Number 32: Shark Drake" you control as the Xyz Material. (Xyz Materials attached to that monster also become Xyz Materials on this card.) During either player's turn, if your Life Points are 1000 or less: You can detach 1 Xyz Material from this card and banish 1 monster from your Graveyard to target 1 face-up monster on the field; that target's ATK and DEF become 0 until the End Phase.</t>
  </si>
  <si>
    <t>Number C73: Abyss Supra Splash</t>
  </si>
  <si>
    <t>3 Level 6 monsters If a monster you control battles an opponent's monster, during damage calculation (in either player's turn): You can detach 1 Xyz Material from this card once per battle; your battling monster gains ATK equal to the ATK of the opponent's monster it is battling, during that damage calculation only. If this card has "Number 73: Abyss Splash" as Xyz Material, it gains this effect. This card cannot be destroyed by card effects.</t>
  </si>
  <si>
    <t>Numbing Grub in the Ice Barrier</t>
  </si>
  <si>
    <t>When this card is Normal Summoned, select 1 unused Monster Card Zone. While this card is face-up on the field, that selected Monster Card Zone cannot be used.</t>
  </si>
  <si>
    <t>Numen erat Testudo</t>
  </si>
  <si>
    <t>Neither player can Special Summon monsters with 1800 or less ATK.</t>
  </si>
  <si>
    <t>Ocean Dragon Lord - Neo-Daedalus</t>
  </si>
  <si>
    <t>Send Umi" on your side of the field to the Graveyard to send all cards in both players' hands and on the field to the Graveyard, except this card."</t>
  </si>
  <si>
    <t>Ocean's Keeper</t>
  </si>
  <si>
    <t>During battle between this attacking card and a Defense Position monster whose DEF is lower than the ATK of this card, inflict the difference as Battle Damage to your opponent. When this card is destroyed by battle, add 1 "Thousand-Eyes Jellyfish" or 1 "Cranium Fish" from your Deck to your hand.</t>
  </si>
  <si>
    <t>Octoberser</t>
  </si>
  <si>
    <t>With the head of a fish and the legs of an octopus, this strange creature attacks enemies by flinging spears.</t>
  </si>
  <si>
    <t>Odd-Eyes Absolute Dragon</t>
  </si>
  <si>
    <t>2 Level 7 monsters When any player's monster declares an attack: You can detach 1 Xyz Material from this card; negate the attack, then you can Special Summon 1 "Odd-Eyes" monster from your hand or Graveyard. If this Xyz Summoned card is sent to the Graveyard: You can Special Summon 1 "Odd-Eyes" monster from your Extra Deck, except "Odd-Eyes Absolute Dragon". You can only use each effect of "Odd-Eyes Absolute Dragon" once per turn.</t>
  </si>
  <si>
    <t>Ooguchi</t>
  </si>
  <si>
    <t>Oppressed People</t>
  </si>
  <si>
    <t>They are oppressed, but believe they will have their freedom someday.</t>
  </si>
  <si>
    <t>Orca Mega-Fortress of Darkness</t>
  </si>
  <si>
    <t>By Tributing 1 Torpedo Fish" on your side of the field, destroy 1 monster on the field. By Tributing 1 "Cannonball Spear Shellfish" on your side of the field, destroy 1 Spell or Trap Card on the field."</t>
  </si>
  <si>
    <t>Oshaleon</t>
  </si>
  <si>
    <t>While you control this face-up card, your opponent cannot select a monster other than "Oshaleon" as an attack target. When this card is destroyed by battle and sent to the Graveyard, you can add 1 Reptile-Type monster with 500 ATK or less from your Deck to your hand.</t>
  </si>
  <si>
    <t>Oyster Meister</t>
  </si>
  <si>
    <t>When this card is sent from the field to the Graveyard, except when destroyed by battle, Special Summon 1 "Oyster Token" (Fish-Type/WATER/Level 1/ATK 0/DEF 0).</t>
  </si>
  <si>
    <t>Paleozoic Anomalocaris</t>
  </si>
  <si>
    <t>3 or more Level 2 monsters This card is unaffected by other monsters' effects. Once per turn, if a Trap Card(s) is sent from your Spell &amp; Trap Zone to the Graveyard (except during the Damage Step): You can excavate the top card of your Deck, and if it is a Trap Card, add it to your hand. Otherwise, send it to the Graveyard. Once per turn, during either player's turn, if this card has a Trap Card as Xyz Material: You can detach 1 Xyz Material from this card, then target 1 card on the field; destroy it.</t>
  </si>
  <si>
    <t>Paleozoic Opabinia</t>
  </si>
  <si>
    <t>2 Level 2 monsters This card is unaffected by other monsters' effects. You can activate "Paleozoic" Trap Cards from your hand. If this card has a Trap Card as Xyz Material: You can detach 1 Xyz Material from this card; add 1 "Paleozoic" Trap Card from your Deck to your hand. You can only use this effect of "Paleozoic Opabinia" once per turn.</t>
  </si>
  <si>
    <t>Pandaborg</t>
  </si>
  <si>
    <t>When this card is destroyed by battle and sent to the Graveyard, you can pay 800 Life Points to Special Summon 1 Level 4 Psychic-Type monster from your Deck.</t>
  </si>
  <si>
    <t>Panther Shark</t>
  </si>
  <si>
    <t>If your opponent controls 2 or more monsters, you can Normal Summon this card without Tributing. If you control "Eagle Shark", you can Special Summon this card (from your hand). You can only control 1 "Panther Shark".</t>
  </si>
  <si>
    <t>Penguin Knight</t>
  </si>
  <si>
    <t>When this card is sent directly from your Deck to the Graveyard by an opponent's card effect, combine your Graveyard cards with your own Deck, shuffle them and form a new Deck.</t>
  </si>
  <si>
    <t>Penguin Soldier</t>
  </si>
  <si>
    <t>FLIP: You can target up to 2 monsters on the field; return those targets to the hand.</t>
  </si>
  <si>
    <t>Performapal Bit Bite Turtle</t>
  </si>
  <si>
    <t>When this card is destroyed by battle: You can destroy the monster that destroyed it.   Pendulum Scale: 3  Pendulum Effect: Once per turn: You can reveal 1 "Performapal" or "Odd-Eyes" monster in your hand, and if you do, reduce the Levels of monsters in your hand with that name by 1 for the rest of this turn (even after they are Summoned/Set, and even if this card leaves the field).</t>
  </si>
  <si>
    <t>Performapal Coin Dragon</t>
  </si>
  <si>
    <t>Other Dragon-Type monsters you control gain 500 ATK, also they cannot be destroyed by card effects.   Pendulum Scale: 5  Pendulum Effect: Once per turn: You can target 1 Dragon-Type monster you control that was Special Summoned from the Extra Deck; this turn, if that monster you control battles an opponent's monster, banish that opponent's monster after damage calculation (even if this card leaves the field).</t>
  </si>
  <si>
    <t>Performapal Guitartle</t>
  </si>
  <si>
    <t>Once per turn: You can target 1 card in your Pendulum Zone; increase its Pendulum Scale by 2 until the end of this turn.   Pendulum Scale: 6  Pendulum Effect: If a "Performapal" card is activated in your other Pendulum Zone: You can draw 1 card. You can only use this effect of "Performapal Guitartle" once per turn.</t>
  </si>
  <si>
    <t>Performapal Rain Goat</t>
  </si>
  <si>
    <t>During either player's turn, when a card or effect is activated that would inflict damage to you: You can discard this card; make that effect damage to you 0. During either player's Main Phase: You can discard this card, then target 1 "Performapal" or "Odd-Eyes" card you control; this turn, it cannot be destroyed by battle or card effects.</t>
  </si>
  <si>
    <t>Performapal Seal Eel</t>
  </si>
  <si>
    <t>When this card is Normal or Special Summoned: You can target 1 Set Spell/Trap Card your opponent controls; that Set card cannot be activated this turn. Neither player can activate cards or effects in response to this effect's activation   Pendulum Scale: 3  Pendulum Effect: Once per turn: You can target 1 face-up monster your opponent controls; that face-up monster has its effects negated until the end of this turn (even if this card leaves the field).</t>
  </si>
  <si>
    <t>Performapal Sellshell Crab</t>
  </si>
  <si>
    <t>Once per turn: You can target 1 Pendulum Monster you control; it gains 300 ATK for each "Performapal" monster you currently control, until the end of this turn.   Pendulum Scale: 2  Pendulum Effect: Once per turn, when a "Performapal" monster you control is destroyed by battle: You can target 1 "Performapal" or "Odd-Eyes" card in yourPendulum Zone; Special Summon it.</t>
  </si>
  <si>
    <t>Performapal Skeeter Skimmer</t>
  </si>
  <si>
    <t>When this face-up Attack Position card is targeted for an attack: You can change this card to face-up Defense Position, and if you do, negate that attack.</t>
  </si>
  <si>
    <t>Performapal Splashmammoth</t>
  </si>
  <si>
    <t>During your Main Phase: You can Fusion Summon 1 Dragon-Type Fusion Monster from your Extra Deck, using monsters you control as Fusion Materials. You can only use this effect of "Performapal Splashmammoth" once per Duel.   Pendulum Scale: 4  Pendulum Effect: Once per turn, when a Fusion Monster(s) is Special Summoned to your side of the field (except during the Damage Step): You can Special Summon 1 face-up "Odd-Eyes" Pendulum Monster from your Extra Deck.</t>
  </si>
  <si>
    <t>Performapal Stamp Turtle</t>
  </si>
  <si>
    <t>Once per turn: You can target up to 2 face-up monsters on the field; increase their Levels by 1.</t>
  </si>
  <si>
    <t>Performapal Sword Fish</t>
  </si>
  <si>
    <t>If this card is Normal Summoned or Special Summoned: All monsters your opponent currently controls lose 600 ATK and DEF. If you Special Summon a monster(s) while you control this card: All monsters your opponent currently controls lose 600 ATK and DEF.</t>
  </si>
  <si>
    <t>Performapal Turn Toad</t>
  </si>
  <si>
    <t>Once per turn, during your Battle Phase (except during the Damage Step): You can target 1 monster you control; change its battle position, and if you do, switch its current ATK and DEF until the end of this turn.   Pendulum Scale: 3  Pendulum Effect: Once per turn: You can target 1 face-up monster on the field; switch its current ATK and DEF until the end of this turn.</t>
  </si>
  <si>
    <t>Phantasm Spiral Dragon</t>
  </si>
  <si>
    <t>A ferocious serpent that was being hunted by Atlanteans. Battle-weary and ragged, it came upon an ancient light, and gained new strength for its battle. With its increased power, it launched an invasion of enemy territory with a renewed assault.</t>
  </si>
  <si>
    <t>Phantom Dragonray Bronto</t>
  </si>
  <si>
    <t>This card is treated as a Normal Monster while face-up on the field or in the Graveyard. While this card is face-up on the field, you can Normal Summon it to have it be treated as an Effect Monster with this effect: The original ATK of this card becomes 2300. If this card attacks, it is switched to Defense Position at the end of the Battle Phase. This card's battle position cannot be changed until the end of your next turn, except by card effects.</t>
  </si>
  <si>
    <t>Piercing Moray</t>
  </si>
  <si>
    <t>Once per turn: You can Tribute 1 Fish, Sea Serpent, or Aqua-Type monster; this card gains 600 ATK. If this card attacks a Defense Position monster, inflict piercing Battle Damage to your opponent.</t>
  </si>
  <si>
    <t>Pilgrim of the Ice Barrier</t>
  </si>
  <si>
    <t>This card cannot be destroyed by battle with a monster with 1900 or more ATK.</t>
  </si>
  <si>
    <t>Piranha Army</t>
  </si>
  <si>
    <t>The Battle Damage this card inflicts by attacking your opponent's Life Points directly is doubled.</t>
  </si>
  <si>
    <t>Poison Draw Frog</t>
  </si>
  <si>
    <t>When this face-up card on the field is sent to the Graveyard (unless it was attacked while face-down and destroyed as a result of battle), you can draw 1 card from your Deck.</t>
  </si>
  <si>
    <t>Poly-Chemicritter Hydragon</t>
  </si>
  <si>
    <t>This card is treated as a Normal Monster while face-up on the field or in the Graveyard. While this card is a Normal Monster on the field, you can Normal Summon it to have it become an Effect Monster with these effects. When another Gemini monster is Normal Summoned: You can make that monster gain 500 ATK and DEF. If a Gemini monster(s) you control would be destroyed by a card effect, you can destroy 1 other card you control instead.</t>
  </si>
  <si>
    <t>Poseidra, the Atlantean Dragon</t>
  </si>
  <si>
    <t>You can Tribute 3 Level 3 or lower WATER monsters; Special Summon this card from your hand or Graveyard. When you do: Return all Spell and Trap Cards on the field to the hand, and if you do, if 3 or more cards are returned to the hand by this effect, all monsters your opponent currently controls lose 300 ATK for each.</t>
  </si>
  <si>
    <t>Powered Tuner</t>
  </si>
  <si>
    <t>This card gains 500 ATK for each face-up Tuner monster on the field.</t>
  </si>
  <si>
    <t>Prank-Kids Dropsies</t>
  </si>
  <si>
    <t>If this card is sent to the GY as material for the Fusion or Link Summon of a "Prank-Kids" monster: You can gain 1000 LP, then you can Special Summon 1 "Prank-Kids" monster from your hand or Deck in Defense Position, except "Prank-Kids Dropsies". You can only use this effect of "Prank-Kids Dropsies" once per turn.</t>
  </si>
  <si>
    <t>Prank-Kids Rip-Roaring-Roaster</t>
  </si>
  <si>
    <t>2+ "Prank-Kids" monsters Must be Link Summoned. (Quick Effect): You can Tribute this card; destroy all Spell and Traps your opponent controls. If this card in your possession is sent to your GY by your opponent's card: You can target 1 card in your GY, except a Link Monster; add it to your hand. You can only use this effect of "Prank-Kids Rip-Roaring-Roaster" once per turn.</t>
  </si>
  <si>
    <t>Prank-Kids Weather Washer</t>
  </si>
  <si>
    <t>2 "Prank-Kids" monsters If your "Prank-Kids" monster attacks, your opponent cannot activate cards or effects until the end of the Damage Step. During your opponent's turn (Quick Effect):You can Tribute this card, then target 2 "Prank-Kids" non-Fusion Monsters with different names in your GY: Special Summon them. They cannot be destroyed by battle this turn. You can only use this effect of "Prank-Kids Weather Washer" once per turn.</t>
  </si>
  <si>
    <t>Prediction Princess Crystaldine</t>
  </si>
  <si>
    <t>FLIP: You can add 1 Ritual Monster from your Deck or Graveyard to your hand.</t>
  </si>
  <si>
    <t>Prior of the Ice Barrier</t>
  </si>
  <si>
    <t>If you control a face-up "Ice Barrier" monster, you can Special Summon this card (from your hand). You cannot Special Summon any Level 5 or higher monsters the turn you use this effect. You can Tribute this card to target 1 "Ice Barrier" monster in your Graveyard, except "Prior of the Ice Barrier"; Special Summon that target.</t>
  </si>
  <si>
    <t>Psychic Kappa</t>
  </si>
  <si>
    <t>An amphibian with a myriad of powers to shield it from enemy attacks.</t>
  </si>
  <si>
    <t>Puny Penguin</t>
  </si>
  <si>
    <t>After this card has been flipped face-up, when it is sent to the Graveyard: Target 1 "Penguin" monster in your Graveyard, except "Small Penguin"; Special Summon it in face-up Attack Position or face-down Defense Position.</t>
  </si>
  <si>
    <t>Putrid Pudding Body Buddies</t>
  </si>
  <si>
    <t>Cannot be used as a Fusion, Synchro, or Xyz Material for a Summon. While this card is face-up on the field, it cannot be Tributed. During your End Phase: You can target 1 card in your Pendulum Zone; destroy it, and if you do, give control of this card to your opponent. During each of your Standby Phases: Take 300 damage.</t>
  </si>
  <si>
    <t>Rage of the Deep Sea</t>
  </si>
  <si>
    <t>This card gains 500 ATK and DEF for each Fish, Sea Serpent, or Aqua-Type monster in your Graveyard.</t>
  </si>
  <si>
    <t>Raging Eria</t>
  </si>
  <si>
    <t>Once per turn, by Tributing 1 WATER monster on your side of the field (except this card), Special Summon 1 WATER monster from your hand. The monster Special Summoned by this effect is destroyed if "Raging Eria" is removed from your side of the field.</t>
  </si>
  <si>
    <t>Red Archery Girl</t>
  </si>
  <si>
    <t>A mermaid archer that hides in a protective shell, waiting for the right moment to strike.</t>
  </si>
  <si>
    <t>Reese the Ice Mistress</t>
  </si>
  <si>
    <t>This card cannot be destroyed by battle with a Level 4 or higher monster.</t>
  </si>
  <si>
    <t>Reptilianne Gardna</t>
  </si>
  <si>
    <t>When this card you control is destroyed and sent to the Graveyard, add 1 "Reptilianne" monster from your Deck to your hand.</t>
  </si>
  <si>
    <t>Revival Jam</t>
  </si>
  <si>
    <t>When this card is destroyed by battle and sent to the Graveyard: You can pay 1000 Life Points; Special Summon it in face-up Defense Position during your next turn's Standby Phase.</t>
  </si>
  <si>
    <t>Roaring Ocean Snake</t>
  </si>
  <si>
    <t>Mystic Lamp + "Hyosube"</t>
  </si>
  <si>
    <t>Ronintoadin</t>
  </si>
  <si>
    <t>This face-up card's name is treated as "Des Frog". You can remove from play 1 "Frog" monster in your Graveyard, except "Frog the Jam", to Special Summon this card from your Graveyard. This card cannot be used as a Synchro Material Monster.</t>
  </si>
  <si>
    <t>Root Water</t>
  </si>
  <si>
    <t>An amphibian capable of calling up a massive tidal wave from the dark seas to wipe out enemy monsters.</t>
  </si>
  <si>
    <t>Royal Knight of the Ice Barrier</t>
  </si>
  <si>
    <t>When this card is Tribute Summoned, Special Summon 1 "Ice Coffin Token" (Aqua-Type/WATER/Level 1/ATK 1000/DEF 0) in Attack Position to your opponent's side of the field. This Token cannot be Tributed for a Tribute Summon.</t>
  </si>
  <si>
    <t>Royal Swamp Eel</t>
  </si>
  <si>
    <t>If this card is used as a Synchro Material Monster, all the other Synchro Material Monsters must be Fish-Type.</t>
  </si>
  <si>
    <t>Saber Shark</t>
  </si>
  <si>
    <t>Cannot be used as a Synchro Material. Up to twice per turn: You can target 1 Fish-Type monster on the field, then activate 1 of these effects. Increase its Level by 1. Reduce its Level by 1. You cannot Special Summon any monsters during the turn you activate this effect, except WATER monsters.</t>
  </si>
  <si>
    <t>Sacred Spirit of the Ice Barrier</t>
  </si>
  <si>
    <t>This card cannot be Special Summoned. This card returns to its owner's hand during the End Phase of the turn it is Normal Summoned or flipped face-up, unless you control another face-up "Ice Barrier" monster. In that case, this card's effect changes to select 1 monster your opponent controls and return it to the hand, instead.</t>
  </si>
  <si>
    <t>Salvage Warrior</t>
  </si>
  <si>
    <t>When this card is Tribute Summoned, you can Special Summon 1 Tuner monster from your hand or Graveyard.</t>
  </si>
  <si>
    <t>Samurai of the Ice Barrier</t>
  </si>
  <si>
    <t>When this card on the field is changed from face-up Attack Position to face-up Defense Position, destroy it and draw 1 card.</t>
  </si>
  <si>
    <t>Sea Archiver</t>
  </si>
  <si>
    <t>If a monster is Normal or Special Summoned to a zone a Link Monster points to (except during the Damage Step): You can Special Summon this card from your GY (if it was there when the Summon resolved) or hand (even if not), but banish it when it leaves the field. You can only use this effect of "Sea Archiver" once per turn.</t>
  </si>
  <si>
    <t>Sea Dragon Lord Gishilnodon</t>
  </si>
  <si>
    <t>1 Tuner + 1 Level 3 non-Tuner monster When a face-up Level 3 or lower monster on the field is sent to the Graveyard, this card's ATK becomes 3000 until the End Phase of this turn.</t>
  </si>
  <si>
    <t>Sea Dragoons of Draconia</t>
  </si>
  <si>
    <t>Silently creeping in from the deep sea, elite black ops marine troops of the Draconia Empire wage an endless battle against the hated Principality of Dinon on the sea's opposite shores.   Pendulum Scale: 7  Pendulum Effect: When a monster is destroyed by battle: You can Special Summon 1 Normal Monster from your hand. You can only use this effect of "Sea Dragoons of Draconia" once per turn.</t>
  </si>
  <si>
    <t>Sea Lancer</t>
  </si>
  <si>
    <t>You can target any number of your banished Fish, Sea Serpent, and Aqua-Type monsters; equip them to this card. This effect can only be used once while this card is face-up on the field. If this face-up card on the field would be destroyed, you can destroy 1 of those cards, instead. This card gains 1000 ATK while equipped with a monster(s) by this effect.</t>
  </si>
  <si>
    <t>Sea Monster of Theseus</t>
  </si>
  <si>
    <t>2 Tuners</t>
  </si>
  <si>
    <t>Sea Serpent Warrior of Darkness</t>
  </si>
  <si>
    <t>A warrior who defends the world of the Sea of Darkness. He prides himself on his fighting prowess both on the ground and, of course, in the water.</t>
  </si>
  <si>
    <t>Secret Guards of the Ice Barrier</t>
  </si>
  <si>
    <t>Face-up "Ice Barrier" monsters you control cannot be targeted by the effects of your opponent's Effect Monsters.</t>
  </si>
  <si>
    <t>Secret Six Samurai - Hatsume</t>
  </si>
  <si>
    <t>You can banish 2 "Six Samurai" monsters from your GY and/or face-up from your field, then target 1 "Six Samurai" monster in your GY, except "Secret Six Samurai - Hatsume"; Special Summon it. You can only use this effect of "Secret Six Samurai - Hatsume" once per turn. If exactly 1 "Six Samurai" monster you control (and no other cards) would be destroyed by card effect, you can banish this card from your GY instead.</t>
  </si>
  <si>
    <t>Sentinel of the Seas</t>
  </si>
  <si>
    <t>A merman warrior dedicated to defending the ocean against anyone who would defile it.</t>
  </si>
  <si>
    <t>Serpentine Princess</t>
  </si>
  <si>
    <t>If this face-up card is returned from the field to your Deck, select and Special Summon 1 Level 3 or lower monster from your Deck to your side of the field. Then shuffle your Deck.</t>
  </si>
  <si>
    <t>Shark Caesar</t>
  </si>
  <si>
    <t>3 or more (max 5) Level 3 monsters Once per turn: You can detach 1 Xyz Material from this card; place 1 Shark Counter on this card. If this card attacks or is attacked, it gains 1000 ATK for each Shark Counter on it during the Damage Step only.</t>
  </si>
  <si>
    <t>Shark Cruiser</t>
  </si>
  <si>
    <t>If this face-up card you control is destroyed by your opponent's card effect, you can Special Summon up to 2 Level 4 or lower WATER monsters from your Deck.</t>
  </si>
  <si>
    <t>Shark Stickers</t>
  </si>
  <si>
    <t>When a Fish, Sea Serpent, or Aqua-Type monster is Normal or Special Summoned to your side of the field: You can Special Summon this card from your hand. This card cannot be used as a Synchro Material Monster.</t>
  </si>
  <si>
    <t>Sharkraken</t>
  </si>
  <si>
    <t>You can Special Summon this card (from your hand) by Tributing 1 WATER monster.</t>
  </si>
  <si>
    <t>Shock Troops of the Ice Barrier</t>
  </si>
  <si>
    <t>You can Tribute this card to destroy 1 face-up WATER monster on the field, and add 1 "Ice Barrier" monster from your Deck to your hand.</t>
  </si>
  <si>
    <t>Shocktopus</t>
  </si>
  <si>
    <t>When this card is destroyed by battle with an opponent's monster and sent to the Graveyard: You can equip this card to that opponent's monster. That monster's ATK becomes 0, also it cannot change its battle position.</t>
  </si>
  <si>
    <t>Shore Knight</t>
  </si>
  <si>
    <t>Once per turn, when this face-up card on the field changes its battle position: You can send 1 WATER monster from your Deck to the Graveyard.</t>
  </si>
  <si>
    <t>Shurit, Strategist of the Nekroz</t>
  </si>
  <si>
    <t>If you Ritual Summon exactly 1 "Nekroz" Ritual Monster with a card effect that requires use of monsters, this card can be used as the entire requirement. If this card isTributed by a card effect: You can add 1 Warrior-Type "Nekroz" Ritual Monster from your Deck to your hand. You can only use this effect of "Shurit, Strategist of the Nekroz" once per turn.</t>
  </si>
  <si>
    <t>Silent Abyss</t>
  </si>
  <si>
    <t>When this card is destroyed battle and sent to the Graveyard, destroy all face-down and non-WATER monsters.</t>
  </si>
  <si>
    <t>Silent Angler</t>
  </si>
  <si>
    <t>If you control a WATER monster, you can Special Summon this card (from your hand), but you cannot Special Summon monsters from your hand for the rest of this turn.</t>
  </si>
  <si>
    <t>Silent Wobby</t>
  </si>
  <si>
    <t>During your Main Phase: You can Special Summon this card from your hand to your opponent's side of the field. When Summoned this way: Draw 1 card, and if you do, your opponent gains 2000 Life Points. You can only use this effect of "Silent Wobby" once per turn. The hand size limit of this card's controller becomes 3.</t>
  </si>
  <si>
    <t>Sinister Serpent</t>
  </si>
  <si>
    <t>During your Standby Phase, if this card is in your Graveyard: You can return it to your hand.</t>
  </si>
  <si>
    <t>Sirenorca</t>
  </si>
  <si>
    <t>If you control both Fish and Winged Beast-Type monsters, you can Special Summon this card (from your hand). When you do: You can declare a Level from 3 to 5; the Levels of all monsters you currently control become the declared Level. If you activate this effect, monsters you control cannot activate their effects for the rest of this turn, except WATER monsters.</t>
  </si>
  <si>
    <t>Skreech</t>
  </si>
  <si>
    <t>When this card is destroyed by battle, select 2 WATER monsters from your Deck and send them to your Graveyard.</t>
  </si>
  <si>
    <t>Skull Mariner</t>
  </si>
  <si>
    <t>A pirate ship that appears out of the mist and sinks any seagoing vessels.</t>
  </si>
  <si>
    <t>Sky Striker Ace - Shizuku</t>
  </si>
  <si>
    <t>1 non-WATER "Sky Striker Ace" monster Monsters your opponent controls lose 100 ATK/DEF for each Spell in your GY. Once per turn, during the End Phase, if this card was Special Summoned this turn: You can add 1 "Sky Striker" Spell from your Deck to your hand with a different name from every card in your GY. You can only Special Summon "Sky Striker Ace - Shizuku(s)" once per turn.</t>
  </si>
  <si>
    <t>Slushy</t>
  </si>
  <si>
    <t>When this card is Normal Summoned: You can send 1 "Slushy" from your Deck to the Graveyard. If you have 3 copies of "Slushy" total, either banished and/or in your Graveyard (combined): You can banish this card from your Graveyard to target 1 Level 5 or higher Sea Serpent-Type monster in your Graveyard; Special Summon that target. You can only use the Special Summoning effect of "Slushy" once per turn.</t>
  </si>
  <si>
    <t>Snow Dragon</t>
  </si>
  <si>
    <t>When this card is destroyed and sent to the Graveyard: Place 1 Ice Counter on each face-up monster on the field.</t>
  </si>
  <si>
    <t>Snowdust Dragon</t>
  </si>
  <si>
    <t>You can Special Summon this card (from your hand) by removing 4 Ice Counters from anywhere on the field. Other monsters with Ice Counters cannot attack or change their battle positions.</t>
  </si>
  <si>
    <t>Snowdust Giant?</t>
  </si>
  <si>
    <t>2 Level 4 WATER monsters Once per turn: You can detach 1 Xyz Material from this card; reveal any number of WATER monsters in your hand, and if you do, distribute an equal number of Ice Counters among face-up monsters on the field. While this card is face-up on the field, monsters with an Attribute other than WATER lose 200 ATK for each Ice Counter on the field.</t>
  </si>
  <si>
    <t>Snowman Creator</t>
  </si>
  <si>
    <t>When this card is Summoned: You can distribute a number of Ice Counters among face-up monsters your opponent controls equal to the number of face-up WATER monsters you control, then if you distributed 3 or more Ice Counters, you can destroy 1 card your opponent controls.</t>
  </si>
  <si>
    <t>Snowman Eater</t>
  </si>
  <si>
    <t>When this card is flipped face-up: Target 1 face-up monster on the field; destroy that target.</t>
  </si>
  <si>
    <t>Space Mambo</t>
  </si>
  <si>
    <t>A Space Mambo floating in the vast universe. This living relic was found in the ruins of a super civilization on Alphard 4.</t>
  </si>
  <si>
    <t>Spawn Alligator</t>
  </si>
  <si>
    <t>During the End Phase of the turn this card was Tribute Summoned by Tributing a Reptile-Type monster: Target 1 monster that was used for the Tribute Summon of this card; Special Summon it from the Graveyard.</t>
  </si>
  <si>
    <t>Spear Shark</t>
  </si>
  <si>
    <t>When this card is Normal Summoned: You can increase the Levels of all Level 3 Fish-Type monsters you currently control by 1. If this card attacks a Defense Position monster, inflict piercing battle damage to your opponent.</t>
  </si>
  <si>
    <t>Spellbook Magician of Prophecy</t>
  </si>
  <si>
    <t>When this card is Normal Summoned or flipped face-up: Add 1 "Spellbook" Spell Card from your Deck to your hand.</t>
  </si>
  <si>
    <t>Spellbreaker of the Ice Barrier</t>
  </si>
  <si>
    <t>Once per turn, you can send 1 "Ice Barrier" monster from your hand to the Graveyard. If you do, Spell Cards cannot be activated until the End Phase of your next turn, as long as this card remains face-up on the field.</t>
  </si>
  <si>
    <t>Spike Seadra</t>
  </si>
  <si>
    <t>Using the spikes sprouting from its body, this creature stabs its opponents and floods them with electricity.</t>
  </si>
  <si>
    <t>Spined Gillman</t>
  </si>
  <si>
    <t>All Fish-Type, Sea Serpent-Type, and Aqua-Type monsters you control gain 400 ATK.</t>
  </si>
  <si>
    <t>Spiral Serpent</t>
  </si>
  <si>
    <t>When huge whirlpools lay cities asunder, it is the hunger of this sea serpent at work. No one has ever escaped its dreaded Spiral Wave to accurately describe the terror they experienced.</t>
  </si>
  <si>
    <t>Squirt Squid</t>
  </si>
  <si>
    <t>Once per turn, when this card is targeted for an attack by an opponent's monster: You can move this card you control to another of your Main Monster Zones, then, Special Summon 1 "Squid Ink Token" (Aqua/WATER/Level 2/ATK ?/DEF 0). This Token's ATK becomes that opponent's monster's ATK. While this card is in your leftmost or rightmost Main Monster Zone, your opponent's monsters with ATK less than or equal to this card's DEF cannot target it for attacks.</t>
  </si>
  <si>
    <t>Star Boy</t>
  </si>
  <si>
    <t>As long as this card remains face-up on the field, increase the ATK of all WATER monsters by 500 points and decrease the ATK of all FIRE monsters by 400 points.</t>
  </si>
  <si>
    <t>Starfish</t>
  </si>
  <si>
    <t>Once per turn: You can increase the Levels of all "Starfish" you currently control by 1</t>
  </si>
  <si>
    <t>Steam Synchron</t>
  </si>
  <si>
    <t>During your opponent's Main Phase, you can: Immediately after this effect resolves, Synchro Summon using this card you control (this is a Quick Effect).</t>
  </si>
  <si>
    <t>Stoic of Prophecy</t>
  </si>
  <si>
    <t>When this card is sent to the Graveyard: Add 1 Level 3 "Prophecy" monster from your Deck to your hand.</t>
  </si>
  <si>
    <t>Strategist of the Ice Barrier</t>
  </si>
  <si>
    <t>Once per turn, you can send 1 "Ice Barrier" monster from your hand to the Graveyard to draw 1 card.</t>
  </si>
  <si>
    <t>Stream, Dragon Ruler of Droplets</t>
  </si>
  <si>
    <t>You can discard this card AND 1 Dragon-Type or WATER monster; Special Summon 1 "Tidal, Dragon Ruler of Waterfalls" from your Deck. It cannot attack this turn. You can only use the effect of "Stream, Dragon Ruler of Droplets" once per turn.</t>
  </si>
  <si>
    <t>Submarine Frog</t>
  </si>
  <si>
    <t>Submarineroid</t>
  </si>
  <si>
    <t>This card can attack your opponent directly. If it does, any Battle Damage this card inflicts to your opponent becomes the original ATK of this card. You can change this card to Defense Position at the end of the Damage Step.</t>
  </si>
  <si>
    <t>Submersible Carrier Aero Shark</t>
  </si>
  <si>
    <t>2 Level 3 monsters Once per turn: You can detach 1 Xyz Material from this card; inflict 100 damage to your opponent for each of your banished monsters.</t>
  </si>
  <si>
    <t>Substitoad</t>
  </si>
  <si>
    <t>You can Tribute 1 monster to Special Summon 1 "Frog" monster from your Deck, except "Frog the Jam". "Frog" monsters, except "Frog the Jam", cannot be destroyed by battle.</t>
  </si>
  <si>
    <t>Suijin</t>
  </si>
  <si>
    <t>Reduct the ATK of an opponent's monster attacking this card to 0. This effect can be used only once. The card's owner chooses when to activate this effect.</t>
  </si>
  <si>
    <t>Super Quantal Mech Beast Grampulse</t>
  </si>
  <si>
    <t>2 Level 3 monsters Cannot attack unless it has Xyz Material. Once per turn: You can detach 1 Xyz Material from this card, then target 1 Spell/Trap Card on the field; destroy it. This effect can be activated during either player's turn, if this card has "Super Quantum Blue Layer" as Xyz Material. Once per turn: You can attach 1 "Super Quantum" monster from your hand or field to this card as an Xyz Material.</t>
  </si>
  <si>
    <t>Super Quantum Blue Layer</t>
  </si>
  <si>
    <t>When this card is Normal or Special Summoned: You can add 1 "Super Quant" card from your Deck to your hand, except "Super Quantum Blue Layer". If this card is sent to the Graveyard: You can target up to 3 "Super Quant" cards in your Graveyard; shuffle them into the Deck. You can only use each effect of "Super Quantum Blue Layer" once per turn.</t>
  </si>
  <si>
    <t>Superancient Deepsea King Coelacanth</t>
  </si>
  <si>
    <t>Once per turn, you can discard 1 card to Special Summon as many Level 4 or lower Fish-Type monsters as possible from your Deck. A monster Special Summoned by this effect cannot declare an attack and its effect(s) is negated while on the field. If this card is targeted by a Spell, Trap, or Effect Monster's effect, you can Tribute 1 other Fish-Type monster to negate the effect and destroy that card.</t>
  </si>
  <si>
    <t>Swap Frog</t>
  </si>
  <si>
    <t>You can discard 1 WATER monster to Special Summon this card from your hand. When this card is Summoned, you can select and send 1 Level 2 or lower Aqua-Type WATER monster from your Deck or your side of the field to the Graveyard. Once per turn, you can return 1 monster you control to your hand to Normal Summon 1 "Frog" monster, except "Swap Frog" or "Frog the Jam", in addition to your Normal Summon or Set this turn.</t>
  </si>
  <si>
    <t>Sylvan Lotuswain</t>
  </si>
  <si>
    <t>Once per turn: You can excavate a number of cards from the top of your Deck, equal to the number of cards your opponent controls, send any excavated Plant-Type monsters to the Graveyard, also place the other cards on the bottom of your Deck in any order. If this card is excavated from the Deck and sent to the Graveyard by a card effect: You can target up to 5 "Sylvan" cards in your Graveyard, except "Sylvan Lotuswain"; place those targets on the bottom of your Deck in any order.</t>
  </si>
  <si>
    <t>Sylvan Marshalleaf</t>
  </si>
  <si>
    <t>When this card is Normal Summoned: You can choose either 1 or 2, then excavate that many cards from the top of your Deck, send any excavated Plant-Type monsters to the Graveyard, also place the other cards on the bottom of your Deck in any order. If this card is excavated from the Deck and sent to the Graveyard by a card effect: You can target 1 monster on the field; destroy that target.</t>
  </si>
  <si>
    <t>Sylvan Mikorange</t>
  </si>
  <si>
    <t>When this card you control is destroyed by your opponent's card (either by battle or by card effect) and sent to your Graveyard: You can excavate the top card of your Deck, and if it is a Plant-Type monster, send it to the Graveyard. Otherwise, place it on the bottom of your Deck. If this card is excavated from the Deck and sent to the Graveyard by a card effect: All Plant-Type monsters you currently control gain 300 ATK and DEF.</t>
  </si>
  <si>
    <t>T.A.D.P.O.L.E.</t>
  </si>
  <si>
    <t>When this card on your side of the field is destroyed as a result of battle and sent to your Graveyard, you can add any "T.A.D.P.O.L.E."(s) from your Deck to your hand. Then shuffle your Deck.</t>
  </si>
  <si>
    <t>T.G. Screw Serpent</t>
  </si>
  <si>
    <t>If this card is Normal or Special Summoned: You can target 1 Level 4 or lower "T.G." monster in your GY, except "T.G. Screw Serpent"; Special Summon that monster, but its effects are negated. You can banish this card from your GY, then target 1 "T.G." monster you control; increase or reduce its Level by 1 until the end of this turn. You can only use each effect of "T.G. Screw Serpent" once per turn.</t>
  </si>
  <si>
    <t>Takriminos</t>
  </si>
  <si>
    <t>A member of a race of sea serpents that freely travels through the sea.</t>
  </si>
  <si>
    <t>Talaya, Princess of Cherry Blossoms</t>
  </si>
  <si>
    <t>This card gains 100 ATK for each Plant-Type monster you control. Other Plant-Type monsters on the field cannot be destroyed by card effects.</t>
  </si>
  <si>
    <t>Tatsunoko</t>
  </si>
  <si>
    <t>1 Tuner + 1 or more non-Tuner monsters If this Synchro Summoned monster would be used as a Synchro Material, 1 monster in your hand can be uses as 1 of the other Synchro Materials. Unaffected by other monster's effects.</t>
  </si>
  <si>
    <t>Terrorking Salmon</t>
  </si>
  <si>
    <t>A feared salmon, master of the Sea of Darkness. Its roe is the best delicacy in the World of Darkness.</t>
  </si>
  <si>
    <t>Testudo erat Numen</t>
  </si>
  <si>
    <t>Neither player can Special Summon monsters with 1800 or more ATK.</t>
  </si>
  <si>
    <t>The Dragon Dwelling in the Deep</t>
  </si>
  <si>
    <t>Place 1 Ocean Counter on this card during each player's Standby Phases. When this card is removed from the field, all Fish-Type and Sea Serpent-Type monsters you control gain 200 ATK for each Ocean Counter on this card, until the End Phase.</t>
  </si>
  <si>
    <t>The Furious Sea King</t>
  </si>
  <si>
    <t>Grand King of the Seven Seas, he's able to summon massive tidal waves to drown the enemy.</t>
  </si>
  <si>
    <t>The Great Emperor Penguin</t>
  </si>
  <si>
    <t>You can Tribute this card; Special Summon up to 2 "Penguin" monsters from your Deck, except "The Great Emperor Penguin".</t>
  </si>
  <si>
    <t>The Legendary Fisherman</t>
  </si>
  <si>
    <t>While "Umi" is on the field, this card is unaffected by Spell effects and cannot be targeted for attacks, but does not prevent your opponent from attacking you directly.</t>
  </si>
  <si>
    <t>The Legendary Fisherman II</t>
  </si>
  <si>
    <t>This card's name becomes "The Legendary Fisherman" while on the field or in the GY. While "Umi" is on the field, this card is unaffected by other monsters' effects. If this face-up card is destroyed by battle, or leaves the field because of an opponent's card effect while its owner controls it: You can add 1 Level 7 WATER monster from your Deck to your hand.</t>
  </si>
  <si>
    <t>The Legendary Fisherman III</t>
  </si>
  <si>
    <t>Cannot be Normal Summoned/Set. Must be Special Summoned (from your hand) byTributing 1 "The Legendary Fisherman", and cannot be Special Summoned by other ways. When this card is Special Summoned: You can banish all monsters your opponent controls, also this card cannot attack this turn. Cannot be destroyed by battle or card effects, also unaffected by Spell/Trap effects. Once per turn: You can return as many of your opponent's banished cards as possible to the Graveyard, and if you do, the first battle or effect damage your opponent takes this turn becomes doubled.</t>
  </si>
  <si>
    <t>The Little Swordsman of Aile</t>
  </si>
  <si>
    <t>Offer 1 monster on your side of the Field as a Tribute to increase this monster's ATK by 700 points until the end of the turn.</t>
  </si>
  <si>
    <t>The Six Samurai - Yaichi</t>
  </si>
  <si>
    <t>Once per turn: You can target 1 Set Spell/Trap Card; destroy that target. You must control a face-up "Six Samurai" monster with a different name to activate and to resolve this effect. This card cannot declare an attack during the turn this effect is activated. If this card would be destroyed, you can destroy another face-up "Six Samurai" monster you control instead.</t>
  </si>
  <si>
    <t>The Tripper Mercury</t>
  </si>
  <si>
    <t>When this card is Tribute Summoned: You can change all monsters on the field to face-up Attack Position. You can Tribute 3 monsters to Tribute Summon (but not Set) this card. If Summoned this way, while this card is on the field, all monsters your opponent controls lose ATK equal to their original ATK. This card can make a secondattack during each Battle Phase.</t>
  </si>
  <si>
    <t>The Tyrant Neptune</t>
  </si>
  <si>
    <t>Cannot be Special Summoned. You can Tribute Summon this card by Tributing 1 monster. This card gains the total original ATK and DEF of the monster(s) Tributed for its Tribute Summon. When this card is Tribute Summoned: Target 1 Effect Monster in the Graveyard that was Tributed for the Tribute Summon; this card's name becomes that target's name, and this card gains that target's effects.</t>
  </si>
  <si>
    <t>The Weather Painter Rain</t>
  </si>
  <si>
    <t>If this card is Special Summoned: You can place 1 "The Weather" Spell/Trap from your hand face-up in your Spell &amp; Trap Zone. You can only use this effect of "The Weather Painter Rain" once per turn. Once per turn, during the Standby Phase of the turn after this card was banished from the field to activate a "Weathery" card's effect: You can Special Summon this banished card.</t>
  </si>
  <si>
    <t>Thousand-Eyes Jellyfish</t>
  </si>
  <si>
    <t>This card cannot be Normal Summoned or Set. This card cannot be Special Summoned except by Tributing 1 Ocean's Keeper. Your opponent must play with their hand revealed.</t>
  </si>
  <si>
    <t>Three Trolling Trolls</t>
  </si>
  <si>
    <t>If this card is Normal or Special Summoned: You can target 1 Beast-Warrior monster in your GY; this card's Attribute and Level become the same as that monster's, until the end of this turn. During your Main Phase: You can Special Summon 1 Beast-Warrior monster with the same Attribute and Level as this card from your hand. You can only use each effect of "Three Trolling Trolls" once per turn. You cannot Special Summon monsters the turn you activate either of this card's effects, except Beast-Warrior monsters.</t>
  </si>
  <si>
    <t>Tidal, Dragon Ruler of Waterfalls</t>
  </si>
  <si>
    <t>If this card is in your hand or Graveyard: You can banish a total of 2 WATER and/or Dragon-Type monsters from your hand and/or Graveyard, except this card; Special Summon this card. During your opponent's End Phase, if this card was Special Summoned: Return it to the hand. You can discard this card and 1 WATER monster to the Graveyard; send 1 monster from your Deck to the Graveyard. If this card is banished: You can add 1 WATER Dragon-Type monster from your Deck to your hand. You can only use 1 "Tidal, Dragon Ruler of Waterfalls" effect per turn, and only once that turn.</t>
  </si>
  <si>
    <t>Tin Goldfish</t>
  </si>
  <si>
    <t>When this card is Normal Summoned: You can Special Summon 1 Level 4 monster from your hand.</t>
  </si>
  <si>
    <t>Toadally Awesome</t>
  </si>
  <si>
    <t>2 Level 2 Aqua-Type monsters Once per turn, during the Standby Phase: You can detach 1 Xyz Material from this card; Special Summon 1 "Frog" monster from your Deck. Once per turn, during either player's turn, when your opponent activates a Spell/Trap Card, or monster effect: You can send 1 Aqua-Type monster from your hand or face-up from your field to the Graveyard; negate the activation, and if you do, destroy that card, then you can Set it to your field. If this card is sent to the Graveyard: You can target 1 WATER monster in your Graveyard; add it to your hand.</t>
  </si>
  <si>
    <t>Tongyo</t>
  </si>
  <si>
    <t>This monster captures other fish with its long tongue and sucks the energy out of them.</t>
  </si>
  <si>
    <t>Toon Alligator</t>
  </si>
  <si>
    <t>An alligator monster straight from the cartoons.</t>
  </si>
  <si>
    <t>Toon Mermaid</t>
  </si>
  <si>
    <t>Torpedo Fish</t>
  </si>
  <si>
    <t>While Umi" is face-up on the field, this card is unaffected by any Spell Cards."</t>
  </si>
  <si>
    <t>Tradetoad</t>
  </si>
  <si>
    <t>Once per turn, you can Tribute 1 Aqua-Type monster to select 1 "Frog" monster in your Graveyard, except "Frog the Jam". Special Summon that monster from your Graveyard.</t>
  </si>
  <si>
    <t>Tree Otter</t>
  </si>
  <si>
    <t>Once per tur, if you control another face-up Beast-Type monster, you can have 1 face-up monster you control gain 1000 ATK until the End Phase.</t>
  </si>
  <si>
    <t>Treeborn Frog</t>
  </si>
  <si>
    <t>During your Standby Phase, if this card is in your Graveyard and you do not control a face-up "Treeborn Frog": You can Special Summon this card. You must control no Spell/Trap Cards to activate and to resolve this effect.</t>
  </si>
  <si>
    <t>Tribe-Infecting Virus</t>
  </si>
  <si>
    <t>Discard 1 card from your hand and declare 1 Type of monster. Destroy all face-up monsters of the declared Type on the field.</t>
  </si>
  <si>
    <t>Tribe-Shocking Virus</t>
  </si>
  <si>
    <t>Once per turn: You can banish 1 monster from your hand; destroy all face-up monsters on the field with the same Type as that monster.</t>
  </si>
  <si>
    <t>Tri-Edge Levia</t>
  </si>
  <si>
    <t>3 Level 3 monsters Banish any monster destroyed by battle with this card. Once per turn, during either player's turn: You can detach 1 Xyz Material from this card, then target 1 face-up monster on the field; it loses 800 ATK, also its effects are negated. These changes last until the end of this turn.</t>
  </si>
  <si>
    <t>Tripod Fish</t>
  </si>
  <si>
    <t>When this card is Special Summoned from the Graveyard: You can target 1 face-up Fish, Sea Serpent, or Aqua-Type monster on the field; increase its Level by 1.</t>
  </si>
  <si>
    <t>Trishula, Dragon of the Ice Barrier</t>
  </si>
  <si>
    <t>1 Tuner + 2 or more non-Tuner monsters When this card is Synchro Summoned, you can activate this effect to remove from play up to one card each from your opponent's hand, field and Graveyard. (The card in the hand is chosen at random.)</t>
  </si>
  <si>
    <t>True King Bahrastos, the Fathomer</t>
  </si>
  <si>
    <t>If this card is in your hand: You can destroy 2 other monsters in your hand and/or face-up on your field, including a WATER monster, and if you do, Special Summon this card, and if you do that, you can banish up to 2 Spell/Trap Cards from your opponent's field and/or Graveyard, if both the destroyed monsters were WATER. If this card is destroyed by card effect: You can Special Summon 1 non-WATER Wyrm-Type monster from your Deck in Defense Position. You can only use each effect of "True King Bahrastos, the Fathomer" once per turn.</t>
  </si>
  <si>
    <t>Turtle Bird</t>
  </si>
  <si>
    <t>An unusual turtle that not only swims at tremendous speeds, but can also sail across the skies.</t>
  </si>
  <si>
    <t>Turtle Tiger</t>
  </si>
  <si>
    <t>A tiger encased in a protective shell that attacks with razor-sharp fangs.</t>
  </si>
  <si>
    <t>Turu-Purun</t>
  </si>
  <si>
    <t>A strange, one-eyed monster that can fell an enemy with a single stab of its spear.</t>
  </si>
  <si>
    <t>Twin Long Rods #2</t>
  </si>
  <si>
    <t>An amphibious creature with two whip-like tails.</t>
  </si>
  <si>
    <t>Uminotaurus</t>
  </si>
  <si>
    <t>If a Fish, Sea Serpent, or Aqua-Type monster you control attacks a Defense Position monster, inflict piercing Battle Damage to your opponent.</t>
  </si>
  <si>
    <t>Unifrog</t>
  </si>
  <si>
    <t>This card can attack your opponent directly. When this card successfully attacks directly, if you control a "Frog" monster other than "Frog the Jam" or "Unifrog" you can destroy 1 Spell or Trap your opponent controls.</t>
  </si>
  <si>
    <t>Unshaven Angler</t>
  </si>
  <si>
    <t>If you Tribute Summon a WATER monster, you can treat this 1 monster as 2 Tribute Monsters for the Tribute Summon.</t>
  </si>
  <si>
    <t>Violent Rain</t>
  </si>
  <si>
    <t>This monster can call forth sudden torrents of battering rain.</t>
  </si>
  <si>
    <t>Warlock of the Ice Barrier</t>
  </si>
  <si>
    <t>While you control another "Ice Barrier" monster, both players must Set Spell Cards before activating them, and cannot activate them until their next turn.</t>
  </si>
  <si>
    <t>Warrior of Atlantis</t>
  </si>
  <si>
    <t>You can discard this card to the Graveyard to add 1 "A Legendary Ocean" from your Deck to your hand.</t>
  </si>
  <si>
    <t>Water Dragon</t>
  </si>
  <si>
    <t>This card cannot be Normal Summoned or Set. This card cannot be Special Summoned except by the effect of "Bonding - H2O". While this card is face-up on the field, the ATK of FIRE monsters and Pyro-Type monsters become 0. When this card is destroyed and sent to the Graveyard, you can Special Summon 2 "Hydrogeddon"s and 1 "Oxygeddon" from your Graveyard.</t>
  </si>
  <si>
    <t>Water Dragon Cluster</t>
  </si>
  <si>
    <t>Cannot be Normal Summoned/Set. Must be Special Summoned with the effect of a "Bonding" Spell/Trap. If this card is Special Summoned: You can activate this effect; Effect Monsters your opponent currently controls cannot activate their effects for the rest of this turn, also change their ATK to 0 until the end of this turn. (Quick Effect): You can Tribute this card; Special Summon 2 "Water Dragon" from your hand and/or Deckin Defense Position, ignoring their Summoning conditions.</t>
  </si>
  <si>
    <t>Water Magician</t>
  </si>
  <si>
    <t>This monster swamps an opponent with an almost endless supply of water.</t>
  </si>
  <si>
    <t>Water Omotics</t>
  </si>
  <si>
    <t>Transforms the water overflowing from a jar into attacking dragons.</t>
  </si>
  <si>
    <t>Water Spirit</t>
  </si>
  <si>
    <t>This ancient water spirit haunts the glacial monoliths of the Antarctica. It has the power to seep into the pores of any substance and chill it to the bone.</t>
  </si>
  <si>
    <t>Weather Report</t>
  </si>
  <si>
    <t>FLIP: Destroys all opponent's face-up "Swords of Revealing Light" on the field. If "Swords of Revealing Light" is destroyed, you can perform your Battle Phase twice this turn (or your next turn, if activated during your opponent's turn).</t>
  </si>
  <si>
    <t>White Aura Dolphin</t>
  </si>
  <si>
    <t>1 Tuner + 1+ non-Tuner monsters Once per turn: You can target 1 face-up monster your opponent controls; its ATK becomes half its original ATK until the end of this turn. If this card you control is destroyed by an opponent's card (by battle or card effect) and sent to your GY: You can banish 1 other WATER monster from your GY; Special Summon this card, and if you do, it is treated as a Tuner.</t>
  </si>
  <si>
    <t>White Aura Whale</t>
  </si>
  <si>
    <t>1 WATER Tuner + 1+ non-Tuner WATER monsters When this card is Synchro Summoned: You can destroy all your opponent's Attack Position monsters. This card can make up to 2 attacks on monsters during each Battle Phase. If this card attacks a Defense Position monster, inflict piercing battle damage. If this card you control is destroyed by an opponent's card (by battle or card effect) and sent to your GY: You can banish 1 other WATER monster from your GY; Special Summon this card, and if you do, it is treated as a Tuner.</t>
  </si>
  <si>
    <t>White Moray</t>
  </si>
  <si>
    <t>During the turn you Normal Summon this card, it can attack your opponent directly. If this card is Special Summoned from the GY: You can treat it as a Tuner this turn.</t>
  </si>
  <si>
    <t>White Night Dragon</t>
  </si>
  <si>
    <t>During either player's turn, when a Spell/Trap Card that targets this card is activated: Negate the activation, and if you do, destroy it. When a face-up monster you control is targeted for an attack: You can send 1 Spell/Trap Card you control to the Graveyard; change the target to this card.</t>
  </si>
  <si>
    <t>White Stingray</t>
  </si>
  <si>
    <t>You can Special Summon this card (from your hand) by discarding 1 WATER monster. You can only Special Summon "White Stingray" once per turn this way. If this card is Special Summoned from the GY: You can treat it as a Tuner this turn. You can only use this effect of "White Stingray" once per turn.</t>
  </si>
  <si>
    <t>Wind-Up Carrier Zenmaity</t>
  </si>
  <si>
    <t>2 Level 3 monsters Once per turn: You can detach 1 Xyz Material from this card; Special Summon 1 "Wind-Up" monster from your hand or Deck. When a face-up "Wind-Up" monster on the field is destroyed and sent to your Graveyard (except during the Damage Step): You can detach 1 Xyz Material from this card to target that monster; return that target to the hand.</t>
  </si>
  <si>
    <t>Wind-Up Shark</t>
  </si>
  <si>
    <t>When a "Wind-Up" monster is Normal or Special Summoned to your side of the field: You can Special Summon this card from your hand. Once per turn: You can activate 1 of these effects.  Increase this card's Level by 1, until the End Phase. Reduce this card's Level by 1, until the End Phase.</t>
  </si>
  <si>
    <t>Wind-Up Snail</t>
  </si>
  <si>
    <t>During your Main Phase: You can target 1 Set card on the field; return that target to the hand. This effect can be used only once while this card is face-up on the field.</t>
  </si>
  <si>
    <t>Wiz, Sage Fur Hire</t>
  </si>
  <si>
    <t>If this card is Special Summoned: You can gain 500 LP for each monster "Fur Hire" you control with a different name, except "Wiz, Sage Fur Hire". When your opponent activates a Spell/Trap Card or effect (Quick Effect): You can discard 1 card "Fur Hire"; negate the activation. You can only use each effect of "Wiz, Sage Fur Hire" once per turn.</t>
  </si>
  <si>
    <t>WOW Warrior</t>
  </si>
  <si>
    <t>A fish with arms?</t>
  </si>
  <si>
    <t>Xyz Remora</t>
  </si>
  <si>
    <t>You can Special Summon this card (from your hand) by detaching 2 Xyz Materials from monster(s) you control. When you do: You can target 2 Level 4 Fish-Type monsters in your Graveyard; Special Summon those targets in face-up Defense Position. Their effects are negated, they cannot attack or change their battle positions, and cannot be used as Xyz Materials for an Xyz Summon, except for the Xyz Summon of a WATER monster.</t>
  </si>
  <si>
    <t>Yado Karu</t>
  </si>
  <si>
    <t>When this card is changed from Defense Position to Attack Position, you can place any number of cards from your hand at the bottom of your Deck in any order you desire.</t>
  </si>
  <si>
    <t>Yaksha</t>
  </si>
  <si>
    <t>This card cannot be Special Summoned. This card returns to its owner's hand during the End Phase of the turn it is Normal Summoned or flipped face-up. When this card is Normal Summoned or flipped face-up, you can select 1 Spell/Trap Card your opponent controls, and return it to the hand.</t>
  </si>
  <si>
    <t>Yomi Ship</t>
  </si>
  <si>
    <t>When this card is destroyed and sent to the Graveyard as a result of battle, destroy the monster that destroyed this card.</t>
  </si>
  <si>
    <t>Yuki-Onna, the Ice Mayakashi</t>
  </si>
  <si>
    <t>2 "Mayakashi" monsters You can only control 1 "Yuki-Onna, the Ice Mayakashi". While this card points to a Synchro Monster(s), your opponent's monsters cannot target this card for attacks. If a Synchro Monster(s) in your possession is destroyed by battle or an opponent's card effect while this card is on the field: You can target 1 face-up monster on the field; its ATK/DEF become half its current ATK/DEF until the end of this turn. You can only use this effect of "Yuki-Onna, the Ice Mayakashi" once per turn.</t>
  </si>
  <si>
    <t>Zaphion,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</si>
  <si>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Shuffle all Spells and Traps your opponent controls into the Deck. If this card is sent from the field to the GY: You can draw 1 card. Once per turn, during your Standby Phase: Shuffle this card into the Deck.</t>
  </si>
  <si>
    <t>Zefrasaber, Swordmaster of the Nekroz</t>
  </si>
  <si>
    <t>You can Tribute this card from your hand or face-up from your side of the field; Tribute monsters from your hand or field, then Ritual Summon 1 "Nekroz" Ritual Monster from your hand whose Level exactly equals the total Levels of those monsters. You can only use this effect of "Zefrasaber, Swordmaster of the Nekroz" once per turn.   Pendulum Scale: 1  Pendulum Effect: You cannot Pendulum Summon monsters, except "Nekroz" and "Zefra" monsters. This effect cannot be negated.</t>
  </si>
  <si>
    <t>Zone Eater</t>
  </si>
  <si>
    <t>A monster attacked by this card will be destroyed during the End Phase of the 5th turn after the attack.</t>
  </si>
  <si>
    <t>4-Starred Ladybug of Doom</t>
  </si>
  <si>
    <t>Wind</t>
  </si>
  <si>
    <t>FLIP: Destroy all face-up Level 4 monsters on your opponent's side of the field.</t>
  </si>
  <si>
    <t>Adhesive Explosive</t>
  </si>
  <si>
    <t>If your opponent's monster attacks this face-down Defense Position card, this card becomes an Equip Card equipped to the attacking monster, without applying damage calculation. Destroy the equipped monster during the Standby Phase of your opponent's next turn.</t>
  </si>
  <si>
    <t>Air Armor Ninja</t>
  </si>
  <si>
    <t>When this card is Summoned: You can target 1 "Ninja" monster you control; reduce its Level by 1.</t>
  </si>
  <si>
    <t>Airorca</t>
  </si>
  <si>
    <t>Once per turn: You can banish 1 Fish, Sea Serpent, or Aqua-Type monster from your hand to target 1 face-up card your opponent controls; destroy that target, then banish this card until your next Standby Phase.</t>
  </si>
  <si>
    <t>Alchemist of Black Spells</t>
  </si>
  <si>
    <t>Once per turn, you can change this face-up Attack Position card you control to face-up Defense Position and place 1 Spell Counter on a face-up card you control that you can place a Spell Counter on.</t>
  </si>
  <si>
    <t>Alector, Sovereign of Birds</t>
  </si>
  <si>
    <t>If your opponent controls 2 or more face-up monsters of the same Attribute, you can Special Summon this card (from your hand). Once per turn: You can target 1 face-up card on the field; its effect(s) on the field are negated during this turn. There can only be 1 face-up "Alector, Sovereign of Birds" on the field.</t>
  </si>
  <si>
    <t>Alien Skull</t>
  </si>
  <si>
    <t>You can Tribute 1 face-up Level 3 or lower monster on your opponent's side of the field to Special Summon this card to your opponent's side of the field. If you Special Summon this monster this way, place 1 A-Counter on this card, and you cannot Normal Summon or Set the same turn. (If a monster with an A-Counter battles an "Alien" monster, it loses 300 ATK and DEF for each A-Counter during damage calculation only.)</t>
  </si>
  <si>
    <t>Alligator's Sword Dragon</t>
  </si>
  <si>
    <t>Baby Dragon + "Alligator's Sword"</t>
  </si>
  <si>
    <t>Al-Lumi'raj</t>
  </si>
  <si>
    <t>All monsters on the field lose ATK and DEF equal to their own Level/Rank x 300.</t>
  </si>
  <si>
    <t>Altergeist Pixiel</t>
  </si>
  <si>
    <t>You can Tribute this card; excavate the top 3 cards of your Deck, add 1 excavated "Altergeist" card to your hand, also send the rest to the GY. You can only use this effect of "Altergeist Pixiel" once per turn.</t>
  </si>
  <si>
    <t>Altergeist Silquitous</t>
  </si>
  <si>
    <t>(Quick Effect): You can return 1 other "Altergeist" card you control to the hand, then target 1 card your opponent controls; return it to the hand. If this card is sent from the field to the GY: You can target 1 "Altergeist" Trap in your GY; add that card to your hand. You can only use each effect of "Altergeist Silquitous" once per turn.</t>
  </si>
  <si>
    <t>Altitude Knight</t>
  </si>
  <si>
    <t>Once per turn, when another monster on the field returns to the hand or Main Deck: Send 1 WIND monster from your Deck to the Graveyard.</t>
  </si>
  <si>
    <t>An Owl of Luck</t>
  </si>
  <si>
    <t>FLIP: Select 1 Field Spell Card from your Deck and place it on top of your Deck. If "Necrovalley" is on the field, you can add the selected Field Spell Card to your hand instead.</t>
  </si>
  <si>
    <t>Ancient Lamp</t>
  </si>
  <si>
    <t>During your Main Phase: You can Special Summon "La Jinn the Mystical Genie of the Lamp" from your hand. This card must be face-up on the field to activate and resolve this effect. Before damage calculation, if this card is being attacked by an opponent's monster, and was face-down at the start of the Damage Step: You can target 1 monster your opponent controls, except the attacking monster; the attacking monster attacks it instead, and you proceed to damage calculation.</t>
  </si>
  <si>
    <t>Armed Dragon LV10</t>
  </si>
  <si>
    <t>This card cannot be Normal Summoned or Set. This card cannot be Special Summoned except by Tributing 1 "Armed Dragon LV7" on your side of the field. By sending 1 card from your hand to the Graveyard, destroy all face-up monsters on your opponent's side of the field.</t>
  </si>
  <si>
    <t>Armed Dragon LV3</t>
  </si>
  <si>
    <t>During your Standby Phase, you can send this face-up card from the field to the Graveyard to Special Summon 1 "Armed Dragon LV5" from your hand or Deck.</t>
  </si>
  <si>
    <t>Armed Dragon LV5</t>
  </si>
  <si>
    <t>You can send 1 monster from your hand to the Graveyard to select 1 face-up monster your opponent controls with ATK less than or equal to the ATK of the sent monster, and destroy the selected monster. During the End Phase of the turn this card destroys a monster by battle, you can send this face-up card from the field to the Graveyard to Special Summon 1 "Armed Dragon LV7" from your hand or Deck.</t>
  </si>
  <si>
    <t>Armed Dragon LV7</t>
  </si>
  <si>
    <t>Cannot be Normal Summoned/Set. Must be Special Summoned by "Armed Dragon LV5", and cannot be Special Summoned by other ways. You can send 1 monster from your hand to the Graveyard: destroy all face-up monsters your opponent controls with ATK less than or equal to the sent monster's ATK.</t>
  </si>
  <si>
    <t>Armored Bee</t>
  </si>
  <si>
    <t>Once per turn: You can target 1 face-up monster your opponent controls; halve that target's ATK until the End Phase.</t>
  </si>
  <si>
    <t>Armored Cybern</t>
  </si>
  <si>
    <t>Once per turn, you can equip this card to a "Cyber Dragon" you control, or to a Fusion Monster you control that lists "Cyber Dragon" as a Fusion Material Monster, OR unequip it to Special Summon this card in face-up Attack Position. Once per turn, while equipped to a monster by this effect, you can decrease the equipped monster's ATK by 1000 and destroy 1 face-up monster. (A monster can only by equipped with 1 Union Monster at a time. If the equipped monster would be destroyed, destroy this card instead.)</t>
  </si>
  <si>
    <t>Aroma Jar</t>
  </si>
  <si>
    <t>If this card is flipped face-up, this card cannot be destroyed by battle while it is face-up on the field. If this card is flipped face-up, during each player's End Phase: You gain 500 LP.</t>
  </si>
  <si>
    <t>Arsenal Summoner</t>
  </si>
  <si>
    <t>FLIP: Add 1 card that includes "Guardian" in its card name from your Deck to your hand. You cannot add "Celtic Guardian", "Winged Dragon, Guardian of the Fortress #1", "Winged Dragon, Guardian of the Fortress #2", "Guardian of the Labyrinth", or "The Reliable Guardian".</t>
  </si>
  <si>
    <t>B.E.S. Tetran</t>
  </si>
  <si>
    <t>When this card is Normal Summoned, put 3 counters on it. This card cannot be destroyed by battle. If this card attacks or is attacked, remove 1 counter from this card at the end of the Damage Step. If you cannot, destroy it. Once per turn, you can remove 1 counter on this card to destory 1 Spell or Trap Card on the field.</t>
  </si>
  <si>
    <t>Baby Dragon</t>
  </si>
  <si>
    <t>Much more than just a child, this dragon is gifted with untapped power.</t>
  </si>
  <si>
    <t>Barrier Statue of the Stormwinds</t>
  </si>
  <si>
    <t>No monsters can be Special Summoned, except for WIND monsters.</t>
  </si>
  <si>
    <t>Batteryman D</t>
  </si>
  <si>
    <t>While this card is face-up on your side of the field, your opponent cannot select a Thunder-Type monster on your side of the field as an attack target (except "Batteryman D").</t>
  </si>
  <si>
    <t>Bee List Soldier</t>
  </si>
  <si>
    <t>You can Tribute this card and 1 face-up Insect-Type monster, except "Bee List Soldier", to draw 2 cards.</t>
  </si>
  <si>
    <t>Bird of Roses</t>
  </si>
  <si>
    <t>When this face-up Attack Position card is attacked, and it is destroyed as a result of battle and sent to the Graveyard, you can Special Summon 2 Plant-Type Tuner monsters from your Deck in face-up Defense Position.</t>
  </si>
  <si>
    <t>Birdface</t>
  </si>
  <si>
    <t>When this card is sent to the Graveyard as a result of battle, you can add 1 Harpie Lady" from your Deck to your hand. Then shuffle your Deck."</t>
  </si>
  <si>
    <t>Black Ptera</t>
  </si>
  <si>
    <t>When this card is sent from the field to the Graveyard, except when destroyed by battle, it is returned to the owner's hand.</t>
  </si>
  <si>
    <t>Blade Armor Ninja</t>
  </si>
  <si>
    <t>2 Level 4 Warrior-Type monsters Once per turn: You can detach 1 Xyz Material from this card to target 1 face-up "Ninja" monster you control; this turn, that monster can attack twice during each Battle Phase.</t>
  </si>
  <si>
    <t>Bladefly</t>
  </si>
  <si>
    <t>As long as this card remains face-up on the Field, increase the ATK of all Wind monsters by 500 points and decreases the ATK of all Earth monsters by 400 points.</t>
  </si>
  <si>
    <t>Blue Dragon Summoner</t>
  </si>
  <si>
    <t>If this card is sent from the field to the Graveyard: You can add 1 Dragon, Warrior, or Spellcaster-Type Normal Monster from your Deck to your hand.</t>
  </si>
  <si>
    <t>Blue-Winged Crown</t>
  </si>
  <si>
    <t>With hair shaped like a crown and a body incased in bluish white flames, this bird is a formidable sight.</t>
  </si>
  <si>
    <t>Bombardment Beetle</t>
  </si>
  <si>
    <t>FLIP: Pick up and see 1 face-down Defense Position Monster Card on your opponent's side of the field. If it is an Effect Monster, destroy it (its Flip Effect is not activated), and if the card is not, return it to its original position.</t>
  </si>
  <si>
    <t>Caam, Serenity of Gusto</t>
  </si>
  <si>
    <t>Once per turn: You can shuffle 2 "Gusto" monsters from your Graveyard into the Main Deck; draw 1 card.</t>
  </si>
  <si>
    <t>Castel, the Skyblaster Musketeer</t>
  </si>
  <si>
    <t>2 Level 4 monsters You can detach 1 Xyz Material from this card, then target 1 face-up monster on the field; change it to face-down Defense Position. You can detach 2 Xyz Materials from this card, then target 1 other face-up card on the field; shuffle it into the Deck. You can only use 1 "Castel, the Skyblaster Musketeer" effect per turn, and only once that turn.</t>
  </si>
  <si>
    <t>Cave Dragon</t>
  </si>
  <si>
    <t>If there is a monster on your side of the field, you cannot Normal Summon this monster. In addition, if there are no Dragon-Type monsters except this card on your side of the field, this card cannot declare an attack.</t>
  </si>
  <si>
    <t>Chachaka Archer</t>
  </si>
  <si>
    <t>Once per turn: You can target 1 Spell/Trap Card on the field; destroy it.</t>
  </si>
  <si>
    <t>Chain Thrasher</t>
  </si>
  <si>
    <t>This card can attack 1 additional time during the same Battle Phase for each "Chain Thrasher" in your Graveyard.</t>
  </si>
  <si>
    <t>Chaosrider Gustaph</t>
  </si>
  <si>
    <t>Once per turn, you can remove from play up to 2 Spell Cards in your Graveyard. This card gains 300 ATK for each card removed, until the end of your opponent's next turn.</t>
  </si>
  <si>
    <t>Charioteer of Prophecy</t>
  </si>
  <si>
    <t>Once per turn: You can discard 1 "Spellbook" Spell Card to target 1 Spellcaster-Type monster in your Graveyard; add that target to your hand.</t>
  </si>
  <si>
    <t>Cheepcheepcheep</t>
  </si>
  <si>
    <t>FLIP: You can Special Summon 1 Level 5 or higher Tuner monster from your Deck.</t>
  </si>
  <si>
    <t>Chemicritter Oxy Ox</t>
  </si>
  <si>
    <t>This card is treated as a Normal Monster while face-up on the field or in the Graveyard. While this card is a Normal Monster on the field, you can Normal Summon it to have it become an Effect Monster with this effect. During your Main Phase: You can Special Summon 1 Gemini monster from your hand, and if you do, all Gemini monsters you currently control become that monster's original Level until the end of this turn. You can only use this effect of "Chemicritter Oxy Ox" once per turn.</t>
  </si>
  <si>
    <t>Chevalier de Fleur</t>
  </si>
  <si>
    <t>Fleur Synchron + 1 or more non-Tuner monsters Once during each of your turns, when your opponent activates a Spell/Trap Card, you can negate the activation and destroy that card.</t>
  </si>
  <si>
    <t>Chimera the Flying Mythical Beast</t>
  </si>
  <si>
    <t>Gazelle the King of Mythical Beasts + "Berfomet" (This monster is always treated as a "Phantom Beast" monster.) When this card is destroyed, you can select and Special Summon either "Berfomet" or "Gazelle the King of Mythical Beasts" from your Graveyard.</t>
  </si>
  <si>
    <t>Chronicler of Nephthys</t>
  </si>
  <si>
    <t>You can targer 1 "Nephthys" card in your GY, except "Chronicler of Nephthys"; destroy 1 card in your hand, and if you do, add that target to your hand. During your next Standby Phase after this card was destroyed by card effect and sent to the GY: You can add 1 "Nephthys" card from your GY to your hand, except "Chronicler or Nephthys". You can only use each effect of "Chronicler of Nephthys" once per turn.</t>
  </si>
  <si>
    <t>Chrysalis Chicky</t>
  </si>
  <si>
    <t>You can Tribute this card while "Neo Space" is on the field to Special Summon 1 "Neo-Spacian Air Hummingbird" from your hand or Deck.</t>
  </si>
  <si>
    <t>Clear Wing Synchro Dragon</t>
  </si>
  <si>
    <t>1 Tuner + 1 or more non-Tuner monsters Once per turn, during either player's turn, when another Level 5 or higher monster activates its effect on the field: You can negate the activation, and if you do, destroy it. Once per turn, during either player's turn, when a monster effect is activated that targets exactly 1 Level 5 or higher monster on the field (and no other cards): You can negate the activation, and if you do, destroy it. If this card's effect destroys a monster, this card gains ATK equal to the destroyed monster's original ATK until the end of this turn.</t>
  </si>
  <si>
    <t>Clock Wyvern</t>
  </si>
  <si>
    <t>If this card is Normal or Special Summoned: You can halve this card's ATK, and if you do, Special Summon 1 "Clock Token" (Cyberse/WIND/Level 1/ATK 0/DEF 0). You can only use this effect of "Clock Wyvern" once per turn.</t>
  </si>
  <si>
    <t>Cloudcastle</t>
  </si>
  <si>
    <t>1 Tuner + 1 or more non-Tuner monsters When this card is Synchro Summoned: You can target 1 Level 9 monster in your Graveyard; Special Summon that target. Level 8 or lower monsters cannot attack the turn they are Normal or Special Summoned.</t>
  </si>
  <si>
    <t>Cloudian - Eye of the Typhoon</t>
  </si>
  <si>
    <t>This card cannot be destroyed by battle. If this card is in face-up Defense Position, destroy it. When this card declares an attack change the battle position of all face-up monsters, except "Cloudian" monsters.</t>
  </si>
  <si>
    <t>Cockadoodledoo</t>
  </si>
  <si>
    <t>If there are no monsters on the field, you can Special Summon this card (from your hand) as a Level 3 monster. If your opponent controls a monster and you control no cards, you can Special Summon this card (from your hand) as a Level 4 monster. If this face-up card would leave the field, banish it instead.</t>
  </si>
  <si>
    <t>Combo Fighter</t>
  </si>
  <si>
    <t>If a Chain (of 2 or more Links) occurred in your Main Phase 1, this card can attack twice during the Battle Phase this turn.</t>
  </si>
  <si>
    <t>Combo Master</t>
  </si>
  <si>
    <t>Copy Plant</t>
  </si>
  <si>
    <t>Once per turn, you can select 1 face-up Plant-Type monster on the field to have this card's Level become equal to the selected monster's Level, until the End Phase.</t>
  </si>
  <si>
    <t>Cosmic Blazar Dragon</t>
  </si>
  <si>
    <t>1 Tuner Synchro Monster + 2 or more non-Tuner Synchro Monsters Must be Synchro Summoned, and cannot be Special Summoned by other ways. You can banish this card until the End Phase to activate 1 of these Quick Effects; When your opponet activates a card or effect: Negate the activation, and if you do, destroy that card. When your opponent would Summon a monster(s): Negate the Summon. and if you do, destroy that monster(s). When an opponent's monster declares an attack: Negate the attack, then end the Battle Phase.</t>
  </si>
  <si>
    <t>Creation Resonator</t>
  </si>
  <si>
    <t>If you control a face-up Level 8 or higher Synchro Monster, you can Special Summon this card from your hand.</t>
  </si>
  <si>
    <t>Cross-Sword Beetle</t>
  </si>
  <si>
    <t>While you control another Insect-Type monster, during battle between an attacking Insect-Type monster you control and a Defense Position monster whose DEF is lower than the ATK of the Insect-Type moster, inflict the difference as Battle Damage to your opponent.</t>
  </si>
  <si>
    <t>Crusadia Draco</t>
  </si>
  <si>
    <t>You can Special Summon this card (from your hand) in Defense Position to your zone a Link Monster points to. You can only Special Summon "Crusadia Draco" once per turn this way. If this card is Normal or Special Summoned to a zone a Link Monster points to: You can target 1 "Crusadia" card in your GY, except "Crusadia Draco"; add it to your hand. You can only use this effect of "Crusadia Draco" once per turn.</t>
  </si>
  <si>
    <t>Crystal Beast Cobalt Eagle</t>
  </si>
  <si>
    <t>Once per turn: You can target 1 face-up "Crystal Beast" card you control; return that target to the top of the Deck. If this face-up card is destroyed while it is in a Monster Card Zone, you can place it face-up in your Spell &amp; Trap Card Zone as a Continuous Spell Card, instead of sending it to the Graveyard.</t>
  </si>
  <si>
    <t>Crystal Wing Synchro Dragon</t>
  </si>
  <si>
    <t>1 Tuner + 1 or more non-Tuner Synchro Monsters Once per turn, during either player's turn, when another monster's effect is activated: You can negate the activation, and if you do, destroy that monster, and if you do that, this card gains ATK equal to the destroyed monster's original ATK until the end of this turn. If this card battles a Level 5 or higher monster your opponent controls, during damage calculation: This card gains ATK equal to the current ATK of the opponent's monster it is battling during that damage calculation only.</t>
  </si>
  <si>
    <t>CXyz Skypalace Babylon</t>
  </si>
  <si>
    <t>3 Level 11 monsters When this card destroys a monsters by battle and sends it to the Graveyard: Inflict damge to your opponent equal to half the original ATK of the destroyed monster in the Graveyard. If this card has "Skypalace Gangaridai" as an Xyz Material, it gains this effect. Once per turn, if this card destroys a monster by battle: You can detach 1 Xyz Material from this card; it can make a second attack in a row.</t>
  </si>
  <si>
    <t>Cyber Falcon</t>
  </si>
  <si>
    <t>A jet-powered hawk that travels at the speed of sound.</t>
  </si>
  <si>
    <t>Cyber Harpie Lady</t>
  </si>
  <si>
    <t>This card's name is treated as "Harpie Lady".</t>
  </si>
  <si>
    <t>Cyber-Tech Alligator</t>
  </si>
  <si>
    <t>Originally a pterodactyl, he was viciously attacked by a dragon. Using the newest technologies, his keeper saved him from near-fatal wounds and brought him back as a powerful Cyborg.</t>
  </si>
  <si>
    <t>D/D/D Gust High King Alexander</t>
  </si>
  <si>
    <t>1 Tuner + 1+ non-Tuner monsters If 3 or more "D/D/D" monsters are on the field, this card gains 3000 ATK. If another "D/D" monster(s) is Normal or Special Summoned to your field while this monster is on the field (except during the Damage Step): You can target 1 "D/D" monster in your GY; Special Summon it. You can only use this effect of "D/D/D Gust High King Alexander" once per turn.</t>
  </si>
  <si>
    <t>D/D/D Gust King Alexander</t>
  </si>
  <si>
    <t>1 "D/D" Tuner + 1 or more non-Tuner monsters If another "D/D" monster(s) is Normal or Special Summoned to your field, while you control this face-up card (except during the Damage Step): You can target 1 Level 4 or lower "D/D" monster in your Graveyard; Special Summon it. You can only use this effect of "D/D/D Gust King Alexander" once per turn.</t>
  </si>
  <si>
    <t>Daigusto Eguls</t>
  </si>
  <si>
    <t>1 Tuner + 1 or more non-Tuner "Gusto" monsters Once per turn, during your End Phase: You can banish 1 WIND monster from your Graveyard to target 1 face-down card your opponent controls; destroy that target.</t>
  </si>
  <si>
    <t>Daigusto Emeral</t>
  </si>
  <si>
    <t>2 Level 4 monsters Once per turn: You can detach 1 Xyz Material from this card to activate 1 of these effects. Target 3 monsters in your Graveyard; shuffle all targets into the Deck, then draw 1 card. Target 1 non-Effect Monster in your Graveyard; Special Summon that target.</t>
  </si>
  <si>
    <t>Daigusto Falcos</t>
  </si>
  <si>
    <t>1 Tuner + 1 or more non-Tuner "Gusto" monsters When this card is Synchro Summoned: All "Gusto" monsters currently on the field gain 600 ATK.</t>
  </si>
  <si>
    <t>Daigusto Gulldos</t>
  </si>
  <si>
    <t>1 Tuner + 1 or more non-Tuner "Gusto" monsters Once per turn: You can shuffle 2 "Gusto" monsters from your Graveyard into your Deck to target 1 face-up monster your opponent controls; destroy it.</t>
  </si>
  <si>
    <t>Daigusto Phoenix</t>
  </si>
  <si>
    <t>2 Level 2 monsters Once per turn: You can detach 1 Xyz Material from this card to target 1 face-up WIND monster you control; this turn, it can attack twice during each Battle Phase.</t>
  </si>
  <si>
    <t>Daigusto Sphreez</t>
  </si>
  <si>
    <t>1 Tuner + 1 or more non-Tuner "Gusto" monsters When this card is Synchro Summoned: You can target 1 "Gusto" card in your Graveyard; add that target to your hand. Your opponent takes any Battle Damage you would have taken from battles involving a face-up "Gusto" monster you control. This card cannot be destroyed by battle.</t>
  </si>
  <si>
    <t>Dancing Elf</t>
  </si>
  <si>
    <t>An elf that dances across the sky with wings of razor-sharp blades.</t>
  </si>
  <si>
    <t>Dancing Fairy</t>
  </si>
  <si>
    <t>As long as this card remains in face-up Defense Position on your side of the field, increase your Life Points by 1000 points during each of your Standby Phases.</t>
  </si>
  <si>
    <t>Dark Bat</t>
  </si>
  <si>
    <t>Bats from the netherworld that use their hyper senses to detect their enemies.</t>
  </si>
  <si>
    <t>Dash Warrior</t>
  </si>
  <si>
    <t>If this card attacks, it gains 1200 ATK during the Damage Step only.</t>
  </si>
  <si>
    <t>Debris Dragon</t>
  </si>
  <si>
    <t>When this card is Normal Summoned: You can target 1 monster with 500 or less ATK in your Graveyard; Special Summon that target in face-up Attack Position. Its effects are negated. This card cannot be used as a Synchro Material Monster, except for the Synchro Summon of a Dragon-Type Synchro Monster. The other Synchro Material Monster(s) cannot be Level 4.</t>
  </si>
  <si>
    <t>Decoyroid</t>
  </si>
  <si>
    <t>While this card is face-up on your side of the field, your opponent cannot select a face-up monster as an attack target except "Decoyroid".</t>
  </si>
  <si>
    <t>Defender of Nephthys</t>
  </si>
  <si>
    <t>During your Main Phase: You can destroy 1 card in your hand, and if you do, Special Summon 1 Level 4 or lower "Nephthys" monster from your hand, except "Defender of Nephthys". During you next Standby Phase after this card was destroyed by card effect and sent to the GY: You can destroy 1 "Nephthys" monster in your Deck, except "Defender of Nephthys". You can only use each effect of "Defender of Nephthys" once per turn.</t>
  </si>
  <si>
    <t>Delta Flyer</t>
  </si>
  <si>
    <t>Once per turn, you can select 1 other face-up monster you control and increase its Level by 1.</t>
  </si>
  <si>
    <t>Desert Twister</t>
  </si>
  <si>
    <t>This card cannot be Normal Summoned or Set. This card cannot be Special Summoned except by removing from play 1 EARTH and 2 WIND monsters from your Graveyard. Once per turn, you can discard 1 card to destroy 1 Spell or Trap Card on the field.</t>
  </si>
  <si>
    <t>Destruction Cyclone</t>
  </si>
  <si>
    <t>When this card is destroyed by battle and sent to the Graveyard, destroy all face-down and non-WIND monsters.</t>
  </si>
  <si>
    <t>Devotee of Nephthys</t>
  </si>
  <si>
    <t>You can Ritual Summon this card with "Rebirth of Nephthys". You can only use each of the following effects of "Devotee of Nephthys" once per turn. If this card is Ritual Summoned: You can activate this effect; Special Summon 1 "Nephthys" monster from your Deck, also during the End Phase of this turn, destroy this card. If this card is in the GY: You can destroy 1 "Nephthys" card in your hand, and if you do, Special Summon this card.</t>
  </si>
  <si>
    <t>Dinowrestler Capaptera</t>
  </si>
  <si>
    <t>If your opponent controls more monsters than you do: You can target 1 monster your opponent controls; send it to the GY. You can only use this effect of "Dinowrestler Capaptera" once per turn. If this card is sent to the GY as Link Material for the Link Summon of a "Dinowrestler" monster: You can activate this effect; the Link Monster that used this card as material gains 1000 ATK until the end of this turn.</t>
  </si>
  <si>
    <t>Disciple of Nephthys</t>
  </si>
  <si>
    <t>During your Main Phase: You can destroy 1 card in your hand, and if you do, add 1 "Nephthys" monster from your Deck to your hand, except "Disciple of Nephthys". During your next Standby Phase after this card was destroyed by card effect and sent to the GY: You can add 1 "Nephthys" Spell/Trap from your Deck to your hand. You can only use each effect of "Disciple of Nephthys" once per turn.</t>
  </si>
  <si>
    <t>Diskblade Rider</t>
  </si>
  <si>
    <t>Once per turn, you can remove from play 1 Normal Trap Card from your Graveyard. This card gains 500 ATK until the End Phase of your opponent's turn.</t>
  </si>
  <si>
    <t>Dodger Dragon</t>
  </si>
  <si>
    <t>The Normal Summon of this card cannot be negated. Your opponent cannot activate Counter Trap Cards the turn this card is Normal Summoned.</t>
  </si>
  <si>
    <t>Donpa, Marksman Fur Hire</t>
  </si>
  <si>
    <t>During your Main Phase: You can Special Summon 1 monster "Fur Hire" from your hand, except "Donpa, Marksman Fur Hire". If a monster "Fur Hire" is Special Summoned to your field while you control this monster (except during the Damage Step): You can target 1 face-up card on the field; destroy it. You can only use each effect of "Donpa, Marksman Fur Hire" once per turn.</t>
  </si>
  <si>
    <t>Dotedotengu</t>
  </si>
  <si>
    <t>If this card in your possession is sent to your Graveyard by an opponent's card effect: You can target 1 card your opponent controls; return it to the hand.</t>
  </si>
  <si>
    <t>Dragon Knight Draco-Equiste</t>
  </si>
  <si>
    <t>1 Dragon-Type Synchro Monster + 1 Warrior-Type Monster This monster can only be Special Summoned by Fusion Summon (from the Extra Deck). Once per turn, you can select 1 Dragon-Type Synchro Monster in the Graveyard. Remove it from play, treat this card's name as that monster's name, and give this card the same effects as that monster, until the End Phase. While this card is in face-up Attack Position, any effect damage you would take from an opponent's card effect is inflicted to your opponent instead.</t>
  </si>
  <si>
    <t>Dragoness the Wicked Knight</t>
  </si>
  <si>
    <t>Armaill + "One-Eyed Shield Dragon"</t>
  </si>
  <si>
    <t>Dragunity Aklys</t>
  </si>
  <si>
    <t>When this card is Normal Summoned, you can Special Summon 1 "Dragunity" monster from your hand, then equip it with this card. When this card is sent to the Graveyard while equipped to a monster, select 1 card on the field, and destroy it.</t>
  </si>
  <si>
    <t>Dragunity Angusticlavii</t>
  </si>
  <si>
    <t>f this card is equipped with a Dragon-Type "Dragunity" monster, during battle between this attacking card and a Defense Position monster whose DEF is lower than the ATK of this card, inflict the difference as Battle Damage to your opponent.</t>
  </si>
  <si>
    <t>Dragunity Arma Leyvaten</t>
  </si>
  <si>
    <t>You can Special Summon this card from your hand or your Graveyard by removing from play 1 face-up monster you control equipped with a "Dragunity" card(s). When this card is Normal or Special Summoned, you can select 1 Dragon-Type monster in your Graveyard, except "Dragunity Arma Leyvaten", and equip it to this card. When this card is sent to the Graveyard by your opponent's card effect, you can select 1 of the monsters that were equipped to this card when it was sent to the Graveyard, and Special Summon that monster from the Graveyard.</t>
  </si>
  <si>
    <t>Dragunity Arma Mystletainn</t>
  </si>
  <si>
    <t>You can Special Summon this card from your hand by sending 1 face-up "Dragunity" monster you control to the Graveyard. When this card is Normal or Special Summoned from the hand, you can select 1 Dragon-Type "Dragunity" monster in your Graveyard, and equip it to this card.</t>
  </si>
  <si>
    <t>Dragunity Brandistock</t>
  </si>
  <si>
    <t>While this card is equipped to a monster, that monster can attack twice during each Battle Phase.</t>
  </si>
  <si>
    <t>Dragunity Corsesca</t>
  </si>
  <si>
    <t>While this card is equipped as an Equip Card to a monster, if the equipped monster destroys an opponent's monster by battle, you can add 1 Level 4 or lower monster with the same Type and Attribute as the equipped monster from your Deck to your hand.</t>
  </si>
  <si>
    <t>Dragunity Couse</t>
  </si>
  <si>
    <t>Cannot be used as Synchro Material, except for the Synchro Summon of a "Dragunity" monster. This card on the field can be treated as Level as 4 when used for a Synchro Summon. If this card is currently equipped to a monster: You can Special Summon this equipped card.</t>
  </si>
  <si>
    <t>Dragunity Darkspear</t>
  </si>
  <si>
    <t>Once per turn, you can Tribute 1 Dragon-Type "Dragunity" monster to select and Special Summon 1 Level 4 or lower Winged Beast-Type monster from your Graveyard.</t>
  </si>
  <si>
    <t>Dragunity Dux</t>
  </si>
  <si>
    <t>This card gains 200 ATK for each face-up "Dragunity" card you control. When this card is Normal Summoned, you can select 1 Level 3 or lower Dragon-Type "Dragunity" monster in your Graveyard and equip it as an Equip Card to this card.</t>
  </si>
  <si>
    <t>Dragunity Javelin</t>
  </si>
  <si>
    <t>If this face-up card is destroyed while in the Monster Card Zone, you can equip it to 1 face-up Winged Beast-Type "Dragunity" monster you control, instead of sending it to the Graveyard.</t>
  </si>
  <si>
    <t>Dragunity Knight - Ascalon</t>
  </si>
  <si>
    <t>1 "Dragunity" Tuner + 1+ non-Tuner monsters You can banish 1 "Dragunity" monster from your GY, then target 1 monster your opponent controls; banish it. If this Synchro Summoned card in its owner's control is destroyed by an opponent's card: You can Special Summon 1 "Dragunity" Synchro Monster with 3000 or less ATK from your Extra Deck. (This is treated as a Synchro Summon.) You can only use this effect of "Dragunity Knight - Ascalon" once per turn.</t>
  </si>
  <si>
    <t>Dragunity Knight - Barcha</t>
  </si>
  <si>
    <t>1 Dragon-Type Tuner + 1 or more non-Tuner Winged Beast-Type monsters When this card is Synchro Summoned, you can select any number of Dragon-Type "Dragunity" monsters in your Graveyard and equip them as Equip Cards to this card. This card gains 300 ATK for each "Dragunity" Equip Card equipped to this card.</t>
  </si>
  <si>
    <t>Dragunity Knight - Gae Bulg</t>
  </si>
  <si>
    <t>1 Dragon-Type Tuner + 1 or more non-Tuner Winged Beast-Type monsters If this card attacks or is attacked, during the Damage Step you can remove from play 1 (only) Winged Beast-Type monster from your Graveyard, to have this card gain the ATK of that monster until the End Phase.</t>
  </si>
  <si>
    <t>Dragunity Knight - Gae Dearg</t>
  </si>
  <si>
    <t>1 Dragon-Type Tuner + 1 or more non-Tuner Winged Beast-Type monsters Once per turn, during your Main Phase, you can add 1 Level 4 or lower Dragon-Type or Winged Beast-Type monster from your Deck to your hand. Then discard 1 Dragon-Type or Winged Beast-Type monster.</t>
  </si>
  <si>
    <t>Dragunity Knight - Luin</t>
  </si>
  <si>
    <t>1 "Dragunity" Tuner + 1+ non-Tuner monsters If this card is Special Summoned: You can target 1 "Dragunity" monster in your GY; equip it to this card. If this card is sent to the GY: You can target 1 "Dragunity" monster you control; equip this card to that target. It gains 1000 ATK/DEF. You can only use each effect of "Dragunity Knight - Luin" once per turn.</t>
  </si>
  <si>
    <t>Dragunity Knight - Trident</t>
  </si>
  <si>
    <t>1 Dragon-Type Tuner + 1 or more non-Tuner Winged Beast-Type monsters Once per turn, you can send up to 3 cards you control to the Graveyard to look at your opponent's Extra Deck and send an equal number of cards to the Graveyard.</t>
  </si>
  <si>
    <t>Dragunity Knight - Vajrayana</t>
  </si>
  <si>
    <t>1 Dragon-Type Tuner + 1 or more non-Tuner Winged Beast-Type monsters When this card is Synchro Summoned, you can select 1 Level 3 or lower Dragon-Type "Dragunity" monster in your Graveyard and equip it to this card as an Equip Card. Once per turn, you can send 1 Equip Card equipped to this card to the Graveyard to double this card's ATK until the End Phase.</t>
  </si>
  <si>
    <t>Dragunity Legionnaire</t>
  </si>
  <si>
    <t>When this card is Normal Summoned, you can select 1 Level 3 or lower "Dragunity" Dragon-Type monster in your Graveyard, and equip it to this card as an Equip Card. You can send 1 "Dragunity" card from your Spell &amp; Trap Card Zone to the Graveyard to select 1 face-up monster your opponent controls, and destroy it.</t>
  </si>
  <si>
    <t>Dragunity Militum</t>
  </si>
  <si>
    <t>Once per turn, you can select and Special Summon 1 "Dragunity" Equip Card from your Spell &amp; Trap Card Zone.</t>
  </si>
  <si>
    <t>Dragunity Partisan</t>
  </si>
  <si>
    <t>When this card is Normal Summoned, you can Special Summon 1 Winged Beast-Type "Dragunity" monster from your hand and equip this card to it as an Equip Card. If this card is equipped as an Equip Card to a monster, the equipped monster is treated as a Tuner monster.</t>
  </si>
  <si>
    <t>Dragunity Phalanx</t>
  </si>
  <si>
    <t>Once per turn, if this card is equipped as an Equip Card to a monster, you can Special Summon it.</t>
  </si>
  <si>
    <t>Dragunity Pilum</t>
  </si>
  <si>
    <t>When this card is Normal Summoned, you can Special Summon 1 Winged Beast-Type "Dragunity" monster from your hand and equip this card to it as an Equip Card. If this card is equipped as an Equip Card to a monster, the equipped monster can attack your opponent directly. If it attacks using this effect, the Battle Damage it inflicts to your opponent is halved.</t>
  </si>
  <si>
    <t>Dragunity Primus Pilus</t>
  </si>
  <si>
    <t>When this card is Normal or Special Summoned, you can select 1 face-up Winged Beast-Type "Dragunity" monster you control. Equip 1 Level 3 or lower Dragon-Type "Dragunity" monster from your Deck to that monster as an Equip Card.</t>
  </si>
  <si>
    <t>Dragunity Senatus</t>
  </si>
  <si>
    <t>You can discard 1 "Dragunity" card; equip 1 Dragon "Dragunity" Tuner from your Deck to this card, also, you cannot Special Summon monsters from the Extra Deck for the rest of this turn, except Dragon monsters. You can only use this effect of "Dragunity Senatus" once per turn. If a "Dragunity" card(s) you control would be destroyed by battle or card effect, you can destroy 1 "Dragunity" card equipped to this card, instead.</t>
  </si>
  <si>
    <t>Dragunity Tribus</t>
  </si>
  <si>
    <t>When this card is Normal or Special Summoned, you can send 1 Level 3 or lower Dragon-Type monster from your Deck to the Graveyard.</t>
  </si>
  <si>
    <t>Dreadscythe Harvester</t>
  </si>
  <si>
    <t>You can Tribute 1 Insect-Type monster to have this card gain 500 ATK until the end of the turn.</t>
  </si>
  <si>
    <t>Droll &amp; Lock Bird</t>
  </si>
  <si>
    <t>If your opponent adds a card(s) from their Deck to their hand, except during the Draw Phase, you can send this card from your hand to the Graveyard. For the rest of this turn, neither player can add card(s) from their Deck to their hand. (Drawing cards is also considered as "adding a card to the hand.")</t>
  </si>
  <si>
    <t>Duck Fighter</t>
  </si>
  <si>
    <t>If this card is in your hand or Graveyard: You can Tribute Tokens whose total Levels equal 3 or more; Special Summon this card. You can only use the effect of "Duck Fighter" once per turn.</t>
  </si>
  <si>
    <t>Dynatherium</t>
  </si>
  <si>
    <t>You can Special Summon this card (from your hand). You can only Special Summon "Dynatherium" once per turn this way. When Special Summoned this way: Your opponent can target 1 Level 4 monster in either player's Graveyard; they Special Summon that target to their side of the field.</t>
  </si>
  <si>
    <t>Eagle Eye</t>
  </si>
  <si>
    <t>Eccentric Boy</t>
  </si>
  <si>
    <t>When using this card as a Synchro Material Monster, the other Synchro Material Monsters is 1 monster in your hand. The Synchro Monster that used this card as a Synchro Material Monster cannot activate its effects, its effect(s) is negated, and is removed from play when removed from the field.</t>
  </si>
  <si>
    <t>El Shaddoll Wendigo</t>
  </si>
  <si>
    <t>1 "Shaddoll" monster + 1 WIND monster Must first be Fusion Summoned. During either player's turn: You can target 1 monster you control; this turn, it cannot be destroyed by battle with an opponent's Special Summoned monster. You can only use this effect of "El Shaddoll Wendigo" once per turn. If this card is sent to the Graveyard: You can target 1 "Shaddoll" Spell/Trap Card in your Graveyard; add it to your hand.</t>
  </si>
  <si>
    <t>Elemental Hero Air Neos</t>
  </si>
  <si>
    <t>Elemental HERO Avian</t>
  </si>
  <si>
    <t>A winged Elemental HERO who wheels through the sky and manipulates the wind. His signature move, Featherbreak, gives villainy a blow from sky-high.</t>
  </si>
  <si>
    <t>Elemental HERO Flame Wingman</t>
  </si>
  <si>
    <t>Elemental HERO Avian + "Elemental HERO Burstinatrix" Must be Fusion Summoned and cannot be Special Summoned by other ways. When this card destroys a monster by battle and sends it to the Graveyard: Inflict damage to your opponent equal to the ATK of the destroyed monster.</t>
  </si>
  <si>
    <t>Elemental HERO Great Tornado</t>
  </si>
  <si>
    <t>1 "Elemental HERO" monster + 1 WIND monster Must be Fusion Summoned and cannot be Special Summoned by other ways. When this card is Fusion Summoned: Halve the ATK and DEF of all face-up monsters your opponent controls.</t>
  </si>
  <si>
    <t>Elemental HERO Storm Neos</t>
  </si>
  <si>
    <t>Elemental HERO Neos + "Neo-Spacian Air Hummingbird" + "Neo-Spacian Aqua Dolphin" Must first be Special Summoned (from your Extra Deck) by shuffling the above cards you control into the Deck. (You do not use "Polymerization".) Once per turn: You can destroy all Spell and Trap Cards on the field. During the End Phase: Shuffle this card into the Extra Deck. When this card is shuffled into the Extra Deck this way: Shuffle all cards on the field into the Deck.</t>
  </si>
  <si>
    <t>Elemental HERO Stratos</t>
  </si>
  <si>
    <t>When this card is Normal or Special Summoned: You can activate 1 of these effects; You destroy Spell/Trap Cards on the field, up to the number of other "HERO" monsters you control. Add 1 "HERO" monster from your Deck to your hand.</t>
  </si>
  <si>
    <t>Elemental HERO Tempest</t>
  </si>
  <si>
    <t>Elemental HERO Avian + "Elemental HERO Sparkman" + "Elemental HERO Bubbleman" Must be Fusion Summoned and cannot be Special Summoned by other ways. You can send 1 other card you control to the Graveyard to target 1 monster you control; while this card is face-up on the field, that monster cannot be destroyed by battle.</t>
  </si>
  <si>
    <t>Elementsaber Makani</t>
  </si>
  <si>
    <t>Once per turn: You can send 1 "Elementsaber" monster from your hand to the GY; add 1 "Elementsaber" or "Elemental Lord" monster from your Deck to your hand, except "Elementsaber Makani". Once per turn, if this card is in the GY: You can declare 1 Attribute; this card in the GY becomes that Attribute until the end of this turn.</t>
  </si>
  <si>
    <t>Empress Mantis</t>
  </si>
  <si>
    <t>Queen of an army of giant mantises whose command moves legions.</t>
  </si>
  <si>
    <t>Excode Talker</t>
  </si>
  <si>
    <t>2+ Cyberse monsters When this card is Link Summoned: You can choose unused Main Monster Zones equal to the number of monsters currently in the Extra Monster Zones; those zones cannot be used while this monster is face-up on the field. You can only use this effect of "Excode Talker" once per turn. Monsters this card points to gain 500 ATK, also they cannot be destroyed by card effects.</t>
  </si>
  <si>
    <t>F.A. Auto Navigator</t>
  </si>
  <si>
    <t>If this card is in your hand or GY: You can target 1 "F.A." monster you control whose current Level is higher than its original Level; Special Summon this card, and if you do, reduce that target's Level by the difference between its current and original Level, and if you do that, this card's Level become equal to the amount reduced. If this card is Normal or Special Summoned: You can add 1 "F.A." Field Spell from your Deck to your hand. You can only use each effect of "F.A. Auto Navigator" once per turn.</t>
  </si>
  <si>
    <t>F.A. Hang On Mach</t>
  </si>
  <si>
    <t>Gains ATK equal to its Level x 300. Unaffected by activated effects from an opponent's monster whose original Level/Rank is lower than this card's Level. Each time a "F.A." Spell/Trap Card or effect is activated: You can increase this card's Level by 1. If this card is Level 7 or higher, any card sent to your opponent's GY is banished instead.</t>
  </si>
  <si>
    <t>F.A. Sonic Meister</t>
  </si>
  <si>
    <t>Gains ATK equal to its Level x 300. Cannot be destroyed by battle with an opponent's monster whose original Level/Rank is lower than this card's Level. Each time a "F.A." Spell/Trap Card or effect is activated: You can increase this card's Level by 1. If this card is Level 7 or higher, it can make up to 2 attacks on monsters during each Battle Phase.</t>
  </si>
  <si>
    <t>F.A. Turbo Charger</t>
  </si>
  <si>
    <t>Gains ATK equal to its Level x 300. Your opponent's monsters whose original Level/Rank is lower than this card's Level cannot target monsters for attacks, except this one. Your opponent cannot target monsters, except this one, with the effects of monsters whose original Level/Rank is lower than this card's Level. Each time a "F.A." Spell/Trap Card or effect is activated: You can increase this card's Level by 1. If your "F.A." monster battles while you control this Level 7 or higher card, your opponent's monsters cannot activate their effects until the end of the Damage Step.</t>
  </si>
  <si>
    <t>F.A. Whip Crosser</t>
  </si>
  <si>
    <t>Gains ATK equal to its Level x 300. Your opponent must pay 300 LP to activate the effect of a monster whose original Level/Rank is lower than this card's Level. Each time a "F.A." Spell/Trap Card or effect is activated: You can increase this card's Level by 1. If this card is Level 7 or higher, your opponent cannot discard or send cards from their hand to the GY to activate a card effect.</t>
  </si>
  <si>
    <t>Fairy Dragon</t>
  </si>
  <si>
    <t>This beautiful dragon spirit harbors hidden strength.</t>
  </si>
  <si>
    <t>Fairy Guardian</t>
  </si>
  <si>
    <t>Offer this face-up card as a Tribute to return 1 Magic Card sent to your Graveyard by your opponent during this turn to the bottom of your Deck.</t>
  </si>
  <si>
    <t>Faith Bird</t>
  </si>
  <si>
    <t>This long-tailed bird blinds its enemies with mystical light.</t>
  </si>
  <si>
    <t>Familiar-Possessed - Wynn</t>
  </si>
  <si>
    <t>By sending 1 "Wynn the Wind Charmer" and 1 WIND monster from your side of the field to the Graveyard, you can Special Summon this card from your hand or Deck. If you Special Summon this card in this way, this card gets the following effect: During battle between this attacking card and a Defense Position monster whose DEF is lower than the ATK of this card, inflict the difference as Battle Damage to your opponent's Life Points.</t>
  </si>
  <si>
    <t>Fantastic Striborg</t>
  </si>
  <si>
    <t>Monsters Tributed for the face-up Tribute Summon of this card are returned to the hand instead of going to the GY. Once per turn: You can discard 1 card; return all cards your opponent controls in this card's column to the hand.</t>
  </si>
  <si>
    <t>Featherizer</t>
  </si>
  <si>
    <t>When this card is destroyed by battle and sent to the Graveyard, you can send 1 Gemini Monster from your Deck to the Graveyard and draw 1 card.</t>
  </si>
  <si>
    <t>Fiend Skull Dragon</t>
  </si>
  <si>
    <t>A Fusion Summon of this monster can only be conducted with the above Fusion Material Monsters. As long as this card remains face-up on the field, negate the effects of Flip-Effect Monsters. Negate the effects of a Trap Card that targets this card and destroy it.</t>
  </si>
  <si>
    <t>Flelf</t>
  </si>
  <si>
    <t>Once per turn: You can reveal 1 monster in your hand; increase the Level of this card by the Level of that monster, until the End Phase.</t>
  </si>
  <si>
    <t>Flyfang</t>
  </si>
  <si>
    <t>If this card attacks a Defense Position monster, inflict Piercing Battle Damage to your opponent. At the end of the Battle Phase, if this card inflicted Battle Damage to your opponent: Banish this card until your next Standby Phase.</t>
  </si>
  <si>
    <t>Flying Elephant</t>
  </si>
  <si>
    <t>Once per opponent's turn, if this card would be destroyed by their card effect, it is not destroyed. Once per turn, during their End Phase, if that effect was applied this turn: Apply the following effect. During your next turn, if this card inflicts battle damage to your opponent by a direct attack, you win the Duel.</t>
  </si>
  <si>
    <t>Flying Fish</t>
  </si>
  <si>
    <t>Three wishes are granted to those fortunate enough to see this monster in flight.</t>
  </si>
  <si>
    <t>Flying Fortress SKY FIRE</t>
  </si>
  <si>
    <t>This card cannot be Normal Summoned or Set. This card cannot be Special Summoned except with the effect of "Summon Reactor ? SK". Once per turn, you can send 1 card from your hand to the Graveyard to destroy 1 card your opponent controls. Once during each of your opponent's turns, you can activate 1 of the following effects: When your opponent Normal Summons or Special Summons a monster, destroy it and inflict 800 damage to your opponent. When your opponent Sets a card, destroy it and inflict 800 damage to your opponent.</t>
  </si>
  <si>
    <t>Flying Kamakiri #1</t>
  </si>
  <si>
    <t>When this card is destroyed by battle and sent to the Graveyard: You can Special Summon 1 WIND monster with 1500 or less ATK from your Deck, in face-up Attack Position.</t>
  </si>
  <si>
    <t>Flying Kamakiri #2</t>
  </si>
  <si>
    <t>A flying mantis that feeds primarily on insects.</t>
  </si>
  <si>
    <t>Fortune Chariot</t>
  </si>
  <si>
    <t>(This card is also always treated as a "Valkyrie" card.) Once per turn, you can either: Target 1 Fairy monster you control; equip this card to that target, OR: Unequip this card and Special Summon it. If the equipped monster would be destroyed by battle or card effect, destroy this card instead. The equipped monster can attack directly, but when it does so using this effect, the battle damage inflicted to your opponent is halved.</t>
  </si>
  <si>
    <t>Fortune Lady Wind</t>
  </si>
  <si>
    <t>This card's ATK and DEF are equal to its Level x 300. During each of your Standby Phases, increase the Level of this card by 1 (max 12). When this card is Normal Summoned, you can destroy a number of Spell or Trap Cards your opponent controls equal to the number of face-up "Fortune Lady" monsters you control.</t>
  </si>
  <si>
    <t>Gadarla, the Mystery Dust Kaiju</t>
  </si>
  <si>
    <t>You can Special Summon this card (from your hand) to your opponent's side of the field in Attack Position, by Tributing 1 monster they control. If your opponent controls a "Kaiju" monster, you can Special Summon this card (from your hand) in Attack Position. You can only control 1 "Kaiju" monster. Once per turn, during either player's turn: You can remove 3 Kaiju Counters from anywhere on the field; the ATK and DEF of all other monsters on the field become halved.</t>
  </si>
  <si>
    <t>Gaia Dragon, the Thunder Charger</t>
  </si>
  <si>
    <t>2 Level 7 monsters You can also Xyz Summon this card by using a Rank 5 or 6 Xyz Monster you control as the Xyz Material. (Xyz Materials attached to that monster also become Xyz Materials on this card.) If this card attacks a Defense Position monster, inflict piercing Battle Damage to your opponent.</t>
  </si>
  <si>
    <t>Gaia the Dragon Champion</t>
  </si>
  <si>
    <t>Gaia The Fierce Knight + "Curse of Dragon"</t>
  </si>
  <si>
    <t>Garbage Collector</t>
  </si>
  <si>
    <t>You can target 1 other Cyberse monster you control that began the Duel in the Main Deck; return it to the hand, and if you do, Special Summon from your Deck 1 Cyberse monster with the same Level, but with a different name. You can only use this effect of "Garbage Collector" once per turn.</t>
  </si>
  <si>
    <t>Garuda the Wind Spirit</t>
  </si>
  <si>
    <t>This card cannot be Normal Summoned or Set. This card can only be Special Summoned by removing 1 WIND monster in your Graveyard from play. As long as this monster remains face-up on the field, you may change the battle position of 1 of your opponent's face-up Monster Cards at each End Phase of your opponent's turn.</t>
  </si>
  <si>
    <t>Garum the Storm Vassal</t>
  </si>
  <si>
    <t>You can return 1 Tribute Summoned monster you control to the hand; Special Summon this card from your hand, also you cannot Special Summon monsters from the Extra Deck for the rest of this turn. If this card is Tributed for a Tribute Summon: You can add 1 monster with 800 ATK and 1000 DEF from your Deck to your hand, except "Garum the Storm Vassal". You can only use each effect of "Garum the Storm Vassal" once per turn.</t>
  </si>
  <si>
    <t>Geira Guile the Cubic King</t>
  </si>
  <si>
    <t>Cannot be Normal Summoned/Set. Must first be Special Summoned (from your hand) by sending 1 "Cubic" monster you control to the Graveyard. If Summoned this way, this card gains 800 ATK. If this card is Special Summoned from the hand: Inflict 800 damage to your opponent. At the end of the Damage Step, if this card battled: You can target up to 2 "Vijam the Cubic Seed" in your Graveyard; send this card to the Graveyard, and if you do, Special Summon them, then you can add 1 "Vulcan Dragni the Cubic King" from your Deck to your hand.</t>
  </si>
  <si>
    <t>Gemini Soldier</t>
  </si>
  <si>
    <t>This card is treated as a Normal Monster while face-up on the field or in the Graveyard. While this card is face-up on the field, you can Normal Summon it again to have it be treated as an Effect Monster with this effect. Once per turn, if this card would be destroyed by battle, it is not destroyed. If this card battles, after Damage calculation, you can Special Summon 1 Level 4 or lower Gemini Monster from your Deck, except "Gemini Soldier".</t>
  </si>
  <si>
    <t>Genetic Woman</t>
  </si>
  <si>
    <t>Once per turn, you can pay 1000 Life Points and select 1 of your removed from play Psychic-Type monsters. Add it to your hand.</t>
  </si>
  <si>
    <t>Genex Blastfan</t>
  </si>
  <si>
    <t>When this card is Special Summoned, you can add 1 DARK "Genex" monster from your Deck to your hand.</t>
  </si>
  <si>
    <t>Genex Worker</t>
  </si>
  <si>
    <t>You can Tribute this card to Special Summon 1 "Genex" monster from your hand.</t>
  </si>
  <si>
    <t>Genomix Fighter</t>
  </si>
  <si>
    <t>You can Normal Summon this card without Tributing, but its original ATK is halved and its Level becomes 3. Once per turn: You can declare 1 Monster Type; if this card is used as a Synchro Material Monster this turn, treat this card and the other Synchro Material Monsters as that Monster Type for that Synchro Summon. If you activate this effect, you cannot Normal or Special Summon monsters for the rest of this turn, except monsters with the declared Monster Type.</t>
  </si>
  <si>
    <t>Ghost Fairy Elfobia</t>
  </si>
  <si>
    <t>Once per turn: You can reveal 1 WIND monster in your hand; until the end of your opponent's next Main Phase 1, monsters with a Level higher than the revealed monster cannot activate their effects.</t>
  </si>
  <si>
    <t>Girochin Kuwagata</t>
  </si>
  <si>
    <t>Despite its small size, this monster has powerful jaws that can rip metal to shreds.</t>
  </si>
  <si>
    <t>Gladiator Beast Bestiari</t>
  </si>
  <si>
    <t>When this card is Special Summoned by the effect of a "Gladiator Beast" monster: Target 1 Spell/Trap Card; destroy that target. At the end of the Battle Phase, if this card attacked or was attacked: You can shuffle it into the Deck; Special Summon 1 "Gladiator Beast" monster from your Deck, except "Gladiator Beast Bestiari".</t>
  </si>
  <si>
    <t>Gladiator Beast Dragases</t>
  </si>
  <si>
    <t>2 "Gladiator Beast" monsters If a "Gladiator Beast" monster you control attacks, it cannot be destroyed by that battle, also your opponent cannot activate cards or effects until the end of the Damage Step. At the end of the Battle Phase, if this card battled: You can return this card to the Extra Deck; Special Summon 2 "Gladiator Beast" monsters with different names from your Deck. You can only use this effect of "Gladiator Beast Dragases" once per turn.</t>
  </si>
  <si>
    <t>Gladiator Beast Equeste</t>
  </si>
  <si>
    <t>When this card is Special Summoned by the effect of a "Gladiator Beast" monster: Target 1 "Gladiator Beast" card in your Graveyard; add that target to your hand. At the end of the Battle Phase, if this card attacked or was attacked: You can shuffle it into the Deck; Special Summon 1 "Gladiator Beast" monster from your Deck, except "Gladiator Beast Equeste".</t>
  </si>
  <si>
    <t>Gladiator Beast Lanista</t>
  </si>
  <si>
    <t>When this card is Special Summoned by the effect of a "Gladiator Beast" monster: Target 1 "Gladiator Beast" monster from your Graveyard; banish that target, and this card's name becomes the target's name until the End Phase. At the end of the Battle Phase, if this card attacked or was attacked: You can shuffle this card into the Deck; Special Summon 1 "Gladiator Beast" monster from your Deck, except "Gladiator Beast Lanista".</t>
  </si>
  <si>
    <t>Gladiator Beast Secutor</t>
  </si>
  <si>
    <t>If this card was Special Summoned by the effect of a "Gladiator Beast" monster, then at the end of any Battle Phase in which this card attacked or was attacked: Special Summon 2 "Gladiator Beast" monsters from your Deck, except "Gladiator Beast Secutor".</t>
  </si>
  <si>
    <t>Glife the Phantom Bird</t>
  </si>
  <si>
    <t>You can discard this card; add 1 "Golden Castle of Stromberg" from your Deck to your hand. If this card is Normal or Special Summoned: You can target 1 card in your opponent's Spell &amp; Trap Zone; destroy it. You can only use this effect of "Glife the Phantom Bird" once per turn.</t>
  </si>
  <si>
    <t>Goblin Recon Squad</t>
  </si>
  <si>
    <t>If this card successfully attacks directly, you can look at 1 random card in your opponent's hand. If it's a Spell Card, send it to the Graveyard. If this card attacks, it is changed to Defense Position at the end of the Battle Phase. This card's battle position cannot be changed until the end of your next turn, except with a card effect.</t>
  </si>
  <si>
    <t>Goe Goe the Gallant Ninja</t>
  </si>
  <si>
    <t>When this card inflicts Battle Damage to your opponent: Your opponent must discard 2 random cards. Your opponent must have at least 5 cards in their hand for you to activate and to resolve this effect.</t>
  </si>
  <si>
    <t>Gray Wing</t>
  </si>
  <si>
    <t>Discard 1 card from your hand during your Main Phase 1. This monster can attack twice during the Battle Phase of this turn.</t>
  </si>
  <si>
    <t>Greatfly</t>
  </si>
  <si>
    <t>2 WIND monsters All WIND monsters on the field gain 500 ATK/DEF, also all EARTH monsters on the field lose 400 ATK/DEF. If this card is destroyed by battle or card effect: You can target 1 WIND monster in your GY; add it to your hand. You can only use this effect of "Greatfly" once per turn.</t>
  </si>
  <si>
    <t>Green Duston</t>
  </si>
  <si>
    <t>Cannot be used as a Fusion, Synchro, or Xyz Material for a Summon. While this card is face-up on the field, it cannot be Tributed. When this card on the field is destroyed: The controller targets 1 Spell/Trap Card they control; return that target to the hand. You can only control 1 face-up "Green Duston".</t>
  </si>
  <si>
    <t>Guardian Eatos</t>
  </si>
  <si>
    <t>If you have no monsters in your Graveyard, you can Special Summon this card (from your hand). You can send 1 Equip Spell Card equipped to this card to the Graveyard, then target up to 3 monsters in your opponent's Graveyard; banish those targets, and this card gains 500 ATK for each monster banished by this effect, until the End Phase.</t>
  </si>
  <si>
    <t>Guardian Elma</t>
  </si>
  <si>
    <t>This card can only be Normal Summoned, Flip Summoned, or Special Summoned when there is a "Butterfly Dagger - Elma" on your side of the field. When this card is Normal Summoned or Special Summoned successfully, you can equip 1 appropriate Equip Spell Card in your Graveyard to this card.</t>
  </si>
  <si>
    <t>Guardragon Andrake</t>
  </si>
  <si>
    <t>Cannot be Normal Summoned/Set. Must be Special Summoned by a card effect. If this card is Special Summoned from the hand or Deck: You can double this card's original ATK/DEF, until the end of the next turn. If this card is Special Summoned from the GY, or if this banished card is Special Summoned: You can target 1 monster your opponent controls; destroy it. You can only use each effect of "Guardragon Andrake" once per turn.</t>
  </si>
  <si>
    <t>Gusto Codor</t>
  </si>
  <si>
    <t>When this card destroys an opponent's monster by battle and sends it to the Graveyard: You can Special Summon 1 WIND Psychic-Type monster with 1500 or less DEF from your Deck.</t>
  </si>
  <si>
    <t>Gusto Egul</t>
  </si>
  <si>
    <t>When this card is destroyed by battle and sent to the Graveyard, you can Special Summon 1 non-Tuner Level 4 or lower "Gusto" monster from your Deck.</t>
  </si>
  <si>
    <t>Gusto Falco</t>
  </si>
  <si>
    <t>When this face-up card on the field is sent to the Graveyard, except by battle: You can Special Summon 1 "Gusto" monster from your Deck in face-down Defense Position.</t>
  </si>
  <si>
    <t>Gusto Griffin</t>
  </si>
  <si>
    <t>If this card is sent from the hand to the Graveyard: You can Special Summon 1 "Gusto" monster from your Deck. You can only use the effect of "Gusto Griffin" once per turn.</t>
  </si>
  <si>
    <t>Gusto Gulldo</t>
  </si>
  <si>
    <t>When this card is sent from the field to the Graveyard, you can Special Summon 1 Level 2 or lower "Gusto" monster from your Deck.</t>
  </si>
  <si>
    <t>Gusto Squirro</t>
  </si>
  <si>
    <t>When this card is destroyed by a card effect and sent to the Graveyard: You can Special Summon 1 Level 5 or higher "Gusto" monster from your Deck.</t>
  </si>
  <si>
    <t>Gusto Thunbolt</t>
  </si>
  <si>
    <t>If this card is destroyed by battle and sent to the Graveyard: You can banish 1 "Gusto" monster from your Graveyard at the end of the Battle Phase to target 1 WIND Psychic-Type monster with 1500 or less DEF from your Deck; Special Summon it.</t>
  </si>
  <si>
    <t>Gyroid</t>
  </si>
  <si>
    <t>Hajun, the Winged Mayakashi</t>
  </si>
  <si>
    <t>If this card is Normal or Special Summoned: You can Special Summon 1 "Mayakashi" monster from your Deck, except "Hajun, the Winged Mayakashi". You can only use this effect of "Hajun, the Winged Mayakashi" once per turn. You cannot Special Summon monsters from the Extra Deck, except "Mayakashi" monsters.</t>
  </si>
  <si>
    <t>Hand of Nephthys</t>
  </si>
  <si>
    <t>You can Tribute this card and 1 other monster; Special Summon 1 "Sacred Phoenix of Nephthys" from your hand or Deck.</t>
  </si>
  <si>
    <t>Handcuffs Dragon</t>
  </si>
  <si>
    <t>When this card is destroyed by battle with an attacking monster your oppponent controls and is sent to the Graveyard, you can equip this card to that monster. The equipped monster loses 1800 ATK. When it is destroyed and this card is sent to the Graveyard, you can Special Summon this card.</t>
  </si>
  <si>
    <t>Harpie Channeler</t>
  </si>
  <si>
    <t>You can discard 1 "Harpie" card; Special Summon 1 "Harpie" monster from your Deck in face-up Defense Position, except "Harpie Channeler". You can only use this effect of "Harpie Channeler" once per turn. While you control a Dragon-Type monster, this card's Level becomes 7. This card's name becomes "Harpie Lady" while it is on the field or in the Graveyard.</t>
  </si>
  <si>
    <t>Harpie Dancer</t>
  </si>
  <si>
    <t>You can target 1 WIND monster you control; return it to the hand, then you can Normal Summon 1 WIND monster. You can only use this effect of "Harpie Dancer" once per turn. This card's name becomes "Harpie Lady" while it is on the field or in the Graveyard.</t>
  </si>
  <si>
    <t>Harpie Girl</t>
  </si>
  <si>
    <t>A Harpie chick who aspires to flit about beautifully and gorgeously, but attack sharply.</t>
  </si>
  <si>
    <t>Harpie Harpist</t>
  </si>
  <si>
    <t>This card's name becomes "Harpie Lady" while on the field or in the Graveyard. You can only use each of these effects of "Harpie Harpist" once per turn. When this card is Normal Summoned: You can target 1 Winged Beast-Type monster you control (other than this card) and 1 face-up monster your opponent controls; return them to the hand. During the End Phase, if this card is in the Graveyard because it was sent there this turn: You can add 1 Level 4 Winged Beast-Type monster with 1500 or less ATK from your Deck to your hand.</t>
  </si>
  <si>
    <t>Harpie Lady</t>
  </si>
  <si>
    <t>This human-shaped animal with wings is beautiful to watch but deadly in battle.</t>
  </si>
  <si>
    <t>Harpie Lady 1</t>
  </si>
  <si>
    <t>(This card's name is always treated as "Harpie Lady".) All WIND monsters gain 300 ATK.</t>
  </si>
  <si>
    <t>Harpie Lady 2</t>
  </si>
  <si>
    <t>(This card's name is always treated as "Harpie Lady".) Negate the effects of Flip Effect Monsters this card destroys by battle.</t>
  </si>
  <si>
    <t>Harpie Lady 3</t>
  </si>
  <si>
    <t>(This card's name is always treated as "Harpie Lady".) An opponent's monster that battle this card cannot declare an attack during your opponent's next 2 turns.</t>
  </si>
  <si>
    <t>Harpie Lady Sisters</t>
  </si>
  <si>
    <t>Cannot be Normal Summoned/Set. Must first be Special Summoned with "Elegant Egotist".</t>
  </si>
  <si>
    <t>Harpie Oracle</t>
  </si>
  <si>
    <t>This card's name becomes "Harpie Lady" while on the field of in the GY. You can only use each of these effects of "Harpie Oracle" once per turn. If you control a Level 5 or higher "Harpie" monster: You can Special Summon this card from your hand. If this card is Normal or Special Summoned: You can add 1 Spell/Trap from your GY to your hand, that specifically lists the card "Harpie Lady Sisters" in its text, during the End Phase of this turn.</t>
  </si>
  <si>
    <t>Harpie Perfumer</t>
  </si>
  <si>
    <t>This card's name becomes "Harpie Lady" while on the field of in the GY. If this card is Normal or Special Summoned: You can add 1 Spell/Trap from your Deck to your hand that specifically lists the card "Harpie Lady Sisters" in its text. If you control a Level 5 or higher "Harpie" monster when you activated this effect, you can also add a second such card, with a different name from the first. You can only use this effect of "Harpie Perfumer" once per turn.</t>
  </si>
  <si>
    <t>Harpie Queen</t>
  </si>
  <si>
    <t>You can discard this card to the Graveyard; add 1 "Harpies' Hunting Ground" from your Deck to your hand. This card's name becomes "Harpie Lady" while it is on the field or in the Graveyard.</t>
  </si>
  <si>
    <t>Harpie's Pet Baby Dragon</t>
  </si>
  <si>
    <t>This card gains effects based on the number of "Harpie" monsters you control, except "Harpie's Pet Baby Dragon". 1 or more: Your opponent cannot target "Harpie" monsters you control for attacks, except "Harpie's Pet Baby Dragon". 2 or more: Double the original ATK and DEF of this card. 3 or more: Once per turn: You can target 1 card your opponent controls; destroy that target.</t>
  </si>
  <si>
    <t>Harpie's Pet Dragon</t>
  </si>
  <si>
    <t>This card gains 300 ATK and DEF for each "Harpie Lady" on the field.</t>
  </si>
  <si>
    <t>Harpie's Pet Phantasmal Dragon</t>
  </si>
  <si>
    <t>3 Level 4 WIND monsters This card's effects can only be applied/resolved while it has Xyz Material. This card can attack your opponent directly. Your opponent cannot target any "Harpie" monsters with effects or for attacks. During each of your End Phases: Detach 1 Xyz Material from this card.</t>
  </si>
  <si>
    <t>Heraldic Beast Aberconway</t>
  </si>
  <si>
    <t>If this card is in the Graveyard: You can banish another "Heraldic Beast Aberconway" from your Graveyard to target 1 "Heraldic Beast" monster in your Graveyard; add that target to your hand. You can only use the effect of "Heraldic Beast Aberconway" once per turn.</t>
  </si>
  <si>
    <t>Heraldic Beast Amphisbaena</t>
  </si>
  <si>
    <t>You can discard 1 other "Heraldic Beast" monster; Special Summon this card from your hand. Once per turn: You can discard 1 "Heraldic Beast" monster; this card gains 800 ATK until the end of this turn.</t>
  </si>
  <si>
    <t>Heraldic Beast Berners Falcon</t>
  </si>
  <si>
    <t>When this card is Summoned: You can make all face-up Level 5 or higher monsters you currently control become Level 4.</t>
  </si>
  <si>
    <t>Heraldic Beast Twin-Headed Eagle</t>
  </si>
  <si>
    <t>You can banish this card from your Graveyard to target 1 face-up Xyz Monster you control with no Xyz Materials and 2 "Heraldic Beast" monsters in your Graveyard; attach those monsters from the Graveyard to that face-up Xyz Monster, as Xyz Materials. You can only use the effect of "Heraldic Beast Twin-Headed Eagle" once per turn.</t>
  </si>
  <si>
    <t>Hi-Speedroid Chanbara</t>
  </si>
  <si>
    <t>1 Tuner + 1 or more non-Tuner monsters This card can make a second attack during each Battle Phase. At the start of the Damage Step, if this card battles: It gains 200 ATK. If this card is sent to the Graveyard: You can target 1 of your banished "Speedroid" cards; add it to your hand. You can only Special Summon "Hi-Speedroid Chanbara(s)" once per turn.</t>
  </si>
  <si>
    <t>Hi-Speedroid Hagoita</t>
  </si>
  <si>
    <t>1 Tuner + 1 or more non-Tuner monsters During either player's turn: You can Tribute this card; increase the Levels of all monsters currently on the field by 1, until the end of this turn. If this card is in your Graveyard and you control a "Speedroid" Tuner monster: You can Special Summon this card, also you cannot Special Summon monsters for the rest of this turn, except WIND monsters. You can only use this effect of "Hi-Speedroid Hagoita" once per turn.</t>
  </si>
  <si>
    <t>Hi-Speedroid Kendama</t>
  </si>
  <si>
    <t>1 Tuner + 1 or more non-Tuner monsters If this card attacks a Defense Position monster, inflict piercing battle damage to your opponent. You can only use each of the following effects of "Hi-Speedroid Kendama" once per turn. You can banish 1 Machine-Type monster from your Graveyard; inflict 500 damage to your opponent. If this card is in your Graveyard and you control no cards: You can Special Summon this card. You cannot Normal Summon/Set the turn you activate this effect.</t>
  </si>
  <si>
    <t>Hi-Speedroid Puzzle</t>
  </si>
  <si>
    <t>1 Tuner + 1 or more non-Tuner monsters At the start of the Damage Step, if this card battles a Special Summoned monster: You can make this card's ATK become double its current ATK until the end of the Damage Step. Once per turn, during the End Phase, if this card is in the Graveyard because this Synchro Summoned card was sent there from the field this turn: You can target 1 "Speedroid" monster in your Graveyard, except "Hi-Speedroid Puzzle"; add it to your hand.</t>
  </si>
  <si>
    <t>Horseytail</t>
  </si>
  <si>
    <t>When this card is destroyed by battle and sent the Graveyard, Special Summon 1 "Horsetail Token" (Plant-Type/WIND/Level 1/ATK 0/DEF 0) to your opponent's side of the field in Defense Position. When this Token is destroyed by battle with a Plant-Type monster, its controller sends 1 card from their hand to the Graveyard.</t>
  </si>
  <si>
    <t>Hunter Owl</t>
  </si>
  <si>
    <t>This card gains 500 ATK for each face-up WIND monster you control. While you control another face-up WIND monster, your opponent cannot select this card as an attack target.</t>
  </si>
  <si>
    <t>Hypnosister</t>
  </si>
  <si>
    <t>This card gains effects based on the number of cards in the Pendulum Zones. 1 or more: This card gains 800 ATK and DEF. 2 or more: If this card battles a Pendulum Summoned monster, at the start of the Damage Step: Destroy that monster. 3 or more: Your opponent's monsters must attack this card, if able. 4: If this card destroys a monster by battle or by its effect: Draw 1 card.</t>
  </si>
  <si>
    <t>Imduk the World Chalice Dragon</t>
  </si>
  <si>
    <t>1 Normal Monster, except a Token During your Main Phase, you can Normal Summon 1 "World Chalice" monster in addition to your Normal Summon/Set. (You can only gain this effect once per turn.) At the start of the Damage Step, if this card battles an opponent's monster this card points to: You can destroy that opponent's monster. If this card is sent from the field to the GY: You can Special Summon 1 "World Chalice" monster from your hand.</t>
  </si>
  <si>
    <t>Influence Dragon</t>
  </si>
  <si>
    <t>Once per turn: You can target 1 face-up monster you control; it becomes Dragon-Type until the End Phase.</t>
  </si>
  <si>
    <t>Insect Princess</t>
  </si>
  <si>
    <t>While this card is face-up on the field, battle positions of all face-up Insect-Type monsters on your opponent's side of the field are changed into Attack Position. Each time this card destroys an Insect-Type monster as a result of battle, increase the ATK of this card by 500 points.</t>
  </si>
  <si>
    <t>Insect Soldiers of the Sky</t>
  </si>
  <si>
    <t>The ATK of this card increases by 1000 points whenever it attacks a Wind monster.</t>
  </si>
  <si>
    <t>Invoked Raidjin</t>
  </si>
  <si>
    <t>Aleister the Invoker + 1 WIND monster Once per turn, during either player's turn: You can target 1 face-up monster on the field; change it to face-down Defense Position.</t>
  </si>
  <si>
    <t>Izanagi</t>
  </si>
  <si>
    <t>You can Special Summon this card from your hand by removing from play 1 Spirit monster from your hand. Spirit monsters you control do not have to have their effects that return them to the hand activated.</t>
  </si>
  <si>
    <t>Jetroid</t>
  </si>
  <si>
    <t>At the time this card is selected as an attack target by your opponent's monster, the controller of this card can activate Trap Card(s) from their hand.</t>
  </si>
  <si>
    <t>Junk Berserker</t>
  </si>
  <si>
    <t>Junk Synchron + 1 or more non-Tuner monsters You can remove from play 1 "Junk" monster in your Graveyard to select 1 face-up monster your opponent controls. It loses ATK equal to the removed monster's ATK. If this card attacks a Defense Position monster, destroy the monster with this card's effect without applying damage calculation.</t>
  </si>
  <si>
    <t>Junk Speeder</t>
  </si>
  <si>
    <t>1 "Synchron" Tuner + 1+ non-Tuner monsters If this card is Synchro Summoned: You can Special Summon as many "Synchron" Tuners as possible with different Levels from your Deck in Defense Position. You cannot Special Summon monsters from the Extra Deck, except Synchro Monsters, the turn you activate this effect. When an attack is declared involving this card that was Synchro Summoned this turn and another monster: You can make this card's ATK become double its original ATK until the end of this turn. You can only use each effect of "Junk Speeder" once per turn.</t>
  </si>
  <si>
    <t>Kai-Den Kendo Spirit</t>
  </si>
  <si>
    <t>When this card is Normal Summoned: You can choose 1 card in your Pendulum Zone, and send to the GY all cards your opponent controls in the same column as that card. Once per turn, during the End Phase, if this card was Normal Summoned or flipped face-up this turn: Return this card to the hand.   Pendulum Scale: 9  Pendulum Effect: If a monster(s) is Pendulum Summoned: Return this card from the Pendulum Zone to the hand.</t>
  </si>
  <si>
    <t>Kaminari Attack</t>
  </si>
  <si>
    <t>Ocubeam + "Mega Thunderball"</t>
  </si>
  <si>
    <t>Kamui, Hope of Gusto</t>
  </si>
  <si>
    <t>FLIP: Special Summon 1 "Gusto" Tuner monster from your Deck.</t>
  </si>
  <si>
    <t>Kazejin</t>
  </si>
  <si>
    <t>Reduce the ATK of an opponent's monster attacking this card to 0. This effect can be used only once. The card's owner chooses when to activate this effect.</t>
  </si>
  <si>
    <t>Killer Needle</t>
  </si>
  <si>
    <t>A huge bee with exceptional strength that's particularly dangerous in a swarm.</t>
  </si>
  <si>
    <t>Kiwi Magician Girl</t>
  </si>
  <si>
    <t>During either player's turn: You can discard this card; "Magician Girl" monsters you currently control gain 300 ATK and DEF for each "Magician Girl" monster with different names on the field and in the Graveyards, until the end of this turn. Spellcaster-Type monsters you control cannot be destroyed by card effects, and your opponent cannot target them with card effects.</t>
  </si>
  <si>
    <t>Knightmare Goblin</t>
  </si>
  <si>
    <t>2 monsters with different names If this card is Link Summoned: You can discard 1 card; if this card was co-linked when this effect was activated, you can draw 1 card, also, during your Main Phase this turn, you can Normal Summon 1 monster from your hand to your zone this card points to, in addition to your Normal Summon/Set. You can only use this effect of "Knightmare Goblin" once per turn. Neither player can target your co-linked monsters with card effects.</t>
  </si>
  <si>
    <t>Koa'ki Meiru Doom</t>
  </si>
  <si>
    <t>During each of your End Phases, destroy this card unless you send 1 "Iron Core of Koa'ki Meiru" from your hand to the Graveyard or reveal 1 Fiend-Type monster in your hand. Effects of LIGHT and DARK Effect Monsters that activate during the Main Phase are negated.</t>
  </si>
  <si>
    <t>Koa'ki Meiru Drago</t>
  </si>
  <si>
    <t>During each of your End Phases, destroy this card unless you send 1 "Iron Core of Koa'ki Meiru" from your hand to the Graveyard or reveal 1 Dragon-Type monster in your hand. LIGHT and DARK monsters cannot be Special Summoned.</t>
  </si>
  <si>
    <t>Koa'ki Meiru Maximus</t>
  </si>
  <si>
    <t>This card cannot be Normal Summoned or Set. This card can only be Special Summoned by removing from play 1 "Iron Core of Koa'ki Meiru" from your hand. During each of your End Phase, destroy this card unless you send 1 "Iron Core of Koa'ki Meiru" or 1 "Koa'ki Meiru" monster from your hand to the Graveyard. Once per turn, during your Main Phase, you can select and destroy 1 card your opponent controls.</t>
  </si>
  <si>
    <t>Koa'ki Meiru Speeder</t>
  </si>
  <si>
    <t>During each of your End Phases, destroy this card unless you send 1 "Iron Core of Koa'ki Meiru" from your hand to the Graveyard or reveal 1 Machine-Type monster in your hand. If you draw "Iron Core of Koa'ki Meiru" during your Draw Phase, you can reveal it to your opponent to draw 1 more card.</t>
  </si>
  <si>
    <t>Koa'ki Meiru Tornado</t>
  </si>
  <si>
    <t>You can return 1 "Iron Core of Koa'ki Meiru" from your hand to the top of the Deck to destroy all Special Summoned monsters your opponent controls.</t>
  </si>
  <si>
    <t>Kujakujaku</t>
  </si>
  <si>
    <t>If this card on the field is Tributed and sent to the Graveyard: You can add 1 Level 4 or lower WIND monster from your Deck or Graveyard to your hand, except "Kujakujaku". You can only use the effect of "Kujakujaku" once per turn.</t>
  </si>
  <si>
    <t>Kunoichi</t>
  </si>
  <si>
    <t>When control of this face-up card changeds, its new controller discards 1 random card.</t>
  </si>
  <si>
    <t>Kurama</t>
  </si>
  <si>
    <t>A vicious bird that attacks from the skies with its whip-like tail.</t>
  </si>
  <si>
    <t>Kuro-Obi Karate Spirit</t>
  </si>
  <si>
    <t>When this card is Normal Summoned: You can send to the GY all Spells/Traps your opponent controls in the same column as the card(s) in your Pendulum Zones. Once per turn, during the End Phase, if this card was Normal Summoned or flipped face-up this turn: Return this card to the hand.   Pendulum Scale: 9  Pendulum Effect: If a monster(s) is Pendulum Summoned: Return this card from the Pendulum Zone to the hand.</t>
  </si>
  <si>
    <t>Lady Ninja Yae</t>
  </si>
  <si>
    <t>By discarding 1 WIND monster from your hand to the Graveyard, return all Spell and Trap Cards on your opponent's side of the field to the owner's hand.</t>
  </si>
  <si>
    <t>Lancephorhynchus</t>
  </si>
  <si>
    <t>This primordial species survived extinction by evolving an offensive lance that can pierce anything, although its diet still consists mainly of fish.   Pendulum Scale: 7  Pendulum Effect: If a Normal Monster you control attacks a Defense Position monster, inflict piercing battle damage to your opponent.</t>
  </si>
  <si>
    <t>Lancer Lindwurm</t>
  </si>
  <si>
    <t>Legendary Six Samurai - Kageki</t>
  </si>
  <si>
    <t>When this card is Normal Summoned: You can Special Summon 1 Level 4 or lower "Six Samurai" monster from your hand. While you control a face-up "Six Samurai" monster with a different name, this card gains 1500 ATK.</t>
  </si>
  <si>
    <t>Lesser Dragon</t>
  </si>
  <si>
    <t>A minor dragon incapable of breathing fire.</t>
  </si>
  <si>
    <t>Leviair the Sea Dragon</t>
  </si>
  <si>
    <t>2 Level 3 monsters Once per turn: You can detach 1 Xyz Material from this card to target 1 banished Level 4 or lower monster; Special Summon that target to your side of the field.</t>
  </si>
  <si>
    <t>Lifeforce Harmonizer</t>
  </si>
  <si>
    <t>When your opponent activates a card's effect that inflicts damage, you can discard this card to negate its activation and destroy it.</t>
  </si>
  <si>
    <t>Lightning Chidori</t>
  </si>
  <si>
    <t>2 Level 4 WIND monsters When this card is Xyz Summoned: Target 1 Set card your opponent controls; return that target to the bottom of the Deck. Once per turn: You can detach 1 Xyz Material from this card to target 1 face-up card your opponent controls; return that target to the top of the Deck.</t>
  </si>
  <si>
    <t>Lightning, Dragon Ruler of Drafts</t>
  </si>
  <si>
    <t>You can discard this card AND 1 Dragon-Type or WIND monster; Special Summon 1 "Tempest, Dragon Ruler of Storms" from your Deck. It cannot attack this turn. You can only use the effect of "Lightning, Dragon Ruler of Drafts" once per turn.</t>
  </si>
  <si>
    <t>Link Infra-Flier</t>
  </si>
  <si>
    <t>You can Special Summon this card (from your hand) to your zone a Link Monster points to. You can only Special Summon "Link Infra-Flier" once per turn this way.</t>
  </si>
  <si>
    <t>Little-Winguard</t>
  </si>
  <si>
    <t>Once per turn, during your End Phase. You can change the battle position of this card.</t>
  </si>
  <si>
    <t>Lizard Soldier</t>
  </si>
  <si>
    <t>A beast soldier derived from dragons, it is small for a Dragon-Type. Moving very quickly, this monster is an excellent strategist.</t>
  </si>
  <si>
    <t>Lucky Pied Piper</t>
  </si>
  <si>
    <t>This card is treated as a Normal Monster while face-up on the field or in the Graveyard. While this card is face-up on the field, you can Normal Summon it to have it be treated as an Effect Monster with this effect: When this card destroys an opponent's monster by battle and sends it to the Graveyard, draw 1 card.</t>
  </si>
  <si>
    <t>Luster Dragon</t>
  </si>
  <si>
    <t>A very beautiful dragon covered with sapphire. It does not like fights, but has incredibly high attack power.</t>
  </si>
  <si>
    <t>Luster Dragon #2</t>
  </si>
  <si>
    <t>This dragon feeds on emerald. Enchanted by this monster even when attacked, few people live to tell of its beauty.</t>
  </si>
  <si>
    <t>Lyrilusc - Assembled Nightingale</t>
  </si>
  <si>
    <t>2 or more Level 1 monsters This card gains 200 ATK for each Xyz Material attached to it. This card can attack directly. While this card has Xyz Material, it can attack a number of times each Battle Phase, up to the number of Xyz Material attached to it. Once per turn, during either player's turn: You can detach 1 Xyz Material from this card; until the end of this turn, "Lyrilusc" monsters you control cannot be destroyed by battle or card effects, also you take no battle damage.</t>
  </si>
  <si>
    <t>Lyrilusc - Cobalt Sparrow</t>
  </si>
  <si>
    <t>If this card is Special Summoned: You can add 1 Level 1 Winged Beast-Type monster from your Deck to your hand. You can only use this effect of "Lyrilusc - Cobalt Sparrow" once per turn. A WIND Xyz Monster that was Summoned using this card on the field as Xyz Material gains this effect.Your opponent cannot target this card with card effects</t>
  </si>
  <si>
    <t>Lyrilusc - Independent Nightingale</t>
  </si>
  <si>
    <t>Lyrilusc - Assembled Nightingale + 1 "Lyrilusc" monster If this card is Fusion Summoned using an Xyz Monster on the field as Fusion Material whose original name includes "Lyrilusc": You can increase this card's Level by the number of Xyz Materials that monster(s) had. This card gains ATK equal to its Level x 500. Unaffected by other cards' effects. Once per turn: You can inflict damage to your opponent equal to this card's Level x 500.</t>
  </si>
  <si>
    <t>Lyrilusc - Recital Starling</t>
  </si>
  <si>
    <t>2+ Level 1 monsters If this card is Xyz Summoned: You can target 1 face-up monster on the field; it gains 300 ATK/DEF for each material attached to this card. Once per turn: You can detach 1 material from this card; add 1 Level 1 Winged Beast monster from your Deck to your hand. All battle damage you take from battles involving this Xyz Summoned card is also inflicted to your opponent.</t>
  </si>
  <si>
    <t>Lyrilusc - Sapphire Swallow</t>
  </si>
  <si>
    <t>If you control a Winged Beast-Type monster: You can Special Summon both this card and 1 Level 1 Winged Beast-Type monster from your hand. You can only use this effect of "Lyrilusc - Sapphire Swallow" once per turn. A WIND Xyz Monster that was Summoned using this card on the field as Xyz Material gains this effect. If it is Xyz Summoned: You can target 1 "Lyrilusc" monster in your Graveyard; attach it to this card as Xyz Material.</t>
  </si>
  <si>
    <t>Lyrilusc - Turquoise Warbler</t>
  </si>
  <si>
    <t>If you control no monsters, you can Special Summon this card (from your hand). If this card is Special Summoned from the hand: You can Special Summon 1 "Lyrilusc" monster from your hand or Graveyard. You can only use this effect of "Lyrilusc - Turquoise Warbler" once per turn.</t>
  </si>
  <si>
    <t>Mahjong Munia Maidens</t>
  </si>
  <si>
    <t>FLIP: You can draw 1 card, then discard 1 card. Once per turn: You can change this card to face-down Defense Position.</t>
  </si>
  <si>
    <t>Majespecter Cat - Nekomata</t>
  </si>
  <si>
    <t>When this card is Normal or Special Summoned: You can add 1 "Majespecter" card from your Deck to your hand during the End Phase of this turn. You can only use this effect of "Majespecter Cat - Nekomata" once per turn. Cannot be targeted or destroyed by your opponent's card effects.   Pendulum Scale: 2  Pendulum Effect:</t>
  </si>
  <si>
    <t>Majespecter Crow - Yata</t>
  </si>
  <si>
    <t>When this card is Normal or Special Summoned: You can add 1 "Majespecter" Spell Card from your Deck to your hand. You can only use this effect of "Majespecter Crow - Yata" once per turn. Cannot be targeted or destroyed by your opponent's card effects.   Pendulum Scale: 5  Pendulum Effect:</t>
  </si>
  <si>
    <t>Majespecter Fox - Kyubi</t>
  </si>
  <si>
    <t>When this card is Normal or Special Summoned: You can add 1 "Majespecter" Trap Card from your Deck to your hand. You can only use this effect of "Majespecter Fox - Kyubi" once per turn. Cannot be targeted or destroyed by your opponent's card effects.   Pendulum Scale: 2  Pendulum Effect:</t>
  </si>
  <si>
    <t>Majespecter Raccoon - Bunbuku</t>
  </si>
  <si>
    <t>When this card is Normal or Special Summoned: You can add 1 "Majespecter" monster from your Deck to your hand. You can only use this effect of "Majespecter Raccoon - Bunbuku" once per turn. Cannot be targeted or destroyed by your opponent's card effects.   Pendulum Scale: 5  Pendulum Effect:</t>
  </si>
  <si>
    <t>Majespecter Toad - Ogama</t>
  </si>
  <si>
    <t>When this card is Normal or Special Summoned: You can Set 1 "Majespecter" Spell/Trap Card directly from your Deck, but it cannot activate this turn. You can only use this effect of "Majespecter Toad - Ogama" once per turn. Cannot be targeted or destroyed by your opponent's card effects.   Pendulum Scale: 5  Pendulum Effect:</t>
  </si>
  <si>
    <t>Majespecter Unicorn - Kirin</t>
  </si>
  <si>
    <t>During either player's turn: You can target 1 Pendulum Monster in your Monster Zoneand 1 monster your opponent controls; return them to the hand(s). You can only use this effect of "Majespecter Unicorn - Kirin" once per turn. Cannot be targeted ordestroyed by your opponent's card effects.   Pendulum Scale: 2  Pendulum Effect:</t>
  </si>
  <si>
    <t>Majester Paladin, the Ascending Dracoslayer</t>
  </si>
  <si>
    <t>2 Level 4 Pendulum Monsters When this card is Xyz Summoned: You can add 1 Pendulum Monster from your Deck to your hand during the End Phase of this turn. Once per turn: You can detach 1 Xyz Material from this card; Special Summon 1 face-up "Dracoslayer" Pendulum Monster from your Extra Deck, but it cannot be used as an Xyz Material for a Summon.</t>
  </si>
  <si>
    <t>Majestic Star Dragon</t>
  </si>
  <si>
    <t>Majestic Dragon + "Stardust Dragon" + 1 non-Tuner monster You can Tribute this card to negate the activation of an opponent's Spell Card, Trap Card, or Effect Monster's effect and destroy all cards your opponent controls. Once per turn, you can negate the effect(s) of 1 face-up monster your opponent controls until the End Phase. Also, if the negated effect can be activated, you can activate it once as this card's effect. During the End Phase, return this card from the field to the Extra Deck, and Special Summon 1 "Stardust Dragon" from your Graveyard.</t>
  </si>
  <si>
    <t>Majesty Maiden, the True Dracocaster</t>
  </si>
  <si>
    <t>To Tribute Summon this card face-up, you can Tribute a Continuous Spell/Trap Card you control, instead of a monster. Once per turn, during either player's turn, when your opponent activates a card or effect while you control this Tribute Summoned monster: You can add 1 "True Draco" or "True King" monster from your Deck to your hand.</t>
  </si>
  <si>
    <t>Mariamne, the True Dracophoenix</t>
  </si>
  <si>
    <t>If this card is in your hand: You can destroy 2 other monsters in your hand and/or face-up on your field, including a WIND monster, and if you do, Special Summon this card, and if you do that, and both destroyed monsters were WIND, you can also banish exactly 4 cards from the top of your opponent's Deck. If this card is destroyed by card effect: You can add 1 non-WIND Wyrm-Type monster from your Deck to your hand. You can only use each effect of "Mariamne, the True Dracophoenix" once per turn.</t>
  </si>
  <si>
    <t>Martial Metal Marcher</t>
  </si>
  <si>
    <t>1 Tuner + 1+ non-Tuner monsters If this card is Synchro Summoned: You can target 1 Tuner in your GY; Special Summon it in Defense Position, but negate its effects. You can only use this effect of "Martial Metal Marcher" once per turn. A Synchro Monster that used this card as Synchro Material is treated as a Tuner while face-up on the field.</t>
  </si>
  <si>
    <t>Masked HERO Blast</t>
  </si>
  <si>
    <t>Must be Special Summoned with "Mask Change" and cannot be Special Summoned by other ways. If this card is Special Summoned: You can target 1 face-up monsteryour opponent controls; its ATK becomes half its current ATK. Once per turn, during either player's turn: You can pay 500 LP, then target 1 Spell/Trap Card your opponent controls; return it to the hand.</t>
  </si>
  <si>
    <t>Masked HERO Divine Wind</t>
  </si>
  <si>
    <t>Must be Special Summoned with "Mask Change" and cannot be Special Summoned by other ways. Cannot be destroyed by battle. Your opponent can attack with only 1monster during each Battle Phase. When this card destroys an opponent's monster by battle and sends it to the Graveyard: You can draw 1 card.</t>
  </si>
  <si>
    <t>Masked Ninja Ebisu</t>
  </si>
  <si>
    <t>Once per turn, if you control a face-up "Ninja" monster other than "Masked Ninja Ebisu", you can activate this effect: Return a number of your opponent's Spell/Trap Cards to the hand, equal to the number of "Ninja" monsters you control, also every face-up "Goe Goe the Gallant Ninja" you control can attack your opponent directly this turn.</t>
  </si>
  <si>
    <t>Matriarch of Nephthys</t>
  </si>
  <si>
    <t>You can target 1 Level 4 or lower "Nephthys" monster in your GY, except "Matriarch of Nephthys"; destroy 1 card in your hand, and if you do, Special Summon the targeted monster in Defense Position, but negate its effects. During your next Standby Phase after this card was destroyed by card effect and sent to the GY: You can Special Summon this card from the GY. You can only use each effect of "Matriarch of Nephthys" once per turn.</t>
  </si>
  <si>
    <t>Mavelus</t>
  </si>
  <si>
    <t>Tyhone + "Wings of Wicked Flame"</t>
  </si>
  <si>
    <t>Max Warrior</t>
  </si>
  <si>
    <t>When this card attacks an opponent's monster, it gains 400 ATK during damage calculation only. If this card destroys an opponent's monster by battle, this card's Level becomes 2 and its original ATK and DEF are halved until your next Standby Phase.</t>
  </si>
  <si>
    <t>Mayosenju Daibak</t>
  </si>
  <si>
    <t>Cannot be Special Summoned, except by Pendulum Summon. This card's Pendulum Summon cannot be negated. If this card is Normal or Special Summoned: You can target up to 2 cards on the field; return them to the hand. During the End Phase, if this card was Special Summoned this turn: Return it to the hand.   Pendulum Scale: 7  Pendulum Effect: When a "Yosenju" monster you control declares an attack: You can have that attacking monster gain 300 ATK until the end of the Battle Phase.</t>
  </si>
  <si>
    <t>Mecha Phantom Beast Aerosguin</t>
  </si>
  <si>
    <t>Once per turn: You can banish 1 "Mecha Phantom Beast" monster from your Graveyard, except "Mecha Phantom Beast Aerosguin"; Special Summon 1 "Mecha Phantom Beast Token" (Machine-Type/WIND/Level 3/ATK 0/DEF 0). This card's Level is increased by the total Levels of all "Mecha Phantom Beast Tokens" you control. While you control a Token, this card cannot be destroyed by battle or card effects.</t>
  </si>
  <si>
    <t>Mecha Phantom Beast Blackfalcon</t>
  </si>
  <si>
    <t>When this card declares an attack: Special Summon 1 "Mecha Phantom Beast Token" (Machine-Type/WIND/Level 3/ATK 0/DEF 0). This card's Level is increased by the total Levels of all "Mecha Phantom Beast Tokens" you control. While you control a Token, this card cannot be destroyed by battle or card effects. Once per turn, during either player's turn: You can Tribute 1 Token, then target 1 monster your opponent controls; change that target to face-up Defense Position.</t>
  </si>
  <si>
    <t>Mecha Phantom Beast Blue Impala</t>
  </si>
  <si>
    <t>Cannot be used as a Synchro Material Monster, except for the Synchro Summon of a Machine-Type monster. The other Synchro Material Monster(s) are "Mecha Phantom Beast" monsters in your hand or on your side of the field. While you control a Token, this card cannot be destroyed by battle or card effects. If your opponent controls a monster and you control no monsters: You can banish this card from your Graveyard; Special Summon 1 "Mecha Phantom Beast Token" (Machine-Type/WIND/Level 3/ATK 0/DEF 0).</t>
  </si>
  <si>
    <t>Mecha Phantom Beast Coltwing</t>
  </si>
  <si>
    <t>When this card is Special Summoned: Special Summon 2 "Mecha Phantom Beast Tokens" (Machine-Type/WIND/Level 3/ATK 0/DEF 0). You must control another "Mecha Phantom Beast" monster to activate and resolve this effect. This card's Level is increased by the total Levels of all "Mecha Phantom Beast Tokens" you control. While you control a Token, this card cannot be destroyed by battle or card effects. Once per turn: You can Tribute 2 Tokens, then target 1 card your opponent controls; destroy that target, and if you do, banish it.</t>
  </si>
  <si>
    <t>Mecha Phantom Beast Concoruda</t>
  </si>
  <si>
    <t>1 Tuner + 1 or more non-Tuner monsters Tokens you control cannot be destroyed by battle or card effects. If this card you control is destroyed by your opponent's card (either by battle or by card effect) and sent to your Graveyard: You can Tribute all Tokens you control, then target 1 Level 4 or lower "Mecha Phantom Beast" monster in your Graveyard; Special Summon that target.</t>
  </si>
  <si>
    <t>Mecha Phantom Beast Dracossack</t>
  </si>
  <si>
    <t>2 Level 7 monsters Once per turn: You can detach 1 Xyz Material from this card; Special Summon 2 "Mecha Phantom Beast Tokens" (Machine-Type/WIND/Level 3/ATK 0/DEF 0). While you control a Token, this card cannot be destroyed by battle or card effects. Once per turn: You can Tribute 1 "Mecha Phantom Beast" monster, then target 1 card on the field; destroy that target. This card cannot attack during the turn you activate this effect.</t>
  </si>
  <si>
    <t>Mecha Phantom Beast Hamstrat</t>
  </si>
  <si>
    <t>When this card is flipped face-up: Special Summon 2 "Mecha Phantom Beast Tokens" (Machine-Type/WIND/Level 3/ATK 0/DEF 0). This card's Level is increased by the total Levels of all "Mecha Phantom Beast Tokens" you control. While you control a Token, this card cannot be destroyed by battle or card effects. You can Tribute 1 Token, then target 1 "Mecha Phantom Beast" monster in your Graveyard; Special Summon that target. You can only use this effect of "Mecha Phantom Beast Hamstrat" once per turn.</t>
  </si>
  <si>
    <t>Mecha Phantom Beast Harrliard</t>
  </si>
  <si>
    <t>Once per turn, when a monster(s) you control is Tributed to activate a card or effect other than this card's: Special Summon 1 "Mecha Phantom Beast Token" (Machine-Type/WIND/Level 3/ATK 0/DEF 0). This card's Level is increased by the total Levels of all "Mecha Phantom Beast Tokens" you control. While you control a Token, this card cannot be destroyed by battle or card effects. Once per turn: You can Tribute 1 Token; Special Summon 1 "Mecha Phantom Beast" monster from your hand.</t>
  </si>
  <si>
    <t>Mecha Phantom Beast Jaculuslan</t>
  </si>
  <si>
    <t>1 "Mecha Phantom Beast" Tuner + 1 or more non-Tuner "Mecha Phantom Beast" monsters When this card is Synchro Summoned: You can Tribute "Mecha Phantom Beast Tokens" up to the number of cards in your opponent's hand; randomly discard cards from your opponent's hand, equal to the number of Tributed monsters. Other "Mecha Phantom Beast" monsters you control cannot be destroyed by battle or card effects. If this card in its owner's possession is destroyed by your opponent (by battle or card effect): You can Set 1 Quick-Play Spell Card directly from your Deck.</t>
  </si>
  <si>
    <t>Mecha Phantom Beast Kalgriffin</t>
  </si>
  <si>
    <t>You can Tribute 2 "Mecha Phantom Beast" monsters; Special Summon this card from your hand. You can only use this effect of "Mecha Phantom Beast Kalgriffin" once per turn. While you control a Token, this card cannot be destroyed by battle or card effects. Once per turn: You can discard 1 "Mecha Phantom Beast" monster; Special Summon 1 "Mecha Phantom Beast Token" (Machine-Type/WIND/Level 3/ATK 0/DEF 0).</t>
  </si>
  <si>
    <t>Mecha Phantom Beast Megaraptor</t>
  </si>
  <si>
    <t>When a Token(s) is Special Summoned to your side of the field: Special Summon 1 "Mecha Phantom Beast Token" (Machine-Type/WIND/Level 3/ATK 0/DEF 0). You can only use this effect of "Mecha Phantom Beast Megaraptor" once per turn. This card's Level is increased by the total Levels of all "Mecha Phantom Beast Tokens" you control. While you control a Token, this card cannot be destroyed by battle or card effects. Once per turn: You can Tribute 1 Token; add 1 "Mecha Phantom Beast" monster from your Deck to your hand.</t>
  </si>
  <si>
    <t>Mecha Phantom Beast O-Lion</t>
  </si>
  <si>
    <t>You can banish this card from your Graveyard; immediately after this effect resolves, Normal Summon 1 "Mecha Phantom Beast" monster from your hand. While you control a Token, this card cannot be destroyed by battle or card effects. If this card is sent to the Graveyard: You can Special Summon 1 "Mecha Phantom Beast Token" (Machine-Type/WIND/Level 3/ATK 0/DEF 0). You can only use this effect of "Mecha Phantom Beast O-Lion" once per turn.</t>
  </si>
  <si>
    <t>Mecha Phantom Beast Raiten</t>
  </si>
  <si>
    <t>You can discard 1 card; Special Summon 1 "Mecha Phantom Beast Token" (Machine/WIND/Level 3/ATK 0/DEF 0), also you can only use "Mecha Phantom Beast" monsters as Fusion, Synchro, Xyz, or Link Material for a Summon, for the rest of this turn. This card's Level is increased by the total Levels of all "Mecha Phantom Beast Tokens" you control. While you control a Token, this card cannot be destroyed by battle or card effects.</t>
  </si>
  <si>
    <t>Mecha Phantom Beast Sabre Hawk</t>
  </si>
  <si>
    <t>This card cannot attack your opponent directly. If you have a monster in your Graveyard that is not a "Mecha Phantom Beast" monster, this card cannot attack. This card's Level is increased by the total Levels of all "Mecha Phantom Beast Tokens" you control. While you control a Token, this card cannot be destroyed by battle or card effects. Once per turn: You can Tribute 1 Token, then target 1 card in either player's Graveyard; banish that target.</t>
  </si>
  <si>
    <t>Mecha Phantom Beast Stealthray</t>
  </si>
  <si>
    <t>When this card inflicts battle damage to your opponent: Special Summon 1 "Mecha Phantom Beast Token" (Machine-Type/WIND/Level 3/ATK 0/DEF 0). This card's Level is increased by the total Levels of all "Mecha Phantom Beast Tokens" you control. While you control a Token, this card cannot be destroyed by battle or card effects. Once per turn: You can Tribute 1 Token, then target 1 Spell/Trap Card on the field; destroy that target.</t>
  </si>
  <si>
    <t>Mecha Phantom Beast Tetherwolf</t>
  </si>
  <si>
    <t>When this card is Normal Summoned: Special Summon 1 "Mecha Phantom Beast Token" (Machine-Type/WIND/Level 3/ATK 0/DEF 0). This card's Level is increased by the total Levels of all "Mecha Phantom Beast Tokens" you control. While you control a Token, this card cannot be destroyed by battle or card effects. During the Damage Step of either player's turn, if this card is battles an opponent's monster: You can Tribute 1 Token once per battle; this card gains 800 ATK, until the End Phase.</t>
  </si>
  <si>
    <t>Mecha Phantom Beast Turtletracer</t>
  </si>
  <si>
    <t>This card's Level is increased by the total Levels of all "Mecha Phantom Beast Tokens" you control. While you control a Token, this card cannot be destroyed by battle or card effects. Each turn, the first "Mecha Phantom Beast Token" you control that would be destroyed by battle, is not destroyed.</t>
  </si>
  <si>
    <t>Mecha Phantom Beast Warbluran</t>
  </si>
  <si>
    <t>If this card is sent to the Graveyard for the Synchro Summon of a Machine-Type monster: Special Summon 1 "Mecha Phantom Beast Token" (Machine-Type/WIND/Level 3/ATK 0/DEF 0), also, for the rest of this turn, you cannot Special Summon any other monsters, except WIND monsters. While you control a Token, this card cannot be destroyed by battle or card effects. You can Tribute 1 other "Mecha Phantom Beast" monster; increase this card's Level by 1. You can only use 1 "Mecha Phantom Beast Warbluran" effect per turn, and only once that turn.</t>
  </si>
  <si>
    <t>Mega Thunderball</t>
  </si>
  <si>
    <t>Rolls along the ground releasing bolts of electricity to attack its enemies.</t>
  </si>
  <si>
    <t>Meklord Army of Skiel</t>
  </si>
  <si>
    <t>This card gains 200 ATK for each face-up "Meklord" monster you control, except this card. When this card is destroyed by battle and sent to the Graveyard, you can Special Summon 1 "Meklord Army" monster from your Deck.</t>
  </si>
  <si>
    <t>Meklord Emperor Skiel</t>
  </si>
  <si>
    <t>This card cannot be Normal Summoned or Set. This card cannot be Special Summoned except by its own effect. When a face-up monster you control is destroyed by a card effect and sent to the Graveyard, you can Special Summon this card from your hand. Other monsters you control cannot declare an attack. Once per turn, you can select 1 Synchro Monster your opponent controls, and equip it to this card. This card gains ATK equal to those equipped monsters' combined ATK. You can send 1 monster equipped to this card to the Graveyard to allow this card to attack your opponent directly this turn.</t>
  </si>
  <si>
    <t>Metal Dragon</t>
  </si>
  <si>
    <t>Steel Ogre Grotto #1 + "Lesser Dragon"</t>
  </si>
  <si>
    <t>Mist Bird Clausolas</t>
  </si>
  <si>
    <t>1 Tuner + 1 or more non-Tuner monsters Once per turn: You can target 1 face-up monster your opponent controls; its ATK becomes 0, and if it does, its effects are negated. These changes last until the end of this turn.</t>
  </si>
  <si>
    <t>Mist Condor</t>
  </si>
  <si>
    <t>You can Special Summon this card from your hand by returning 1 face-up "Mist Valley" monster you control to the hand. If you do, this card's ATK becomes 1700.</t>
  </si>
  <si>
    <t>Mist Valley Apex Avian</t>
  </si>
  <si>
    <t>When an effect is activated, you can select 1 face-up "Mist Valley" card you control. Return that "Mist Valley" card to it's owner's hand, negate the effect's activation, and destroy the card whose effect was activated.</t>
  </si>
  <si>
    <t>Mist Valley Baby Roc</t>
  </si>
  <si>
    <t>When this card is sent directly from the hand to the Graveyard, you can Special Summon it.</t>
  </si>
  <si>
    <t>Mist Valley Executor</t>
  </si>
  <si>
    <t>When this card is Normal Summoned, return all face-up Spell and Trap Cards on the field to the owners' hands.</t>
  </si>
  <si>
    <t>Mist Valley Falcon</t>
  </si>
  <si>
    <t>This card cannot declare an attack unless you return 1 card you control to its owner's hand.</t>
  </si>
  <si>
    <t>Mist Valley Shaman</t>
  </si>
  <si>
    <t>Once per turn, you can return 1 other monster you control to the hand, to have this card gain 500 ATK until the End Phase.</t>
  </si>
  <si>
    <t>Mist Valley Soldier</t>
  </si>
  <si>
    <t>While you control this face-up card, any opponent's monster that battles this card, but is not destroyed by battle, returns to its owner's hand at the end of the Damage Step.</t>
  </si>
  <si>
    <t>Mist Valley Thunder Lord</t>
  </si>
  <si>
    <t>1 Tuner + 1 or more non-Tuner "Mist Valley" monsters Once per turn, you can select and return 1 card you control to the hand, and this card gains 500 ATK until the End Phase. This effect can be activated during either player's turn.</t>
  </si>
  <si>
    <t>Mist Valley Thunderbird</t>
  </si>
  <si>
    <t>When this face-up card on the field returns to the hand, Special Summon it. This card cannot attack during the Turn it was Special Summoned by this effect.</t>
  </si>
  <si>
    <t>Mist Valley Watcher</t>
  </si>
  <si>
    <t>Descendant of a family that has served as Mist Valley watchman over the generations. Never missed a single thing that happened in the valley, no matter how minute.</t>
  </si>
  <si>
    <t>Mist Valley Windmaster</t>
  </si>
  <si>
    <t>Once per turn, if both players have 5 or more cards in their hand, you can activate this effect to make both players send cards from their hand to the Graveyard until they have 4 cards.</t>
  </si>
  <si>
    <t>Mist Wurm</t>
  </si>
  <si>
    <t>1 Tuner + 2 or more non-Tuner monsters. When this card is Synchro Summoned, return up to 3 cards your opponent controls to the hand.</t>
  </si>
  <si>
    <t>Mixeroid</t>
  </si>
  <si>
    <t>You can Tribute 1 Machine monster; Special Summon 1 non-WIND "roid" monster from your Deck. You can pay half your LP and banish any number of Machine monsters from your GY, including this card; Special Summon from your Extra Deck, 1 "roid" Fusion Monster with the same Level as the number of those banished monsters, ignoring its Summoning conditions, but destroy it during the End Phase. You can only use each effect of "Mixeroid" once per turn.</t>
  </si>
  <si>
    <t>Morphtronic Slingen</t>
  </si>
  <si>
    <t xml:space="preserve"> While in Attack Position: Once per turn, you can Tribute 1 "Morphtronic" monster, except "Morphtronic Slingen", to destroy 1 card on the field. While in Defense Position: If this card would be destroyed, you can destroy another "Morphtronic" monster you control instead.</t>
  </si>
  <si>
    <t>Morphtronic Vacuumen</t>
  </si>
  <si>
    <t xml:space="preserve"> While in Attack Position: You can send 1 card equipped to this card to the Graveyard to inflict 500 damage to your opponent. While in Defense Position: Once per turn, you can equip 1 face-up Attack Position monster your opponent controls to this card. (You can only equip 1 monster at a time to this card.)</t>
  </si>
  <si>
    <t>Musto, Oracle of Gusto</t>
  </si>
  <si>
    <t>Once per turn: You can target 1 "Gusto" monster in your Graveyard and 1 face-up monster on the field; shuffle the first target into the Deck, and if you do, negate the second target's effects until the End Phase.</t>
  </si>
  <si>
    <t>Muzurhythm the String Djinn</t>
  </si>
  <si>
    <t>2 Level 3 monsters During the Damage Step, when a "Djinn" Xyz Monster you control is attacking an opponent's monster: You can detach 1 Xyz Material from this card; the attacking monster's ATK is doubled until the End Phase. The effect of "Muzurhythm the String Djinn" can only be used once per turn.</t>
  </si>
  <si>
    <t>Mystical Fairy Elfuria</t>
  </si>
  <si>
    <t>Once per turn: You can reveal 1 WIND monster in your hand; until your opponent's next End Phase, neither player can Xyz Summon using monsters with a different Level from the revealed monster as Xyz Materials.</t>
  </si>
  <si>
    <t>Neo-Spacian Air Hummingbird</t>
  </si>
  <si>
    <t>Once per turn: You can gain 500 Life Points for each card in your opponent's hand.</t>
  </si>
  <si>
    <t>Night Wing Sorceress</t>
  </si>
  <si>
    <t>You can activate "Assault Mode Activate" the turn it is Set.</t>
  </si>
  <si>
    <t>Nin-Ken Dog</t>
  </si>
  <si>
    <t>A Ninja dog who has mastered extreme Ninjutsu. Through hard training, it learned the technique to metamorphose into a human being.</t>
  </si>
  <si>
    <t>Nomadic Force</t>
  </si>
  <si>
    <t>When this card destroys an opponent's monster by battle and sends it to the Graveyard: You can Tribute this card to target 1 face-down Defense Position monster your opponent controls; destroy that target.</t>
  </si>
  <si>
    <t>Number 42: Galaxy Tomahawk</t>
  </si>
  <si>
    <t>2 Level 7 monsters You can detach 2 Xyz Materials from this card; Special Summon as many "Battle Eagle Tokens" (Machine-Type/WIND/Level 6/ATK 2000/DEF 0) as possible, but destroy them during the End Phase of this turn, also your opponent takes no further battle damage this turn.</t>
  </si>
  <si>
    <t>Number 75: Bamboozling Gossip Shadow</t>
  </si>
  <si>
    <t>2+ Level 3 monsters Once per turn, when an opponent's monster activates its effect (Quick Effect): You can detach 2 materials from this card; the activated effect becomes "both players draw 1 card". You can target 1 other "Number" Xyz Monster you control; attach this card to it as material. (Transfer its materials to that monster.) You can only use this effect of "Number 75: Bamboozling Gossip Shadow" once per turn.</t>
  </si>
  <si>
    <t>Oafdragon Magician</t>
  </si>
  <si>
    <t>If this card is Normal or Special Summoned: You can target 1 "Magician" Pendulum Monster or 1 "Odd-Eyes" monster in your Graveyard, except "Oafdragon Magician"; add it to your hand. You can only use this effect of "Oafdragon Magician" once per turn.   Pendulum Scale: 2  Pendulum Effect: If you have a "Magician" card in your other Pendulum Zone: You can add 1 face-up "Magician" or "Odd-Eyes" Pendulum Monster from your Extra Deck to your hand, except "Oafdragon Magician". You can only use this effect of "Oafdragon Magician" once per turn.</t>
  </si>
  <si>
    <t>Odd-Eyes Vortex Dragon</t>
  </si>
  <si>
    <t>1 "Odd-Eyes" monster + 1 Pendulum Monster When this card is Special Summoned: You can target 1 face-up Attack Position monster your opponent controls; return it to the hand. During either player's turn, when a Spell/Trap Card or another monster's effect is activated: You can shuffle 1 face-up Pendulum Monster from your Extra Deck into the Deck, negate the activation, and if you do, destroy that card. You can only use each effect of "Odd-Eyes Vortex Dragon" once per turn.</t>
  </si>
  <si>
    <t>Old Entity Hastorr</t>
  </si>
  <si>
    <t>1 Tuner + 1 or more non-Tuner monsters If this card is sent from the Monster Zone to the Graveyard: You can target 1 face-up monster your opponent controls; equip this card from your Graveyard to that monster. That monster cannot attack, also its effects are negated. If this card leaves the field while equipped to an opponent's monster by this effect: Take control of the monster this card was equipped to.</t>
  </si>
  <si>
    <t>One-Eyed Shield Dragon</t>
  </si>
  <si>
    <t>This dragon wears a shield not only for its own protection, but also for ramming its enemies.</t>
  </si>
  <si>
    <t>Orient Dragon</t>
  </si>
  <si>
    <t>1 Tuner + 1 or more non-Tuner monsters When this card is Synchro Summoned: Target 1 face-up Synchro Monster your opponent controls; banish that target.</t>
  </si>
  <si>
    <t>Overlay Owl</t>
  </si>
  <si>
    <t>Once per turn: You can pay 600 Life Points; detach 1 Xyz Material from a monster on the field.</t>
  </si>
  <si>
    <t>Oxygeddon</t>
  </si>
  <si>
    <t>When this card is destroyed as a result of battle with a Pyro-Type monster and sent to the Graveyard, inflict 800 points of damage to both players' Life Points.</t>
  </si>
  <si>
    <t>Parrot Dragon</t>
  </si>
  <si>
    <t>A dragon from the cartoons that's more dangerous than it appears to be.</t>
  </si>
  <si>
    <t>Peacock</t>
  </si>
  <si>
    <t>A large peacock that launches its feathers in a lethal attack.</t>
  </si>
  <si>
    <t>Performapal Inflater Tapir</t>
  </si>
  <si>
    <t>During damage calculation (in either player's turn), if a monster you control battles an opponent's monster: You can discard this card; neither player takes any battle damage from that battle. When an opponent's monster declares a direct attack while this card is in your Graveyard: You can discard 1 "Performapal" monster; Special Summon this card in Defense Position. You can only use this effect of "Performapal Inflater Tapir" once per turn.</t>
  </si>
  <si>
    <t>Performapal Parrotrio</t>
  </si>
  <si>
    <t>When this card is destroyed by battle: You can Special Summon 1 "Performapal" monster from your Deck, except a Pendulum Monster.   Pendulum Scale: 2  Pendulum Effect: Once per turn, if you control a "Performapal", "Magician", or "Odd-Eyes" card in your other Pendulum Zone, except "Performapal Parrotrio": You can make this card's Pendulum Scale become 7 until the end of this turn.</t>
  </si>
  <si>
    <t>Performapal Sky Magician</t>
  </si>
  <si>
    <t>Once per turn, if you activate a Spell Card: This card gains 300 ATK. During either player's turn: You can target 1 Continuous Spell Card you control; return it to the hand, then you can activate 1 "Magician" Continuous Spell Card from your hand. You can only use this effect of "Performapal Sky Magician" once per turn. If this face-up card leaves the field: You can target 1 card on the field; destroy it.</t>
  </si>
  <si>
    <t>Performapal Spikeagle</t>
  </si>
  <si>
    <t>Once per turn: You can target 1 face-up monster you control; if it attacks a Defense Position monster this turn, inflict piercing battle damage to your opponent.</t>
  </si>
  <si>
    <t>Performapal Springoose</t>
  </si>
  <si>
    <t>You can banish this card from your Graveyard, then target 2 cards among the Pendulum Monsters you control and/or the "Magician" and "Performapal" cards in your Pendulum Zone; return both to the hand. You can only use this effect of "Performapal Springoose" once per turn.</t>
  </si>
  <si>
    <t>Petit Dragon</t>
  </si>
  <si>
    <t>A very small dragon known for its vicious attacks.</t>
  </si>
  <si>
    <t>Phantom Fortress Enterblathnir</t>
  </si>
  <si>
    <t>2 Level 9 monsters Once per turn: You can detach 1 Xyz Material from this card, then activate 1 of these effects; Banish 1 card your opponent controls. Banish 1 random card from your opponent's hand. Banish 1 card from your opponent's Graveyard. Banish the top card of your opponent's Deck, face-up.</t>
  </si>
  <si>
    <t>Phantom Gryphon</t>
  </si>
  <si>
    <t>A legendary monster that dwells secretly in the mountains, fighting with the harpies over hunting grounds. A single wingbeat is said to cause the fiercest of storms.</t>
  </si>
  <si>
    <t>Phoenix Beast Gairuda</t>
  </si>
  <si>
    <t>If this card attacks an opponent's monster, this card gains 300 ATK during the Damage Step only.</t>
  </si>
  <si>
    <t>Pilica, Descendant of Gusto</t>
  </si>
  <si>
    <t>When this card is Normal or Special Summoned: You can target 1 WIND Tuner monster in your Graveyard; Special Summon that target in face-up Defense Position. Its effects are negated. If you activated this effect, you cannot Special Summon monsters for the rest of this turn, except WIND monsters. You can only use this effect of "Pilica, Descendant of Gusto" once per turn.</t>
  </si>
  <si>
    <t>Prank-Kids Battle Butler</t>
  </si>
  <si>
    <t>Prank-Kids Lampsies + "Prank-Kids Dropsies" + "Prank-Kids Fansies" Must be Fusion Summoned. (Quick Effect): You can Tribute this card; destroy all monsters your opponent controls. If this card in your possession is sent to your GY by your opponent's card: You can target 1 non-Fusion Monster in your GY; Special Summon it. You can only use this effect of "Prank-Kids Battle Butler" once per turn.</t>
  </si>
  <si>
    <t>Prank-Kids Dodo-Doodle-Doo</t>
  </si>
  <si>
    <t>2 "Prank-Kids" monsters If this card is Link Summoned: You can add 1 "Prank-Kids" Spell/Trap from your Deck to your hand. You can Tribute this card, then target 2 "Prank-Kids" cards with different names in your GY, except LInk Monsters; add them to your hand. You can only use each effect of "Prank-Kids Dodo-Doodle-Doo" once per turn.</t>
  </si>
  <si>
    <t>Prank-Kids Fansies</t>
  </si>
  <si>
    <t>If this card is sent to the GY as material for the Fusion or Link Summon of a "Prank-Kids" monster: You can send 1 "Prank-Kids" card from your Deck to the GY, except "Prank-Kids Fansies", then you can Special Summon 1 "Prank-Kids" monster from your hand or Deck in Defense Position, except "Prank-Kids Fansies". You can only use this effect of "Prank-Kids Fansies" once per turn,</t>
  </si>
  <si>
    <t>Prediction Princess Arrowsylph</t>
  </si>
  <si>
    <t>FLIP: You can add 1 Ritual Spell Card from your Deck or Graveyard to your hand.</t>
  </si>
  <si>
    <t>Prime Material Falcon</t>
  </si>
  <si>
    <t>When an Effect Monster's effect to destroy a Spell or Trap Card(s) on the field is activated, you can send 1 card from your hand to the Graveyard to negate its activation and destroy the card.</t>
  </si>
  <si>
    <t>Primitive Butterfly</t>
  </si>
  <si>
    <t>If you control no monsters, you can Special Summon this card (from your hand). Once per turn: You can increase the Levels of all Insect-Type monsters you currentlycontrol by 1.</t>
  </si>
  <si>
    <t>Princess of Tsurugi</t>
  </si>
  <si>
    <t>FLIP: Inflict 500 points of damage to your opponent's Life Points for each Spell and Trap Card on your opponent's side of the field.</t>
  </si>
  <si>
    <t>Psi-Blocker</t>
  </si>
  <si>
    <t>Once per turn, you can declare 1 card name. Cards with that name, and their effects, cannot be used until the End of your opponent's next turn.</t>
  </si>
  <si>
    <t>Psychic Nightmare</t>
  </si>
  <si>
    <t>1 Tuner + 1 or more non-Tuner Psychic-Type monsters Once per turn, during your Main Phase, you can pick 1 random card in your opponent's hand and call what type of card it is (Monster, Spell or Trap). If you call it right, this card gains 1000 ATK until your opponent's End Phase.</t>
  </si>
  <si>
    <t>Pulao, Wind of the Yang Zing</t>
  </si>
  <si>
    <t>When this card you control is destroyed by battle or card effect and sent to your Graveyard: You can Special Summon 1 "Yang Zing" monster from your Deck in Attack Position, except "Pulao, Wind of the Yang Zing". You can only use this effect of "Pulao, Wind of the Yang Zing" once per turn. Once per turn, during your opponent's Main Phase or Battle Phase, you can: Immediately after this effect resolves, Synchro Summon 1 Synchro Monster using only "Yang Zing" monsters you control (this is a Quick Effect). A Synchro Monster that used this card as a Synchro Material is unaffected by Spell effects.</t>
  </si>
  <si>
    <t>Punished Eagle</t>
  </si>
  <si>
    <t>Blue-Winged Crown + "Niwatori"</t>
  </si>
  <si>
    <t>Queen Bird</t>
  </si>
  <si>
    <t>This monster attacks using its huge beak.</t>
  </si>
  <si>
    <t>Quickdraw Synchron</t>
  </si>
  <si>
    <t>You can send 1 monster from your hand to the Graveyard and Special Summon this card (from your hand). For a Synchro Summon, you can substitute this card for any 1 "Synchron" Tuner monster. This card cannot be used as a Synchro Material Monster, except for the Synchro Summon of a monster that lists a "Synchron" monster as a Tuner.</t>
  </si>
  <si>
    <t>Raiza the Mega Monarch</t>
  </si>
  <si>
    <t>You can Tribute Summon this card by Tributing 1 Tribute Summoned monster. If this card is Tribute Summoned: Target 1 card on the field and 1 card in either player'sGraveyard, also if this card was Tribute Summoned by Tributing a WIND monster, you can target an additional card on the field; place the first target(s) on the top of theDeck in any order, also, after that, return the additional target (if any) to the hand.</t>
  </si>
  <si>
    <t>Raiza the Storm Monarch</t>
  </si>
  <si>
    <t>When this card is Tribute Summoned, return 1 card on the field to the top of its owner's Deck.</t>
  </si>
  <si>
    <t>Rallis the Star Bird</t>
  </si>
  <si>
    <t>This card gains ATK equal to the Level of the monster that it battles x 200 during the Damage Step only. If this card attacks, it is removed from play at the end of the Damage Step and returned to your side of the field in face-up Attack Position at the beginning of your next turn's Battle Phase.</t>
  </si>
  <si>
    <t>Raphion,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</si>
  <si>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Inflict damage to your opponent equal to the ATK of 1 monster your opponent controls that battled this card this turn. Once per turn, during your Standby Phase: Shuffle this card into the Deck.</t>
  </si>
  <si>
    <t>Rapid Warrior</t>
  </si>
  <si>
    <t>During your Main Phase 1, you can activate this card's effect. If you do, it can attack your opponent directly this turn. Other monsters cannot attack during the turn your activate this effect.</t>
  </si>
  <si>
    <t>Reborn Tengu</t>
  </si>
  <si>
    <t>When this card is removed from the field, Special Summon 1 "Reborn Tengu" from your Deck.</t>
  </si>
  <si>
    <t>Recon, Scout Fur Hire</t>
  </si>
  <si>
    <t>During your Main Phase: You can Special Summon 1 monster "Fur Hire" from your hand, except "Recon, Scout Fur Hire". If a monster "Fur Hire" is Special Summoned to your field while you control this monster (except during the Damage Step): You can target 1 Set card on the field; destroy it. You can only use each effect of "Recon, Scout Fur Hire" once per turn.</t>
  </si>
  <si>
    <t>Red Hared Hasty Horse</t>
  </si>
  <si>
    <t>If there is column with no cards, you can Special Summon this card (from your hand) in Attack Position to your zone in that column. You can only Special Summon "Rapid Red Hared Mare" once per turn this way. If another card is placed in this card's column: Destroy this card. Once per turn: You can halve this card's original ATK for the rest of this turn, and if you do, it can attack directly this turn.</t>
  </si>
  <si>
    <t>Red-Eyes Wyvern</t>
  </si>
  <si>
    <t>During your End Phase, if you did not Normal Summon or Set a monster this turn: You can banish this card from your Graveyard; Special Summon 1 "Red-Eyes" monster from your Graveyard, except "Red-Eyes B. Chick".</t>
  </si>
  <si>
    <t>Reed Butterfly</t>
  </si>
  <si>
    <t>If your opponent controls a face-up Synchro Monster(s) and you control no face-up Synchro Monsters, you can Special Summon this card from your hand.</t>
  </si>
  <si>
    <t>Reeze, Whirlwind of Gusto</t>
  </si>
  <si>
    <t>Once per turn: You can return 1 card from your hand to the bottom of the Deck to target 1 monster your opponent controls and 1 face-up "Gusto" monster you control; switch control of both monsters.</t>
  </si>
  <si>
    <t>R-Genex Accelerator</t>
  </si>
  <si>
    <t>When a "Genex" monster(s) is added from your Deck to your hand, you can reveal 1 of those monsters to Special Summon that monster.</t>
  </si>
  <si>
    <t>R-Genex Turbo</t>
  </si>
  <si>
    <t>When this card is Normal Summoned, you can select and add 1 Level 1 "Genex" monster from your Deck to your hand.</t>
  </si>
  <si>
    <t>Risebell the Star Adjuster</t>
  </si>
  <si>
    <t>When this card is Special Summoned: You can target 1 face-up monster on the field; increase its Level by up to 3 until the End Phase.</t>
  </si>
  <si>
    <t>Risebell the Star Psycher</t>
  </si>
  <si>
    <t>Once per turn, during either player's turn: You can target 1 face-up monster on the field; increase its Level by 1.</t>
  </si>
  <si>
    <t>Risebell the Summoner</t>
  </si>
  <si>
    <t>A kindly elder brother, Risebell takes good care of his little sister Saambell. He reads a Magical Book with his sister each early-afternoon, a harmonious routine that brings a smile to everyone.   Pendulum Scale: 2  Pendulum Effect: Once per turn: You can target 1 face-up monster on the field; increase its Level by 1. (This remains even if this card leaves the field.)</t>
  </si>
  <si>
    <t>Ritual Beast Tamer Elder</t>
  </si>
  <si>
    <t>After you Normal Summon this card, you can Normal Summon 1 "Ritual Beast" monster during your Main Phase this turn, in addition to your Normal Summon/Set. (You can only gain this effect once per turn.) You can only Special Summon "Ritual Beast Tamer Elder(s)" once per turn.</t>
  </si>
  <si>
    <t>Ritual Beast Tamer Lara</t>
  </si>
  <si>
    <t>If this card is Normal Summoned: You can target 1 "Ritual Beast" monster in your Graveyard; Special Summon it. You can only Special Summon "Ritual Beast Tamer Lara(s)" once per turn.</t>
  </si>
  <si>
    <t>Ritual Beast Tamer Wen</t>
  </si>
  <si>
    <t>If this card is Normal Summoned: You can target 1 of your banished "Ritual Beast" monsters; Special Summon it. You can only Special Summon "Ritual Beast Tamer Wen(s)" once per turn.</t>
  </si>
  <si>
    <t>Ritual Beast Tamer Zeframpilica</t>
  </si>
  <si>
    <t>When this card is Normal or Pendulum Summoned: You can target 1 "Ritual Beast" or "Zefra" monster in your Graveyard, except "Ritual Beast Tamer Zeframpilica"; Special Summon it, but destroy it during the End Phase. You can only Special Summon "Ritual Beast Tamer Zeframpilica(s)" once per turn.   Pendulum Scale: 1  Pendulum Effect: You cannot Pendulum Summon monsters, except "Ritual Beast" or "Zefra" monsters. This effect cannot be negated.</t>
  </si>
  <si>
    <t>Ritual Beast Tamer Zefrawendi</t>
  </si>
  <si>
    <t>When this card is Normal or Pendulum Summoned: You can add 1 face-up "Zefra" monster from your Extra Deck to your hand, except "Ritual Beast Tamer Zefrawendi". You can only Special Summon "Ritual Beast Tamer Zefrawendi(s)" once per turn.   Pendulum Scale: 7  Pendulum Effect: You cannot Pendulum Summon monsters, except "Ritual Beast" and "Zefra" monsters. This effect cannot be negated.</t>
  </si>
  <si>
    <t>Ritual Beast Ulti-Apelio</t>
  </si>
  <si>
    <t>1 "Ritual Beast Tamer" monster + 1 "Spiritual Beast" monster Must be Special Summoned (from your Extra Deck) by banishing the above cards you control, and cannot be Special Summoned by other ways. (You do not use "Polymerization".) If this card attacks, it is unaffected by other cards' effects until the end of the Damage Step. During either player's turn: You can return this card you control to the Extra Deck, then target 2 of your banished monsters (1 "Ritual Beast Tamer" monster and 1 "Spiritual Beast" monster); Special Summon them in Defense Position.</t>
  </si>
  <si>
    <t>Ritual Beast Ulti-Cannahawk</t>
  </si>
  <si>
    <t>1 "Ritual Beast Tamer" monster + 1 "Spiritual Beast" monster Must be Special Summoned (from your Extra Deck) by banishing the above cards you control, and cannot be Special Summoned by other ways. (You do not use "Polymerization".) Once per turn: You can target 2 of your banished "Ritual Beast" cards; return them to the Graveyard, and if you do, add 1 "Ritual Beast" card from yourDeck to your hand. During either player's turn: You can return this card you control to the Extra Deck, then target 2 of your banished monsters (1 "Ritual Beast Tamer" monster and 1 "Spiritual Beast" monster); Special Summon them in Defense Position.</t>
  </si>
  <si>
    <t>Ritual Beast Ulti-Kimunfalcos</t>
  </si>
  <si>
    <t>2 "Ritual Beast" monsters Ritual Beast monsters this card points to gain 600 ATK/DEF. You can banish 1 "Ritual Beast" card from your GY; immediately after this effect resolves, Normal Summon 1 "Ritual Beast" monster from your hand. You can only use this effect of "Ritual Beast Ulti-Kimunfalcos" once per turn. (Quick Effect): You can return this card you control to the Extra Deck, then target 2 of your banished monsters (1 "Ritual Beast Tamer" monster and 1 "Spiritual Beast" monster); Special Summon them in Defense Position.</t>
  </si>
  <si>
    <t>Ritual Beast Ulti-Pettlephin</t>
  </si>
  <si>
    <t>1 "Ritual Beast Tamer" monster + 1 "Spiritual Beast" monster Must be Special Summoned (from your Extra Deck) by banishing the above cards you control, and cannot be Special Summoned by other ways. (You do not use "Polymerization".) Cannot be destroyed by card effects. During either player's turn: You can return this card you control to the Extra Deck, then target 2 of your banished monsters (1 "Ritual Beast Tamer" monster and 1 "Spiritual Beast" monster); Special Summon them in Defense Position.</t>
  </si>
  <si>
    <t>Roc from the Valley of Haze</t>
  </si>
  <si>
    <t>When this card is sent directly from your hand to the Graveyard, add this card to the Deck and shuffle it.</t>
  </si>
  <si>
    <t>Rose Fairy</t>
  </si>
  <si>
    <t>If this card is added from your Deck to your hand by the effect of a Spell, Trap, or Monster Card, you can Special Summon this card.</t>
  </si>
  <si>
    <t>Rush Warrior</t>
  </si>
  <si>
    <t>During damage calculation (in either player's turn), if a "Warrior" Synchro Monster you control battles an opponent's monster: You can send this card from your hand to the Graveyard; your battling monster's ATK becomes double its current ATK during that damage calculation only. You can banish this card from your Graveyard, then target 1 "Synchron" monster in your Graveyard; add it to your hand. You can only use each effect of "Rush Warrior" once per turn.</t>
  </si>
  <si>
    <t>Saambell the Summoner</t>
  </si>
  <si>
    <t>During your Main Phase: You can Special Summon 1 monster from your hand with the same Level as this card. This effect can only be used once while this card is face-up on the field.</t>
  </si>
  <si>
    <t>Sadion, the Timelord</t>
  </si>
  <si>
    <t>Cannot be Special Summoned from the Deck. If you control no monsters, you can Normal Summon this card without Tributing. Cannot be destroyed by battle or card effects. You take no battle damage from attacks involving this card. At the end of the Battle Phase, if this card battled and your LP is less than 4000: Your LP becomes 4000. Once per turn, during your Standby Phase: Shuffle this card into the Deck.</t>
  </si>
  <si>
    <t>Sagitta, Maverick Fur Hire</t>
  </si>
  <si>
    <t>If this card is Special Summoned: You can inflict 500 damage to your opponent for each monster "Fur Hire" you control with a different name, except "Sagitta, Maverick Fur Hire". You can only use this effect of "Sagitta, Maverick Fur Hire" once per turn. Your opponent cannot target monsters "Fur Hire" you control with card effects, except this one.</t>
  </si>
  <si>
    <t>Sasuke Samurai</t>
  </si>
  <si>
    <t>At the start of the Damage Step, if this card attacks a face-down Defense Position monster: Destroy that face-down monster.</t>
  </si>
  <si>
    <t>Sasuke Samurai #2</t>
  </si>
  <si>
    <t>Once per turn, during your Main Phase, you can pay 800 Life Points. If you do this, until the End Phase, Spell and Trap Cards cannot be activated.</t>
  </si>
  <si>
    <t>Sasuke Samurai #4</t>
  </si>
  <si>
    <t>If this card battles a monster, toss a coin and call heads or tails before damage calculation. If you call it right, destroy the opponent's monster with this effect.</t>
  </si>
  <si>
    <t>Scary Moth</t>
  </si>
  <si>
    <t>Each player can only Special Summon a monster(s) once per turn.</t>
  </si>
  <si>
    <t>Search Striker</t>
  </si>
  <si>
    <t>If this card attacks a face-down Defense Position monster, you can destroy the monster immediately with this card''s effect without flipping it face-up or applying damage calculation. If you do, this card is changed to Defense Position at the end of the Battle Phase. This card''s battle position cannot be changed until the end of your next turn, except with a card effect.</t>
  </si>
  <si>
    <t>Secret Six Samurai - Fuma</t>
  </si>
  <si>
    <t>If this card is destroyed by battle or card effect: You can Special Summon 1 "Six Samurai" monster from your Deck, except "Secret Six Samurai - Fuma". If exactly 1 "Six Samurai" monster you control (and no other cards) would be destroyed by card effect, you can banish this card from your GY instead.</t>
  </si>
  <si>
    <t>Shadowknight Archfiend</t>
  </si>
  <si>
    <t>The controller of this card pays 900 Life Points during each of his/her Standby Phases (this is not optional). When this card is targeted by the effect of a card controlled by your opponent, when resolving the effect, roll a six-sided die. If the result is 3, negate the effect and destroy the opponent's card. The Battle Damage this card inflicts to your opponent is halved.</t>
  </si>
  <si>
    <t>Shield Wing</t>
  </si>
  <si>
    <t>Up to twice per turn, if this card would be destroyed by battle, it is not destroyed.</t>
  </si>
  <si>
    <t>Shining Elf</t>
  </si>
  <si>
    <t>2 Level 2 monsters When your opponent Normal or Special Summons a monster(s) (except during the Damage Step): You can detach 1 Xyz Material from this card; that monster(s) loses 500 ATK.</t>
  </si>
  <si>
    <t>Shinobaron Peacock</t>
  </si>
  <si>
    <t>You can Ritual Summon this card with "Shinobird's Calling". Must be Ritual Summoned, and cannot be Special Summoned by other ways. If this card is Ritual Summoned: You can return up to 3 monsters your opponent controls to the hand, then you can Special Summon 1 Level 4 or lower Spirit monster from your hand, ignoring its Summoning conditions. Once per turn, during the End Phase, if this card was Special Summoned this turn: Return it to the hand, and if you do, Special Summon 2 "Shinobird Tokens" (Winged Beast-Type/WIND/Level 4/ATK 1500/DEF 1500).</t>
  </si>
  <si>
    <t>Shinobaroness Peacock</t>
  </si>
  <si>
    <t>You can Ritual Summon this card with "Shinobird's Calling". Must be Ritual Summoned, and cannot be Special Summoned by other ways. If this card is Ritual Summoned: You can shuffle up to 3 Spell/Trap Cards your opponent controls into the Deck, then you can Special Summon 1 Level 4 or lower Spirit monster from your Deck, ignoring its Summoning conditions. Once per turn, during the End Phase, if this card was Special Summoned this turn: Return it to the hand, and if you do, Special Summon 2 "Shinobird Tokens" (Winged Beast-Type/WIND/Level 4/ATK 1500/DEF 1500).</t>
  </si>
  <si>
    <t>Shinobird Crane</t>
  </si>
  <si>
    <t>Cannot be Special Summoned. Once per turn, if another Spirit monster is Normal or Special Summoned while this monster is on the field: You can draw 1 card. Once per turn, during the End Phase, if this card was Normal Summoned or flipped face-up this turn: Return it to the hand.</t>
  </si>
  <si>
    <t>Shinobird Crow</t>
  </si>
  <si>
    <t>Cannot be Special Summoned. Once per turn, during either player's Damage Step, when this card battles an opponent's monster: You can discard 1 Spirit monster; until the end of the Battle Phase, this card gains ATK and DEF equal to the ATK and DEF of the discarded monster. Once per turn, during the End Phase, if this card was Normal Summoned or flipped face-up this turn: Return it to the hand.</t>
  </si>
  <si>
    <t>Shinobird Pigeon</t>
  </si>
  <si>
    <t>Cannot be Special Summoned. Once per turn: You can target 1 other Spirit monster on the field; return it to the hand. Once per turn, during the End Phase, if this card was Normal Summoned or flipped face-up this turn: Return it to the hand.</t>
  </si>
  <si>
    <t>Shooting Star Dragon</t>
  </si>
  <si>
    <t>1 Tuner Synchro Monster + "Stardust Dragon" Each of these effects can be activated once per turn: Reveal the top 5 cards of your Deck. Shuffle them back in, and this card's maximum number of attacks this turn is equal to the number of Tuner monsters revealed. Negate the activation of an effect that would destroy a card(s) on the field, and destroy that card. When your opponent's monster declares an attack you can select it, then remove this card from play and negate the attack. During the End Phase, Special Summon this card that was removed from play by this effect.</t>
  </si>
  <si>
    <t>Silpheed</t>
  </si>
  <si>
    <t>This card cannot be Normal Summoned or Set. This card can only be Special Summoned by removing from play 1 WIND monster in your Graveyard. When this card is destroyed as a result of battle and sent to the Graveyard, your opponent discards 1 random card from their hand.</t>
  </si>
  <si>
    <t>Simorgh, Bird of Ancestry</t>
  </si>
  <si>
    <t>Both players Tribute Summon WIND monsters with 1 less Tribute than required. If you Tribute Summon this card by Tributing only WIND monsters, return up to 2 cards your opponent controls to their owner's hand. This card is treated as a Normal Monster while in your hand.</t>
  </si>
  <si>
    <t>Simorgh, Bird of Divinity</t>
  </si>
  <si>
    <t>This card cannot be Special Summoned. If you Tribute Summon this card, the Tributes must be WIND. While this card is face-up on the field, both players take 1000 points of damage during each player's End Phase. Decrease the damage each player takes when this happens by 500 points for each Spell and Trap Card that player controls.</t>
  </si>
  <si>
    <t>Skull Red Bird</t>
  </si>
  <si>
    <t>This monster swoops down and attacks with a rain of knives stored in its wings.</t>
  </si>
  <si>
    <t>Sky Dragon</t>
  </si>
  <si>
    <t>A flying dragon with four wings housing some very dangerous blades.</t>
  </si>
  <si>
    <t>Sky Dragoons of Draconia</t>
  </si>
  <si>
    <t>Rumored as being formed to invade the neutral, floating Sky-State of Cxulub, these mounted air troops of the Draconia Empire have prompted bordering nations to strengthen their security.   Pendulum Scale: 7  Pendulum Effect: Once per turn, when a Normal Monster you control inflicts battle damage to your opponent: You can target 1 card on the field; destroy it.</t>
  </si>
  <si>
    <t>Sky Galloping Gaia the Dragon Champion</t>
  </si>
  <si>
    <t>1 "Gaia The Fierce Knight" monster + 1 Dragon-Type monster This card's name becomes "Gaia the Dragon Champion" while it is on the field. If this card is Special Summoned: You can add 1 "Spiral Spear Strike" from your Deck or Graveyard to your hand. When this card declares an attack on an opponent's monster: You can change the battle position of that opponent's monster.</t>
  </si>
  <si>
    <t>Sky Scout (F.K.A. Harpie's Brother)</t>
  </si>
  <si>
    <t>With eyes like a hawk and a flying speed exceeding Mach 5, this monster is a master of the sky.</t>
  </si>
  <si>
    <t>Sky Striker Ace - Hayate</t>
  </si>
  <si>
    <t>1 non-WIND "Sky Striker Ace" monster You can only Special Summon "Sky Striker Ace - Hayate(s)" once per turn. This card can attack directly. After damage calculation, if this card battled: You can send 1 "Sky Striker" card from your Deck to the GY.</t>
  </si>
  <si>
    <t>Skypalace Gangaridai</t>
  </si>
  <si>
    <t>2 Level 10 monsters You can detach 1 Xyz Material from this card, then target 1 card your opponent controls; destroy that target, and if you do, inflict 1000 damage to your opponent. You can only use the effect of "Skypalace Gangaridai" once per turn. This card cannot attack the turn you activate this effect.</t>
  </si>
  <si>
    <t>Skystarray</t>
  </si>
  <si>
    <t>This card can attack your opponent directly. At the end of the Battle Phase, if this card attacked directly: Banish this card until your next Standby Phase.</t>
  </si>
  <si>
    <t>Slate Warrior</t>
  </si>
  <si>
    <t>FLIP: This card gains 500 ATK and DEF. If this card is destroyed by battle: The monster that destroyed it loses 500 ATK and DEF.</t>
  </si>
  <si>
    <t>Soitsu</t>
  </si>
  <si>
    <t>Apparently totally unreliable, he wonders if he has incredible potential.</t>
  </si>
  <si>
    <t>Sonic Bird</t>
  </si>
  <si>
    <t>When this card is Normal or Flip Summoned, add 1 Ritual Spell Card from your Deck to your hand.</t>
  </si>
  <si>
    <t>Sonic Duck</t>
  </si>
  <si>
    <t>A duck which can walk at a sonic speed. Sometimes, he cannot deal with his incredible pace and loses control.</t>
  </si>
  <si>
    <t>Sonic Jammer</t>
  </si>
  <si>
    <t>FLIP: Your opponent cannot activate any Spell Cards until the end of the End Phase of the next turn.</t>
  </si>
  <si>
    <t>Sonic Shooter</t>
  </si>
  <si>
    <t>If there are no cards in your opponent's Spell &amp; Trap Card Zones, this card can attack your opponent's Life Points directly. When it does, any Battle Damage this card inflicts to your opponent's Life Points becomes the original ATK of this card.</t>
  </si>
  <si>
    <t>Sonic Warrior</t>
  </si>
  <si>
    <t>When this card is sent to the Graveyard: All Level 2 or lower monsters you currently control gain 500 ATK.</t>
  </si>
  <si>
    <t>Space-Time Police</t>
  </si>
  <si>
    <t>When this card is Special Summoned: Target 1 face-up card your opponent controls; banish that target. When this card leaves the field: Set the card that was banished by this effect to your opponent's side of the field.</t>
  </si>
  <si>
    <t>Spear Dragon</t>
  </si>
  <si>
    <t>During battle between this attacking card and a Defense Position monster whose DEF is lower than the ATK of this card, inflict the difference as Battle Damage to your opponent's Life Points. If this card attacks, it is changed to Defense Position at the end of the Damage Step.</t>
  </si>
  <si>
    <t>Spearfish Soldier</t>
  </si>
  <si>
    <t>This card gains 100 ATK for each of your banished Fish, Sea Serpent, and Aqua-Type monsters.</t>
  </si>
  <si>
    <t>Speed Bird</t>
  </si>
  <si>
    <t>When this card is destroyed by battle and sent to the Graveyard: You can target 2 Level 2 monsters in your Graveyard; Special Summon them, but their effects are negated.</t>
  </si>
  <si>
    <t>Speed Warrior</t>
  </si>
  <si>
    <t>During the Battle Phase of the turn you Normal Summon this card, you can double its original ATK until the end of the Battle Phase.</t>
  </si>
  <si>
    <t>Speedroid Den-Den Daiko Duke</t>
  </si>
  <si>
    <t>You can banish this card from your Graveyard; Special Summon 1 "Speedroid" Tuner monster from your hand or Graveyard, except "Speedroid Den-Den Daiko Duke". You can only use this effect of "Speedroid Den-Den Daiko Duke" once per turn.</t>
  </si>
  <si>
    <t>Speedroid Dominobutterfly</t>
  </si>
  <si>
    <t>Cannot be used as a Synchro Material, except for the Synchro Summon of a WIND Dragon or Machine-Type Synchro Monster. If this card, Special Summoned from the Extra Deck, is used as a Material for a Synchro Summon, banish it.   Pendulum Scale: 8  Pendulum Effect: You cannot Pendulum Summon monsters, except WIND monsters. This effect cannot be negated. You can discard 1 WIND monster, then target 1 of your banished WIND monsters; add it to your hand. You can only use this effect of "Speedroid Dominobutterfly" once per turn.</t>
  </si>
  <si>
    <t>Speedroid Double Yoyo</t>
  </si>
  <si>
    <t>When this card is Normal Summoned: You can target 1 Level 3 or lower "Speedroid" monster in your Graveyard; Special Summon it.</t>
  </si>
  <si>
    <t>Speedroid Gum Prize</t>
  </si>
  <si>
    <t>During the Battle Phase, if you take battle or effect damage: You can Special Summon this card from your hand. During either player's Battle Phase in which this card was Special Summoned by its effect, you can: Immediately after this effect resolves, Synchro Summon 1 Synchro Monster, using only WIND monsters you control, including this card. If this card is sent to the Graveyard as a Synchro Material: You can send the top card of your Deck to the Graveyard, and if the sent card was a "Speedroid" monster, the Synchro Monster that used this card as Synchro Material gains 1000 ATK.</t>
  </si>
  <si>
    <t>Speedroid Horse Stilts</t>
  </si>
  <si>
    <t>When this card is Normal Summoned: You can Special Summon 1 Level 4 or lower "Speedroid" monster from your hand. During your Main Phase, except the turn this card was sent to the Graveyard: You can banish this card from your Graveyard; send 1 WIND monster from your Deck to the Graveyard. You can only use this effect of "Speedroid Horse Stilts" once per turn.</t>
  </si>
  <si>
    <t>Speedroid Maliciousmagnet</t>
  </si>
  <si>
    <t>Cannot be used as Synchro Material except for a Synchro Summon by its own effect. During your Main Phase, if this card is Normal or Special Summoned: You can target 1 face-up monster your opponent controls; immediately after this effect resolves, Synchro Summon 1 WIND Synchro Monster using only this card you control and that monster. You can only use this effect of "Speedroid Maliciousmagnet" once per turn.</t>
  </si>
  <si>
    <t>Speedroid Menko</t>
  </si>
  <si>
    <t>When an opponent's monster declares a direct attack while this card is in your hand: You can Special Summon this card in Attack Position, and if you do, change all face-up monsters your opponent controls to Defense Position.</t>
  </si>
  <si>
    <t>Speedroid Ohajikid</t>
  </si>
  <si>
    <t>When this card is Normal Summoned: you can target 1 Tuner monster in either player's Graveyard; Special Summon it to your side of the field, and if you do, immediately after this effect resolves, Synchro Summon 1 WIND Sunchro Monster, using that mosnter and this card only.</t>
  </si>
  <si>
    <t>Speedroid Pachingo-Kart</t>
  </si>
  <si>
    <t>Once per turn: You can discard 1 Machine-Type monster, then target 1 monster on the field; destroy it.</t>
  </si>
  <si>
    <t>Speedroid Passinglider</t>
  </si>
  <si>
    <t>If there are no monsters on the field, you can Special Summon this card (from your hand). You can only Special Summon "Speedroid Passinglider" once per turn this way. When this card is Tribute Summoned: You can target 1 Level 4 or lower "Speedroid" monster in your GY; Special Summon it. Your opponent's monsters cannot target "Speedroid" monsters for attacks, except this one.   Pendulum Scale: 3  Pendulum Effect: Once per turn: You can send 1 "Speedroid" Tuner from your handor face-up from your field to the GY; increase or reduce (min. 1) this card's Pendulum Scale by the original Level of the sent monster until the end of this turn.</t>
  </si>
  <si>
    <t>Speedroid Razorang</t>
  </si>
  <si>
    <t>Cannot attack the turn it is Normal Summoned. Once per turn: You can target 1 face-up monster on the field; change this card to Defense Position, and if you do, that target loses 800 ATK until the end of this turn.</t>
  </si>
  <si>
    <t>Speedroid Red-Eyed Dice</t>
  </si>
  <si>
    <t>When this card is Normal or Special Summoned: You can target 1 "Speedroid" monster you control, except "Speedroid Red-Eye Dice", and declare a Level from 1 to 6; it becomes that Level until the end of this turn.</t>
  </si>
  <si>
    <t>Speedroid Rubberband Plane</t>
  </si>
  <si>
    <t>If a monster is Special Summoned to your field (except during the Damage Step): You can Special Summon this card from your hand, also you cannot Special Summon monsters for the rest of this turn, except WIND monsters. You can only use this effect of "Speedroid Rubberband Plane" once per turn. If this card is Normal or Special Summoned: You can target 1 face-up monster on the field; it loses 600 ATK until the end of this turn.</t>
  </si>
  <si>
    <t>Speedroid Skull Marbles</t>
  </si>
  <si>
    <t>Once per turn, during the Standby Phase, if your opponent controls a face-up monster that was Special Summoned from the Extra Deck: You can Special Summon this card from your hand. Cannot be destroyed by battle with a Normal Summoned/Set monster. Your opponent takes any battle damage you would have taken from battles involving this card. You can only use this effect of "Speedroid Skull Marbles" once per turn. If you control a face-up monster that is not a "Speedroid" monster, destroy this card.</t>
  </si>
  <si>
    <t>Speedroid Taketomborg</t>
  </si>
  <si>
    <t>If you control a WIND monster, you can Special Summon this card (from your hand). You can Tribute this card; Special SUmmon 1 "Speedroid" Tuner monster from your Deck, also you cannot Special Summon monsters for the rest of this turn, except WIND monsters. You can only Special Summon "Speedroid Taketomborg(s)" oncer per turn.</t>
  </si>
  <si>
    <t>Speedroid Terrortop</t>
  </si>
  <si>
    <t>If you control no monsters, you can Special Summon this card (from your hand). When this card is Normal or Special summoned: You can add 1 "Speedroid" monster from your Deck to your hand, except "Speedroid Terrortop". You can only use this effect of "Speedroid Terrortop" oncer per turn.</t>
  </si>
  <si>
    <t>Speedroid Tri-Eyed Dice</t>
  </si>
  <si>
    <t>Spell Canceller</t>
  </si>
  <si>
    <t>As long as this card remains face-up on the field, Spell Cards cannot be activated. The effects of all Spell Cards are also negated.</t>
  </si>
  <si>
    <t>Spirit of the Books</t>
  </si>
  <si>
    <t>This wise spirit dwells in books, using its accumulated knowledge to defeat enemies.</t>
  </si>
  <si>
    <t>Spirit of the Breeze</t>
  </si>
  <si>
    <t>As long as this card remains in face-up Attack Position on your side of the field, increase your Life Points by 1000 points during each of your Standby Phases.</t>
  </si>
  <si>
    <t>Spirit of the Fall Wind</t>
  </si>
  <si>
    <t>If this card is Normal Summoned: You can add 1 Flip monster from your Deck to your hand.</t>
  </si>
  <si>
    <t>Spirit Ryu</t>
  </si>
  <si>
    <t>You can only activate this effect during your Battle Step, if this card battles during your turn. Discard 1 Dragon-Type monster from your hand to the Graveyard to increase the ATK and DEF of this card by 1000 points until the End Step.</t>
  </si>
  <si>
    <t>Spiritual Beast Apelio</t>
  </si>
  <si>
    <t>Once per turn, during either player's turn: You can banish 1 "Ritual Beast" card from your Graveyard; for the rest of this turn, all "Ritual Beast" monsters you control will gain 500 ATK and DEF. You can only Special Summon "Spiritual Beast Apelio(s)" once per turn.</t>
  </si>
  <si>
    <t>Spiritual Beast Cannahawk</t>
  </si>
  <si>
    <t>Once per turn: You can banish 1 "Ritual Beast" card from your Deck, face-up. During your second Standby Phase after this effect's activation, add the card banished by this effect to your hand. You can only Special Summon "Spiritual Beast Cannahawk(s)" once per turn.</t>
  </si>
  <si>
    <t>Spiritual Beast Pettlephin</t>
  </si>
  <si>
    <t>Once per turn: You can banish 1 "Ritual Beast" card from your hand, then target 1 card your opponent controls; return it to the hand. You can only Special Summon "Spiritual Beast Pettlephin(s)" once per turn.</t>
  </si>
  <si>
    <t>Spiritual Beast Rampengu</t>
  </si>
  <si>
    <t>Once per turn: You can banish 1 "Ritual Beast" monster from your Extra Deck and send 1 "Ritual Beast" monster with the same Type as that monster from your Deck to the Graveyard. You can only Special Summon "Spiritual Beast Rampengu(s)" once per turn.</t>
  </si>
  <si>
    <t>Spiritual Beast Tamer Winda</t>
  </si>
  <si>
    <t>If this card in its owner's possession is destroyed by an opponent's card (by battle or card effect): You can Special Summon 1 "Ritual Beast" monster from your Deck or Extra Deck, ignoring its Summoning conditions. You can only Special Summon "Spiritual Beast Tamer Winda(s)" once per turn.</t>
  </si>
  <si>
    <t>Spiritual Whisper</t>
  </si>
  <si>
    <t>Once per turn, this card cannot be destroyed by battle. When this card is Pendulum Summoned: You can add 1 Ritual Monster or 1 Ritual Spell Card from your Deck to your hand.</t>
  </si>
  <si>
    <t>Splendid Rose</t>
  </si>
  <si>
    <t>1 Tuner + 1 or more non-Tuner monsters Once per turn, you can remove from play 1 Plant-Type monster in your Graveyard to halve the ATK of 1 face-up monster your opponent controls, until the End Phase of this turn. If this card attacks, during the same Battle Phase you can remove from play 1 Plant-Type monster in your Graveyard to halve the ATK of this card (until the End Phase) and attack once again.</t>
  </si>
  <si>
    <t>Spore</t>
  </si>
  <si>
    <t>If this card is in your Graveyard, you can remove from play 1 other Plant-Type monster from your Graveyard to Special Summon this card from your Graveyard, and increase its Level by the Level of the monster removed from play to activate this effect. Each player can only use the effect of "Spore" once per Duel.</t>
  </si>
  <si>
    <t>SPYRAL GEAR - Drone</t>
  </si>
  <si>
    <t>If this card is Normal or Special Summoned: You can look at the top 3 cards of your opponent's Deck, and if you do, place them on top of their Deck in any order. During either player's turn: You can Tribute this card, then target 1 "SPYRAL" monster you control; it gains 500 ATK for each card your opponent controls. You can banish this card and 1 "SPYRAL" card from your Graveyard, then target 1 "SPYRAL Super Agent" in your Graveyard; add it your hand.</t>
  </si>
  <si>
    <t>SPYRAL Tough</t>
  </si>
  <si>
    <t>This card's name becomes "SPYRAL Super Agent" while it is on the field or in the Graveyard. Once per turn: You can declare 1 card type (Monster, Spell, or Trap) and target 1 card your opponent controls; reveal the top card of your opponent's Deck, and if you do, destroy the targeted card if the revealed card is the declared type.</t>
  </si>
  <si>
    <t>Stardust Assault Warrior</t>
  </si>
  <si>
    <t>1 Tuner + 1+ non-Tuner monsters When this card is Synchro Summoned while you control no other monsters: You can target 1 "Junk" monster in your GY; Special Summon it. You can only use this effect of "Stardust Assault Warrior" once per turn. If this card attacks a Defense Position monster, inflict piercing battle damage to your opponent.</t>
  </si>
  <si>
    <t>Stardust Charge Warrior</t>
  </si>
  <si>
    <t>1 Tuner + 1 or more non-Tuner monsters When this card is Synchro Summoned: You can draw 1 card. You can only use this effect of "Stardust Charge Warrior" once per turn. This card can attack all Special Summoned monsters your opponent controls, once each.</t>
  </si>
  <si>
    <t>Stardust Dragon</t>
  </si>
  <si>
    <t>1 Tuner + 1 or more non-Tuner monsters When a Spell, Trap, Spell/Trap effect, or Effect Monster's effect is activated that destroys a card(s) on the field: You can Tribute this card; negate the activation and destroy it. During the End Phase, if this card negated an effect this way during this turn: You can Special Summon this card from your Graveyard.</t>
  </si>
  <si>
    <t>Stardust Dragon/Assault Mode</t>
  </si>
  <si>
    <t>This card cannot be Normal Summoned or Set. This card cannot be Special Summoned except with its own effect or with "Assault Mode Activate". You can Tribute this card to negate the activation of a Spell Card, Trap Card, or Effect Monster's effect, and destroy that card. If you negate an effect this way, you can Special Summon this card from your Graveyard during the End Phase. When this card on the field is destroyed, you can Special Summon 1 "Stardust Dragon" from your Graveyard.</t>
  </si>
  <si>
    <t>Stardust Warrior</t>
  </si>
  <si>
    <t>1 Tuner Synchro Monster + 1 or more non-Tuner Synchro Monsters. During either player's turn, if your opponent would Special Summon a monster(s): You can Tribute this card; negate the Summon, and if you do, destroy that monster(s). During the End Phase, if this effect was activated this turn (and was not negated): You can Special Summon this card from your Graveyard. If this card is destroyed by battle or if this face-up card you control leaves the field because of an opponent's card effect: You can Special Summon 1 Level 8 or lower "Warrior" Synchro Monster from your Extra Deck. (This Special Summon is treated as a Synchro Summon.)</t>
  </si>
  <si>
    <t>Starship Spy Plane</t>
  </si>
  <si>
    <t>If your opponent controls a face-up Xyz Monster, you can Special Summon this card (from your hand). When this card is Special Summoned from the hand: Target 1 Spell/Trap Card your opponent controls; return that target to the hand.</t>
  </si>
  <si>
    <t>Stinging Swordsman</t>
  </si>
  <si>
    <t>When this card inflicts Battle Damage to your opponent: Return all face-up cards in your opponent's Spell &amp; Trap Card Zones to the hand.</t>
  </si>
  <si>
    <t>Storm Caller</t>
  </si>
  <si>
    <t>You can put your opponent's monsters that are destroyed by battle with other Psychic-Type monsters on top of their owner's Deck instead of sending them to the Graveyard. When this card is destroyed by a card effect, this card's controller takes Damage equal to its original ATK.</t>
  </si>
  <si>
    <t>Storm Shooter</t>
  </si>
  <si>
    <t>Once per turn, you can select and activate 1 of these effects:?Move this card to an adjacent unoccupied Monster Card Zone.?Return 1 Spell, Trap or Monster Card on your opponent's side of the field in the same column as this card to its owner's hand.</t>
  </si>
  <si>
    <t>Storming Wynn</t>
  </si>
  <si>
    <t>Once per turn, by Tributing 1 WIND monster on your side of the field (except this card), Special Summon 1 WIND monster from your hand. The monster Special Summoned by this effect is destroyed if "Storming Wynn" is removed from your side of the field.</t>
  </si>
  <si>
    <t>Strong Wind Dragon</t>
  </si>
  <si>
    <t>This card cannot be destroyed by battle with a monster that has the same ATK. When this card is Tribute Summoned by Tributing a Dragon-Type monster, it gains ATK equal to half the ATK of the Tributed monster. During battle between this attacking card and a Defense Position monster whose DEF is lower than the ATK of this card, inflict the difference as Battle Damage to your opponent.</t>
  </si>
  <si>
    <t>Super Quantal Mech Beast Aeroboros</t>
  </si>
  <si>
    <t>2 Level 4 monsters Cannot attack unless it has Xyz Material. Once per turn: You can detach 1 Xyz Material from this card, then target 1 other face-up monster on the field; change it to face-down Defense Position. This effect can be activated during either player's turn, if this card has "Super Quantum Green Layer" as Xyz Material. Once per turn: You can attach 1 "Super Quantum" monster from your hand or field to this card as an Xyz Material.</t>
  </si>
  <si>
    <t>Super Quantum Green Layer</t>
  </si>
  <si>
    <t>When this card is Normal or Special Summoned: You can Special Summon 1 "Super Quant" monster from your hand. If this card is sent to the Graveyard: You can discard 1 "Super Quant" card; draw 1 card. You can only use each effect of "Super Quantum Green Layer" once per turn.</t>
  </si>
  <si>
    <t>Swift Birdman Joe</t>
  </si>
  <si>
    <t>If you Tribute Summon this card by Tributing a WIND monster, return all Spell and Trap Cards on the field to the owners' hands.</t>
  </si>
  <si>
    <t>Sylvan Peaskeeper</t>
  </si>
  <si>
    <t>When this card is Normal or Special Summoned: You can excavate the top card of your Deck, and if it is a Plant-Type monster, send it to the Graveyard. Otherwise, place it on the bottom of your Deck. If this card is excavated from the Deck and sent to the Graveyard by a card effect: You can target 1 Level 4 or lower Plant-Type monster in your Graveyard; Special Summon that target. You can only use this effect of "Sylvan Peaskeeper" once per turn.</t>
  </si>
  <si>
    <t>Sylvan Sagequoia</t>
  </si>
  <si>
    <t>When a "Sylvan" monster is sent to the Graveyard (except during theDamage Step): You can Special Summon this card from your hand. Once per turn: You can excavate the top card of your Deck, and if it is a Plant-Type monster, send it to the Graveyard. Otherwise, place it on the bottom of your Deck. If this card is excavated from the Deck and sent to the Graveyard by a card effect: You can target 1 "Sylvan"Spell/Trap Card in your Graveyard; add that target to your hand.</t>
  </si>
  <si>
    <t>Symphonic Warrior Basses</t>
  </si>
  <si>
    <t>Once per turn, you can select 1 face-up "Symphonic Warrior" monster on the field. Increase its Level by the number of cards in your hand; this increase lasts until the End Phase. You can remove from play this card from your Graveyard to select 1 face-up "Symphonic Warrior" monster you control and increase its Level by the number of cards in your hand; this increase lasts until the End Phase.</t>
  </si>
  <si>
    <t>Symphonic Warrior Drumss</t>
  </si>
  <si>
    <t>Once per turn, you can select 1 face-up "Symphonic Warrior" monster on the field and declare 1 Attribute. The selected monster's Attribute becomes the declared Attribute. You can remove from play this card from your Graveyard and declare 1 Attribute to have the Attribute of 1 face-up "Symphonic Warrior" monster you control become the declared Attribute.</t>
  </si>
  <si>
    <t>Symphonic Warrior Guitaar</t>
  </si>
  <si>
    <t>When this card is Normal Summoned: You can target 1 "Symphonic Warrior" monster in your Graveyard; Special Summon it.   Pendulum Scale: 7  Pendulum Effect: You can discard 1 card; Special Summon 1 "Symphonic Warrior" monster from your Deck, except "Symphonic Warrior Guitaar". You can only use this effect of "Symphonic Warrior Guitaar" once per turn.</t>
  </si>
  <si>
    <t>Symphonic Warrior Miccs</t>
  </si>
  <si>
    <t>You can Special Summon this card (from your hand) by removing 3 Symphonic Counters from your field. After you Normal or Special Summon this card, you can Normal Summon 1 monster during your Main Phase this turn, in addition to your Normal Summon/Set. (You can only gain this effect once per turn.)   Pendulum Scale: 1  Pendulum Effect: Unless you have a "Symphonic Warrior" card in your other Pendulum Zone, this card's Pendulum Scale becomes 4. Once per turn, during your End Phase: You can target 1 of your banished "Symphonic Warrior" monsters; add it to your hand.</t>
  </si>
  <si>
    <t>Symphonic Warrior Piaano</t>
  </si>
  <si>
    <t>Once per turn, you can declare 1 Monster Type and Select 1 Face-up "Symphonic Warrior" monster on the Field. that monster becomes that Monster Type. You can declare 1 Monster Type and Remove from Play this card from your Graveyard to select 1 face-up "Symphonic Warrior" monster you Control and make it that Monster Type.</t>
  </si>
  <si>
    <t>Symphonic Warrior Synthess</t>
  </si>
  <si>
    <t>FLIP: You can add 1 "Symphonic Warrior" monster from your Deck to your hand, except "Symphonic Warrior Synthess" Once per turn: You can target 1 monster you control or in your Graveyard whose original name includes "Symphonic Warrior", except "Symphonic Warrior Synthess"; until the End Phase, this card's name becomes that monster's original name, and replace this effect with that monster's original effects. You can banish this card from your Graveyard, then target 1 of your banished "Symphonic Warrior" monsters, except "Symphonic Warrior Synthess"; Special Summon it.</t>
  </si>
  <si>
    <t>T.G. Booster Raptor</t>
  </si>
  <si>
    <t>If you control a "T.G." monster, you can Special Summon this card (from your hand). You can only Special Summon "T.G. Booster Raptor" once per turn this way. Once per turn, during the End Phase, if this card is in the GY because it was destroyed on the field and sent there this turn: You can add 1 "T.G." monster from your Deck to your hand, except "T.G. Booster Raptor".</t>
  </si>
  <si>
    <t>T.G. Jet Falcon</t>
  </si>
  <si>
    <t>If this card is sent to the Graveyard as a Synchro Material Monster, inflict 500 damage to your opponent.</t>
  </si>
  <si>
    <t>T.G. Recipro Dragonfly</t>
  </si>
  <si>
    <t>1 Tuner + 1 non-Tuner monster Once per turn, you can send 1 other "T.G." Synchro Monster you control to the Graveyard. Then, if all of the Synchro Monsters that were used for the Synchro Summon of that monster are in your Graveyard, you can Special Summon them.</t>
  </si>
  <si>
    <t>Takuhee</t>
  </si>
  <si>
    <t>This bird is known far and wide as a harbinger of doom.</t>
  </si>
  <si>
    <t>Tempest, Dragon Ruler of Storms</t>
  </si>
  <si>
    <t>If this card is in your hand or Graveyard: You can banish a total of 2 WIND and/or Dragon-Type monsters from your hand and/or Graveyard, except this card; Special Summon this card. During your opponent's End Phase, if this card was Special Summoned: Return it to the hand. You can discard this card and 1 WIND monster to the Graveyard; add 1 Dragon-Type monster from your Deck to your hand. If this card is banished: You can add 1 WIND Dragon-Type monster from your Deck to your hand. You can only use 1 "Tempest, Dragon Ruler of Storms" effect per turn, and only once that turn.</t>
  </si>
  <si>
    <t>Tengu, the Winged Mayakashi</t>
  </si>
  <si>
    <t>1 Tuner + 1+ non-Tuner monsters / You can only control 1 "Tengu, the Winged Mayakashi". You can only use each of these effects of "Tengu, the Winged Mayakashi" once per turn. If a Synchro Monster in your possession whose original Level is 9 is destroyed by battle or an opponent's card effect while this card is in the GY: You can banish 1 other Zombie monster from your GY, and if you do, Special Summon this card. If this card is Special Summoned from the GY: You can destroy 1 Spell/Trap your opponent controls.</t>
  </si>
  <si>
    <t>The All-Seeing White Tiger</t>
  </si>
  <si>
    <t>A proud ruler of the jungle that some fear and others respect.</t>
  </si>
  <si>
    <t>The Atmosphere</t>
  </si>
  <si>
    <t>Cannot be Normal Summoned/Set. Must first be Special Summoned (from your hand) by banishing 2 monsters you control and 1 monster from your Graveyard. Once per turn: You can target 1 face-up monster your opponent controls; equip that target to this card. (You can only equip 1 monster at a time to this card with this effect.) This card gains ATK and DEF equal to the ATK and DEF of that equipped monster.</t>
  </si>
  <si>
    <t>The Dragon Dwelling in the Cave</t>
  </si>
  <si>
    <t>A huge dragon dwelling in a cave. It is horrible when it gets angry, although it is usually quiet. It is said to preserve certain treasures.</t>
  </si>
  <si>
    <t>The Six Samurai - Nisashi</t>
  </si>
  <si>
    <t>While you control a face-up "Six Samurai" monster with a different name, this card can attack twice during each Battle Phase. If this card would be destroyed, you can destroy another face-up "Six Samurai" monster you control instead.</t>
  </si>
  <si>
    <t>The Tricky</t>
  </si>
  <si>
    <t>You can Special Summon this card (from your hand) by discarding 1 card.</t>
  </si>
  <si>
    <t>The Weather Painter Cloud</t>
  </si>
  <si>
    <t>If another face-up "The Weather" card you control is sent to the GY: You can target up to 2 "The Weather" Spells/Traps in your GY; place them face-up in your Spell &amp; Trap Zone. You can only use this effect of "The Weather Painter Cloud" once per turn. Once per turn, during the Standby Phase of the turn after this card was banished from the field to activate a "The Weather" card's effect: You can Special Summon this banished card.</t>
  </si>
  <si>
    <t>Thousand Dragon</t>
  </si>
  <si>
    <t>Time Wizard + "Baby Dragon"</t>
  </si>
  <si>
    <t>Thunder Kid</t>
  </si>
  <si>
    <t>This monster stores electricity within his body, and can unleash it with incredible power.</t>
  </si>
  <si>
    <t>Top Runner</t>
  </si>
  <si>
    <t>All face-up Synchro Monsters you control gain 600 ATK.</t>
  </si>
  <si>
    <t>Tornado Bird</t>
  </si>
  <si>
    <t>FLIP: Return 2 Spell or Trap Cards on the field to the hands of the owner.</t>
  </si>
  <si>
    <t>Tornado Dragon</t>
  </si>
  <si>
    <t>2 Level 4 monsters Once per turn, during either player's turn: You can detach 1 Xyz Material from this card, then target 1 Spell/Trap Card on the field; destroy it.</t>
  </si>
  <si>
    <t>Totem Bird</t>
  </si>
  <si>
    <t>2 Level 3 WIND monsters During either player's turn, when a Spell/Trap Card is activated: You can detach 2 Xyz Materials from this card; negate the activation, and if you do, destroy it. This card loses 300 ATK while it has no Xyz Materials.</t>
  </si>
  <si>
    <t>Transforming Sphere</t>
  </si>
  <si>
    <t>Once per turn: You can target 1 face-up Defense Position monster your opponent controls; discard 1 card and equip that target to this card. (You can only equip 1 monster at a time to this card with this effect.) This card gains the ATK of the equipped monster. If this card attacks, it is changed to Defense Position at the end of the Battle Phase. During the End Phase: The monster equipped to this card by this card's effect is Special Summoned to your opponent's side of the field in face-up Defense Position.</t>
  </si>
  <si>
    <t>Troop Dragon</t>
  </si>
  <si>
    <t>If this card is destroyed and sent to the Graveyard as a result of battle, select and Special Summon 1 Troop Dragon" from your Deck to your side of the field. Then shuffle your Deck."</t>
  </si>
  <si>
    <t>Troposphere</t>
  </si>
  <si>
    <t>If you Tribute Summon this card, the Tribute must be Winged Beast-Type. This card is unaffected by the effects of Trap Cards.</t>
  </si>
  <si>
    <t>Tuned Magician</t>
  </si>
  <si>
    <t>This card is treated as a Normal Monster while face-up on the field or in the Graveyard. While this card is face-up on the field, you can Normal Summon it to have it be treated as an Effect Monster with this effect: This card is treated as a Tuner Monster.</t>
  </si>
  <si>
    <t>Turbo Rocket</t>
  </si>
  <si>
    <t>While attacking, this card cannot be destroyed by battle. If this card attacks, after damage calculation, inflict damage equal to half the ATK of the attack target to your opponent.</t>
  </si>
  <si>
    <t>Turbo Synchron</t>
  </si>
  <si>
    <t>When this card declares an attack, you can change the attack target to Defense Position. When you take Battle Damage while this card is attacking, you can Special Summon 1 monster from your hand with ATK equal to or less than the Battle Damage you took.</t>
  </si>
  <si>
    <t>Turbo Warrior</t>
  </si>
  <si>
    <t>Turbo Synchron + 1 or more non-Tuner monsters When this card attacks a Level 6 or higher Synchro Monster, halve the monster's ATK until the end of the Damage Step. This card cannot be targeted by the effects of Level 6 or lower monsters.</t>
  </si>
  <si>
    <t>Twin-Headed Behemoth</t>
  </si>
  <si>
    <t>During the End Phase, if this card was destroyed on the field and sent to the Graveyard this turn: Special Summon it from the Graveyard, and make its ATK and DEF 1000. Each player can only use the effect of "Twin-Headed Behemoth" once per Duel.</t>
  </si>
  <si>
    <t>Tyhone</t>
  </si>
  <si>
    <t>Capable of firing cannonballs from its mouth for long-range attacks, this creature is particularly effective in mountain battles.</t>
  </si>
  <si>
    <t>Tytannial, Princess of Camellias</t>
  </si>
  <si>
    <t>You can Tribute 1 face-up Plant-Type monster you control to negate the activation of a Spell, Trap, or Effect Monster's effect that targets a card(s) on the field and destroy it.</t>
  </si>
  <si>
    <t>Ultimate Insect LV1</t>
  </si>
  <si>
    <t>As long as this card remains face-up on your side of the field, it is unaffected by any Spell Cards. During your Standby Phase, send this face-up card to the Graveyard to Special Summon 1 "Ultimate Insect LV3" from your hand or Deck. (You cannot activate this effect the turn this card is Normal Summoned, Special Summoned, or flipped face-up.)</t>
  </si>
  <si>
    <t>Ultimate Insect LV3</t>
  </si>
  <si>
    <t>If this card was Special Summoned by the effect of "Ultimate Insect LV1", as long as this card remains on the field, decrease the ATK of all your opponent's monsters by 300 points. During your Standby Phase, send this face-up card to the Graveyard to Special Summon 1 "Ultimate Insect LV5" from your hand or Deck. (You cannot activate this effect the turn this card is Normal Summoned, Special Summoned, or flipped face-up.)</t>
  </si>
  <si>
    <t>Ultimate Insect LV5</t>
  </si>
  <si>
    <t>If this card was Special Summoned by the effect of "Ultimate Insect LV3", as long as this card remains on the field, decrease the ATK of all your opponent's monsters by 500 points. During your Standby Phase, send this face-up card to the Graveyard to Special Summon 1 "Ultimate Insect LV7" from your hand or Deck. (You cannot activate this effect the turn this card is Normal Summoned, Special Summoned, or flipped face-up.)</t>
  </si>
  <si>
    <t>Ultimate Insect LV7</t>
  </si>
  <si>
    <t>If this card was Special Summoned by the effect of "Ultimate Insect LV5", as long as this card remains face-up on your side of the field, decrease the ATK and DEF of all your opponent's monsters by 700 points.</t>
  </si>
  <si>
    <t>Unibird</t>
  </si>
  <si>
    <t>You can remove from play this face-up card, and 1 face-up monster you control, to select 1 Synchro Monster in your Graveyard with a Level less than or equal to the combined original Levels of the other 2 monsters. Special Summon that Synchro Monster.</t>
  </si>
  <si>
    <t>Union Rider</t>
  </si>
  <si>
    <t>You can take control of up to 1 Union Monster that is currently a monster on your opponent's side of the field, and equip it to this card. The Union Monster that is equipped to this card cannot be changed back to a monster using its own effect.</t>
  </si>
  <si>
    <t>United Resistance</t>
  </si>
  <si>
    <t>The people that gather to swear to fight their oppressors. A revolution is coming.</t>
  </si>
  <si>
    <t>Update Jammer</t>
  </si>
  <si>
    <t>2 Level 2 or higher Cyberse monsters Once per battle, during damage calculation, if your Cyberse monster battles (Quick Effect): You can activate this effect; negate all other card effects on the field until the end of the Damage Step, damage calculation for this battle uses each monster's original ATK/DEF, also if an opponent's monster is destroyed by this battle and sent to the GY, inflict 1000 damage to your opponent. If this card is sent to the GY as Link Material: That Link Monster can make a second attack during each Battle Phase this turn.</t>
  </si>
  <si>
    <t>Ventdra, the Empowered Warrior</t>
  </si>
  <si>
    <t>This card can attack your opponent directly. If this card is sent from the field to the Graveyard: You can target 1 Dragon, Warrior, or Spellcaster-Type Normal Monster in your Graveyard; add it to your hand.</t>
  </si>
  <si>
    <t>Vindikite R-Genex</t>
  </si>
  <si>
    <t>1 "Genex" Tuner + 1 or more non-Tuner WIND monsters. Your opponent cannot select this card as an attack target. If this card destroys an opponent's monster by battle, you can add 1 "Genex" monster from your Deck to your hand.</t>
  </si>
  <si>
    <t>Vortex the Whirlwind</t>
  </si>
  <si>
    <t>1 Tuner + 1 or more non-Tuner Winged Beast-Type monsters When this card is destroyed by battle and sent to the Graveyard, you can Special Summon 1 Level 4 or lower Winged Beast-Type monster from your Deck.</t>
  </si>
  <si>
    <t>Vortex Trooper</t>
  </si>
  <si>
    <t>When this card is Normal Summoned, you can shuffle 2 cards from your hand into your Deck, then draw 2 cards. After this card is destroyed, draw 1 card.</t>
  </si>
  <si>
    <t>Whirlwind Prodigy</t>
  </si>
  <si>
    <t>If you Tribute Summon a WIND monster, you can treat this 1 monster as 2 Tribute Monsters for the Tribute Summon.</t>
  </si>
  <si>
    <t>Whirlwind Weasel</t>
  </si>
  <si>
    <t>FLIP: Your opponent cannot activate any Spell or Trap Cards for the rest of this turn.</t>
  </si>
  <si>
    <t>White Wing Magician</t>
  </si>
  <si>
    <t>(This card is always treated as a "Synchro Dragon" card.) If this Pendulum Summoned card is used for a Synchro Summon, banish it.   Pendulum Scale: 1  Pendulum Effect: Once per turn, when an activated card or effect resolves that targets a DARK Spellcaster-Type monster you control, negate that effect, then destroy this card.</t>
  </si>
  <si>
    <t>Wind Effigy</t>
  </si>
  <si>
    <t>This card can be treated as 2 Tributes for the Tribute Summon of an WIND Normal Monster.</t>
  </si>
  <si>
    <t>Winda, Priestess of Gusto</t>
  </si>
  <si>
    <t>When this card is destroyed by battle with an opponent's attacking monster and sent to the Graveyard, you can Special Summon 1 "Gusto" Tuner monster from your Deck.</t>
  </si>
  <si>
    <t>Windaar, Sage of Gusto</t>
  </si>
  <si>
    <t>When this card destroys an opponent's monster by battle and sends it to the Graveyard: You can target 1 Level 3 or lower "Gusto" monster from your Graveyard; Special Summon it in face-up Defense Position.</t>
  </si>
  <si>
    <t>Windmill Genex</t>
  </si>
  <si>
    <t>Genex Controller + 1 or more non-Tuner WIND monsters This card gains 300 ATK for each face-down Spell and Trap Card on the field. You can send 1 card from your hand to the Graveyard to destroy 1 face-down Spell or Trap Card.</t>
  </si>
  <si>
    <t>Windrose the Elemental Lord</t>
  </si>
  <si>
    <t>Cannot be Normal Summoned/Set. Must be Special Summoned (from your hand) by having exactly 5 WIND monsters in your Graveyard, and cannot be Special Summoned by other ways. When this card is Special Summoned: Destroy all Spell and Trap Cards your opponent controls. You can only use this effect of "Windrose the Elemental Lord" once per turn. If this card leaves the field, skip the Battle Phase of your next turn.</t>
  </si>
  <si>
    <t>Wind-Up Arsenal Zenmaioh</t>
  </si>
  <si>
    <t>2 Level 5 monsters Once per turn: You can detach 1 Xyz Material from this card to target 2 Set cards on the field; destroy them.</t>
  </si>
  <si>
    <t>Wind-Up Bat</t>
  </si>
  <si>
    <t>You can target 1 "Wind-Up" monster in your Graveyard; change this face-up Attack Position card you control to face-up Defense Position, and add that target to your hand. This effect can only be used once while this card is face-up on the field.</t>
  </si>
  <si>
    <t>Wind-Up Juggler</t>
  </si>
  <si>
    <t>After damage calculation, if this card battled an opponent's monster: You can destroy the opponent's monster. This effect can only be used once while this card is face-up on the field.</t>
  </si>
  <si>
    <t>Windwitch - Crystal Bell</t>
  </si>
  <si>
    <t>Windwitch - Winter Bell + 1 "Windwitch" monster You can target 1 monster in either player's Graveyard; until the End Phase, this card's name becomes that target's original name, and replace this effect with that target's original effects. If this card in your possession is destroyed by your opponent's card (by battle or card effect) and sent to your Graveyard: You can target 1 "Windwitch - Winter Bell" and 1 Level 4 or lower "Windwitch" monster in your Graveyard; Special Summon them. You can only use each effect of "Windwitch - Crystal Bell" once per turn.</t>
  </si>
  <si>
    <t>Windwitch - Glass Bell</t>
  </si>
  <si>
    <t>If this card is Normal or Special Summoned: You can add 1 "Windwitch" monster from your Deck to your hand, except "Windwitch - Glass Bell", also you cannot Special Summon monsters for the rest of this turn, except WIND monsters. You can only use this effect of "Windwitch - Glass Bell" once per turn.</t>
  </si>
  <si>
    <t>Windwitch - Ice Bell</t>
  </si>
  <si>
    <t>If you control no monsters: You can Special Summon this card from your hand, then you can Special Summon 1 "Windwitch" monster from your Deck, but it cannot be Tributed. You cannot Special Summon monsters from the Extra Deck the turn you activate this effect, except Level 5 or higher WIND monsters. If this card is Normal or Special Summoned: You can inflict 500 damage to your opponent. You can only use each effect of "Windwitch - Ice Bell" once per turn.</t>
  </si>
  <si>
    <t>Windwitch - Snow Bell</t>
  </si>
  <si>
    <t>If you control 2 or more WIND monsters, and no non-WIND monsters: You can Special Summon this card from your hand. A WIND Synchro Monster that was Summoned using this card as Synchro Material cannot be destroyed by your opponent's card effects.</t>
  </si>
  <si>
    <t>Windwitch - Winter Bell</t>
  </si>
  <si>
    <t>1 Tuner + 1 or more non-Tuner WIND monsters You can target 1 "Windwitch" monster in your Graveyard; inflict damage to your opponent equal to that target's Level x 200. During either player's Battle Phase: You can target 1 "Windwitch" monster you control; Special Summon 1 monster from your hand with a Level less than or equal to that monster, but it cannot attack this turn. You can only use each effect of "Windwitch - Winter Bell" once per turn.</t>
  </si>
  <si>
    <t>Winged Dragon, Guardian of the Fortress #1</t>
  </si>
  <si>
    <t>A dragon commonly found guarding mountain fortresses. Its signature attack is a sweeping dive from out of the blue.</t>
  </si>
  <si>
    <t>Winged Dragon, Guardian of the Fortress #2</t>
  </si>
  <si>
    <t>This creature's wings are capable of generating tornadoes.</t>
  </si>
  <si>
    <t>Winged Rhynos</t>
  </si>
  <si>
    <t>When a Trap Card is activated, you can return this face-up card from the field to its owner's hand.</t>
  </si>
  <si>
    <t>Winged Sage Falcos</t>
  </si>
  <si>
    <t>You can return your opponent's face-up Attack Position monster that is sent to the Graveyard by this monster as a result of battle to the top of his/her Deck.</t>
  </si>
  <si>
    <t>Wingtortoise</t>
  </si>
  <si>
    <t>When a face-up Fish, Sea Serpent, or Aqua-Type monster(s) you control is banished: You can Special Summon this card from your hand or Graveyard. (The banished monster(s) must be Fish, Sea Serpent, or Aqua-Type even after being banished.)</t>
  </si>
  <si>
    <t>World Chalice Guardragon</t>
  </si>
  <si>
    <t>When a card or effect is activated that targets your linked monster (Quick Effect): You can send this card from your hand or field to the GY; negate the activation, and if you do, destroy that card. You can banish this card from your GY, then target 1 Normal Monster in your GY; Special Summon it in Defense Position to your zone a Link Monster points to. You can only use this effect of "World Chalice Guardragon" once per turn.</t>
  </si>
  <si>
    <t>Wynn the Wind Charmer</t>
  </si>
  <si>
    <t>FLIP: Take control of 1 WIND monster on your opponent's side of the field, for as long as this card remains face-up on the field.</t>
  </si>
  <si>
    <t>Yata-Garasu</t>
  </si>
  <si>
    <t>This card cannot be Special Summoned. This card returns to the owner's hand during the End Phase of the turn that this card is Normal Summoned or flipped face-up. When this card inflicts Battle Damage to your opponent's Life Points, your opponent skips their next Draw Phase.</t>
  </si>
  <si>
    <t>Yellow Dragon Ninja</t>
  </si>
  <si>
    <t>Cannot be Special Summoned, except with the effect of a "Ninja" monster or "Ninjitsu Art" card. Once per turn (Quick Effect): You can send 1 "Ninja" monster and 1 "Ninjitsu Art" card from your hand and/or face-up from your field to the GY, then target up to 2 Spells/Traps on the field; destroy them.</t>
  </si>
  <si>
    <t>Yellow Ninja</t>
  </si>
  <si>
    <t>If this card is Normal Summoned or flipped face-up: You can Special Summon 1 Level 4 or lower "Ninja" monster from your hand in Attack Position or face-down Defense Position, also you cannot Special Summon monsters from the Extra Deck for the rest of this turn, except "Ninja" monsters. You can only use this effect of "Yellow Ninja" once per turn.</t>
  </si>
  <si>
    <t>Yoko-Zuna Sumo Spirit</t>
  </si>
  <si>
    <t>When this card is Normal Summoned: You can send to the GY all monsters your opponent controls in the same column as the card(s) in your Pendulum Zones. Once per turn, during the End Phase, if this card was Normal Summoned or flipped face-up this turn: Return this card to the hand.   Pendulum Scale: 1  Pendulum Effect: If a monster(s) is Pendulum Summoned: Return this card from the Pendulum Zone to the hand.</t>
  </si>
  <si>
    <t>Yosenju Kama 1</t>
  </si>
  <si>
    <t>If this card is Normal Summoned, you can: Immediately after this effect resolves, Normal Summon 1 "Yosenju" monster from your hand, except "Yosenju Kama 1". If you control another "Yosenju" monster: You can target 1 face-up card your opponent controls; return it to the hand. This effect can only be used once while this card is face-up on the field. During the End Phase, if this card was Normal Summoned this turn: Return it to the hand.</t>
  </si>
  <si>
    <t>Yosenju Kama 2</t>
  </si>
  <si>
    <t>If this card is Normal Summoned, you can: Immediately after this effect resolves, Normal Summon 1 "Yosenju" monster from your hand, except "Yosenju Kama 2". This card can attack your opponent directly, but when it does so using this effect, the battle damage inflicted to your opponent is halved. During the End Phase, if this card was Normal Summoned this turn: Return it to the hand.</t>
  </si>
  <si>
    <t>Yosenju Kama 3</t>
  </si>
  <si>
    <t>If this card is Normal Summoned, you can: Immediately after this effect resolves, Normal Summon 1 "Yosenju" monster from your hand, except "Yosenju Kama 3". When another "Yosenju" monster you control inflicts battle damage to your opponent: You can add 1 "Yosenju" card from your Deck to your hand, except "Yosenju Kama 3". You can only use this effect of "Yosenju Kama 3" once per turn. During the End Phase, if this card was Normal Summoned this turn: Return it to the hand.</t>
  </si>
  <si>
    <t>Yosenju Kodam</t>
  </si>
  <si>
    <t>You can Tribute this card, then target 1 "Yosen Trainging Grounds" you control; place 3 Yosen Counters on it. You can only use this effect of "Yosenju Kodam" once per turn. You can banish this card from your Graveyard; you can Normal Summon 1 "Yosenju" monster during your Main Phase this turn, in addition to your Normal Summon/Set. (You can only gain this effect once per turn.)</t>
  </si>
  <si>
    <t>Yosenju Magat</t>
  </si>
  <si>
    <t>If this card is Normal Summoned: You can Special Summon 1 "Yosenju" monster from your Deck, except "Yosenju Magat". During the End Phase, if this card was Special Summoned this turn: Return it to the hand.</t>
  </si>
  <si>
    <t>Yosenju Misak</t>
  </si>
  <si>
    <t>At the start of the Damage Step, if this card battles a face-up non-WIND monster: You can destroy that monster. When this card is Pendulum Summoned: You can target 1 card your opponent controls; destroy it. During the End Phase, if this card was Special Summoned this turn: Return it to the hand.</t>
  </si>
  <si>
    <t>Yosenju Oyam</t>
  </si>
  <si>
    <t>When an opponent's monster declares a direct attack: You can send 1 "Yosenju" monster from your hand to the Graveyard, except "Yosenju Oyam"; Special Summon this card from your hand. You can only use this effect of "Yosenju Oyam" once per turn. At the start of the Damage Step, if this card battles an opponent's face-up monster: You can make this card's ATK and DEF become equal to the original ATK of the monster it is battling, until the end of this turn. When this card is destroyed by battle and sent to the Graveyard: You can add 1 "Yosenju" card from your Deck to your hand.</t>
  </si>
  <si>
    <t>Yosenju Shinchu L</t>
  </si>
  <si>
    <t>If this card is Normal Summoned: Change it to Defense Position. Your opponent cannot target "Yosenju" monsters you control with card effects, except this one.   Pendulum Scale: 3  Pendulum Effect: If a "Yosenju" monster(s) you control would be destroyed by battle or card effect, you can destroy this card instead.</t>
  </si>
  <si>
    <t>Yosenju Shinchu R</t>
  </si>
  <si>
    <t>If this card is Normal Summoned: Change it to Defense Position. Your opponent cannot target "Yosenju" monsters for attacks, except this one.   Pendulum Scale: 5  Pendulum Effect: Once per turn, if you have a "Yosenju" card in your other Pendulum Zone: You can make this card's Pendulum Scale 11 until the end of this turn, also you cannot Special Summon monsters for the rest of this turn, except "Yosenju" monsters (even if this card leaves the field).</t>
  </si>
  <si>
    <t>Yosenju Tsujik</t>
  </si>
  <si>
    <t>During the End Phase, if this card was Normal Summoned this turn: Return it to the hand. You can only use each of these effects of "Yosenju Tsujik" once per turn. During either player's Damage Step, when a "Yosenju" monster you control battles an opponent's monster: You can discard this card; that monster you control gains 1000 ATK until the end of this turn. You can target 1 "Yosenju" monster on the field; it gains 1000 ATK until the end of this turn.</t>
  </si>
  <si>
    <t>ZW - Eagle Claw</t>
  </si>
  <si>
    <t>If your opponent's Life Points are at least 2000 higher than yours, you can Special Summon this card (from your hand). You can target 1 "Utopia" monster you control; equip this monster on the field to that target. It gains 2000 ATK. Once per turn, while this card is equipped to a monster, when a Trap Card or Trap effect that was activated on your opponent's side of the field resolves, negate the effects of that card. You can only control 1 "ZW - Eagle Claw".</t>
  </si>
  <si>
    <t>ZW - Tornado Bringer</t>
  </si>
  <si>
    <t>You can target 1 "Utopia" monster you control; equip this monster from your hand or your side of the field to that target. It gains 1300 ATK. While this card is equipped to a monster, your opponent cannot target that monster with card effects. If a monster equipped with this card would be destroyed by battle, destroy this card instead. You can only control 1 face-up "ZW - Tornado Bringer".</t>
  </si>
  <si>
    <t>A Feint Plan</t>
  </si>
  <si>
    <t>A player cannot attack face-down monsters during this turn.</t>
  </si>
  <si>
    <t>A Hero Emerges</t>
  </si>
  <si>
    <t>When an opponent's monster declares an attack: Your opponent chooses 1 random card from your hand, then if it is a monster that can be Special Summoned, Special Summon it. Otherwise, send it to the Graveyard.</t>
  </si>
  <si>
    <t>A Major Upset</t>
  </si>
  <si>
    <t>Tribute 1 face-up Attack Position Level 2 or lower monster you control. Return all face-up level 7 or higher monsters on the field that were Special Summoned to their owners' hands.</t>
  </si>
  <si>
    <t>A Rival Appears!</t>
  </si>
  <si>
    <t>Select 1 face-up monster on your opponent's side of the field. Special Summon from your hand 1 monster that has the same Level as the selected monster.</t>
  </si>
  <si>
    <t>Absolute End</t>
  </si>
  <si>
    <t>Activate only during your opponent's turn. This turn, the attacks from your opponent's monsters become direct attacks.</t>
  </si>
  <si>
    <t>Abyss Actors Back Stage</t>
  </si>
  <si>
    <t>If you have 2 "Abyss Actor" cards in your Pendulum Zones: Add 2 "Abyss Actor" Pendulum Monsters with different names from your Deck to your Extra Deck face-up. You can only activate 1 "Abyss Actors Back Stage" per turn.</t>
  </si>
  <si>
    <t>Abyss Actors' Curtain Call</t>
  </si>
  <si>
    <t>If an "Abyss Script" Spell Card or effect was activated this turn: Add face-up "Abyss Actor" Pendulum Monsters from your Extra Deck to your hand, up to the number of "Abyss Script" Spells in your GY, then you can Special Summon "Abyss Actor" Pendulum Monsters with different names from your hand, up to the number of monsters added to the hand by this effect.You cannot Special Summon monsters for the rest of this turn, except "Abyss Actor" Pendulum Monsters. You can only activate 1 "Abyss Actors' Curtain Call" per turn.</t>
  </si>
  <si>
    <t>Abyss-scorn</t>
  </si>
  <si>
    <t>Target 1 "Mermail" monster you control; it gains 1000 ATK until the End Phase. When this Set card is sent to the Graveyard: Target 1 monster your opponent controls; send that target to the Graveyard.</t>
  </si>
  <si>
    <t>Abyss-squall</t>
  </si>
  <si>
    <t>Target 3 "Mermail" monsters in your Graveyard; Special Summon those targets in face-up Defense Position. Their effects are negated and they cannot declare an attack. Destroy them during the End Phase.</t>
  </si>
  <si>
    <t>Abyss-strom</t>
  </si>
  <si>
    <t>Send 1 face-up "Umi" you control to the Graveyard; send all Spell and Trap cards on the field to the Graveyard.</t>
  </si>
  <si>
    <t>Accumulated Fortune</t>
  </si>
  <si>
    <t>Activate only as Chain Link 4 or higher. Draw 2 cards. You cannot activate this card if multiple cards/effects with the same name are in that Chain.</t>
  </si>
  <si>
    <t>Acid Rain</t>
  </si>
  <si>
    <t>Destroy all face-up Machine-Type monsters on the field.</t>
  </si>
  <si>
    <t>Acid Trap Hole</t>
  </si>
  <si>
    <t>Target 1 face-down Defense Position monster on the field; flip it face-up, then destroy it if its DEF is 2000 or less, or return it face-down if its DEF is more than 2000.</t>
  </si>
  <si>
    <t>Adhesion Trap Hole</t>
  </si>
  <si>
    <t>When your opponent Summons a monster(s): Halve that monster(s)'s original ATK.</t>
  </si>
  <si>
    <t>Aegis of the Ocean Dragon Lord</t>
  </si>
  <si>
    <t>Until the End Phase of this turn, all face-up Level 3 or lower WATER monsters you control cannot be destroyed by battle or by card effects.</t>
  </si>
  <si>
    <t>Alchemy Cycle</t>
  </si>
  <si>
    <t>The original ATK of all face-up monsters you control becomes 0, until the End Phase. Each time a monster that had its original ATK reduced to 0 by this effect is destroyed by battle and sent to the Graveyard, draw 1 card.</t>
  </si>
  <si>
    <t>Alien Brain</t>
  </si>
  <si>
    <t>Activate only when a Reptile-Type monster you control is destroyed by battle with an opponent's attacking monster and sent to the Graveyard. Take control of the attacking monster, and treat it as a Reptile-Type monster.</t>
  </si>
  <si>
    <t>Altar for Tribute</t>
  </si>
  <si>
    <t>Select 1 monster on your side of the field and send it to the Graveyard. Increase your Life Points by an amount equal to the original ATK of the monster.</t>
  </si>
  <si>
    <t>Altergeist Camouflage</t>
  </si>
  <si>
    <t>Target 1 "Altergeist" monster you control; equip this card to it. Your opponent cannot target it for attacks, but it does not prevent your opponent from attacking you directly. Negate an opponent's monster effect that activates by targeting the equipped monster. If an "Altergeist" card(s) you control would be destroyed by battle or card effect, you can banish this card from your GY instead.</t>
  </si>
  <si>
    <t>Altergeist Manifestation</t>
  </si>
  <si>
    <t>Targeting 1 "Altergeist" monster in your GY; Special Summon it in Attack Position and equip it with this card. When this card leaves the field, destroy that monster. You can banish this card from your GY, then target 1 "Altergeist" Trap in your GY; add it to your hand. You can only use this effect of "Altergeist Manifestation" once per turn.</t>
  </si>
  <si>
    <t>Amazoness Archers</t>
  </si>
  <si>
    <t>Activate only when your opponent declares an attack while you control an "Amazoness" monster. All monsters your opponent controls are changed to face-up Attack Position (Flip Effects are not activated), and lose 500 ATK as long as they remain face-up on the field. Your opponent must attack with all of their monsters.</t>
  </si>
  <si>
    <t>Amazoness Shamanism</t>
  </si>
  <si>
    <t>Destroy all face-up "Amazoness" monsters you control. Then, you can Special Summon any number of Level 4 or lower "Amazoness" monsters from your Graveyard in face-up Defense Position, up to the number of monsters destroyed by this effect.</t>
  </si>
  <si>
    <t>Ambush Fangs</t>
  </si>
  <si>
    <t>Activate only when a face-up "Venom" monster you control is declared as an attack target. Negate the attack and end the Battle Phase. Then place 1 Venom Counter on the monster that attacked.</t>
  </si>
  <si>
    <t>An Unfortunate Report</t>
  </si>
  <si>
    <t>Your opponent conducts their next Battle Phase twice.</t>
  </si>
  <si>
    <t>Anti Raigeki</t>
  </si>
  <si>
    <t>When your opponent activates Raigeki", all of your opponent's monsters are destroyed in place of your own."</t>
  </si>
  <si>
    <t>Anti-Fusion Device</t>
  </si>
  <si>
    <t>Destroy 1 face-up Fusion Monster on the field.</t>
  </si>
  <si>
    <t>Anti-Magic Prism</t>
  </si>
  <si>
    <t>Activate only when your opponent activates a Quick-Play Spell Card. Select 1 card on the field and destroy it.</t>
  </si>
  <si>
    <t>Apple of Enlightenment??</t>
  </si>
  <si>
    <t>Target cards in your opponent's GY, up to the number of "Valkyrie" monsters you control; banish them. If this Set card in its owner's control has left the field because of an opponent's effect, and is now in the GY or banished: You can draw cards equal to the number of "Valkyrie" monsters you control +1.</t>
  </si>
  <si>
    <t>Appointer of the Red Lotus</t>
  </si>
  <si>
    <t>Pay 2000 Life Points and reveal all cards in your hand. Look at your opponent's hand and select 1 card. Remove that card from play until the End Phase of your opponent's next turn.</t>
  </si>
  <si>
    <t>Aqua Story - Urashima</t>
  </si>
  <si>
    <t>If you have an "Aquaactress" monster in your Graveyard: Target 1 monster on the field; until the end of this turn, its effects are negated, its ATK and DEF become 100, also it is unaffected by your opponent's card effects.</t>
  </si>
  <si>
    <t>Aquamirror Cycle</t>
  </si>
  <si>
    <t>Target 1 face-up WATER monster you control and 2 WATER monsters in your Graveyard; shuffle the first target into the Deck, and if you do, add the second targets to your hand.</t>
  </si>
  <si>
    <t>Aquamirror Illusion</t>
  </si>
  <si>
    <t>Special Summon 1 "Gishki" Ritual Monster from your hand. It cannot attack, and is returned to the hand during the End Phase.</t>
  </si>
  <si>
    <t>Aquamirror Meditation</t>
  </si>
  <si>
    <t>Reveal 1 Ritual Spell Card in your hand to target 2 "Gishki" monsters in your Graveyard; add those targets to your hand.</t>
  </si>
  <si>
    <t>Arcana Call</t>
  </si>
  <si>
    <t>Select 1 "Arcana Force" monster you control. Remove from play 1 "Arcana Force" monster from either player's Graveyard. Until the End Phase, the selected monster's effect becomes the removed monster's effect for the same coin toss result.</t>
  </si>
  <si>
    <t>Archfiend's Roar</t>
  </si>
  <si>
    <t>Pay 500 Life Points to activate this card. Special Summon 1 Archfiend Monster Card from your Graveyard. This monster cannot be Tributed under any conditions and is destroyed during the End Phase of this turn.</t>
  </si>
  <si>
    <t>Armageddon Designator</t>
  </si>
  <si>
    <t>Banish 1 card from your hand; neither player can activate cards, or the effects of cards, with that name from the rest of the Duel.</t>
  </si>
  <si>
    <t>Armored Glass</t>
  </si>
  <si>
    <t>You can activate this card when a monster is equpped with an Equip Magic Card. Negate the effects of all Equip Magic Cards on the field during the turn this card is activated.</t>
  </si>
  <si>
    <t>Arsenal Robber</t>
  </si>
  <si>
    <t>Your opponent selects 1 Equip Spell Card from his/her Deck and sends it to the Graveyard.</t>
  </si>
  <si>
    <t>Artifact Sanctum</t>
  </si>
  <si>
    <t>Special Summon 1 "Artifact" monster from your Deck. You can only activate 1 "Artifact Sanctum" per turn. You cannot conduct your Battle Phase the turn you activate this card. If this card in its owner's possession is destroyed by an opponent's card: You can target 1 card on the field; destroy that target.</t>
  </si>
  <si>
    <t>Asleep at the Switch</t>
  </si>
  <si>
    <t>When your opponent gains Life Points: Target 1 monster your opponent controls; destroy that target.</t>
  </si>
  <si>
    <t>Assault Mode Activate</t>
  </si>
  <si>
    <t>Tribute 1 Synchro Monster. Special Summon 1 "/Assault Mode" monster whose name includes the Tributed monster's name from your Deck in Attack Position.</t>
  </si>
  <si>
    <t>Assault on GHQ</t>
  </si>
  <si>
    <t>Select 1 monster on your side of the field to activate this card. Destroy the selected card and send 2 cards from the top of your opponent's Deck to the Graveyard.</t>
  </si>
  <si>
    <t>Assault Slash</t>
  </si>
  <si>
    <t>Activate only while you control an "/Assault Mode" monster. Destroy all face-up monsters on the field.</t>
  </si>
  <si>
    <t>Assault Spirits</t>
  </si>
  <si>
    <t>After activation, this card becomes an Equip Card and is equipped to 1 monster you control. Once per turn, if the equipped monster attacks, during the Damage Step you can send 1 monster with 1000 or less ATK from your hand to the Graveyard to increase the equipped monster's ATK by the sent monster's ATK until the End Phase.</t>
  </si>
  <si>
    <t>At One With the Sword</t>
  </si>
  <si>
    <t>Activate while the only monster you control is 1 face-up "X-Saber" monster. Equip this card to that monster. It gains 800 ATK. If it destroys your opponent's monster by battle, draw 1 card.</t>
  </si>
  <si>
    <t>Attack and Receive</t>
  </si>
  <si>
    <t>You can only activate this card when you take damage to your Life Points. Inflict 700 points of damage to your opponent's Life Points. Also, inflict 300 points of damage to your opponent's Life Points for each Attack and Receive" card in your Graveyard."</t>
  </si>
  <si>
    <t>Attack Reflector Unit</t>
  </si>
  <si>
    <t>Tribute 1 "Cyber Dragon". Special Summon 1 "Cyber Barrier Dragon" from your hand or Deck.</t>
  </si>
  <si>
    <t>Attention!</t>
  </si>
  <si>
    <t>Target 1 face-up Level 5 or lower monster your opponent controls; destroy all face-up monsters on the field with a different level than it.</t>
  </si>
  <si>
    <t>Automatic Laser</t>
  </si>
  <si>
    <t>When your opponent Normal or Special Summons a monster(s) with 1000 or more ATK, reveal 1 "Iron Core of Koa'ki Meiru" in your hand to activate this card. Destroy that Summoned monster(s).</t>
  </si>
  <si>
    <t>Avalon</t>
  </si>
  <si>
    <t>Target 5 "Noble Knight" monsters in your Graveyard, including at least 1 "Artorigus" monster and 1 "Laundsallyn" monster; banish those targets, and if you do, destroy all cards on the field.</t>
  </si>
  <si>
    <t>Back to the Front</t>
  </si>
  <si>
    <t>Target 1 monster in your GY; Special Summon it in Defense Position.</t>
  </si>
  <si>
    <t>Backs to the Wall</t>
  </si>
  <si>
    <t>Pay Life Points so that you only have 100 left. Special Summon as many "Six Samurai" monsters from your Graveyard as possible. You cannot Special Summon more than 1 monster with the same name, or a monster that has the same name as a monster you already control.</t>
  </si>
  <si>
    <t>Backup Soldier</t>
  </si>
  <si>
    <t>You can activate this card when there are 5 or more Monster Cards in your Graveyard. Select up to 3 Monster Cards with an ATK of 1500 points or less (except Effect Monster Cards) from your Graveyard and add them to your hand.</t>
  </si>
  <si>
    <t>Bad Aim</t>
  </si>
  <si>
    <t>When your opponent's card or effect is activated: Target 1 card on the field (other than that card); destroy it.</t>
  </si>
  <si>
    <t>Bad Luck Blast</t>
  </si>
  <si>
    <t>Target 1 face-up monster your opponent controls; take damage equal to half its ATK, then inflict damage to your opponent, equal to the damage you took. If this card youcontrol is destroyed by an opponent's card and sent to your Graveyard: Inflict 1000 damage to your opponent. You can only activate 1 "Bad Luck Blast" per turn.</t>
  </si>
  <si>
    <t>Balance of Judgment</t>
  </si>
  <si>
    <t>If your opponent controls more cards than the combined number of cards in your hand and that you control: Draw cards equal to their surplus. You can only activate 1 "Balance of Judgment" per turn.</t>
  </si>
  <si>
    <t>Ballista Squad</t>
  </si>
  <si>
    <t>Tribute 1 monster, then target 1 card your opponent controls; destroy it.</t>
  </si>
  <si>
    <t>Bamboo Scrap</t>
  </si>
  <si>
    <t>Tribute 1 Plant-Type monster. Special Summon 2 "Plant Tokens" (Plant-Type/EARTH/Level 1/ATK 800/DEF 500) to your opponent's side of the field in Defense Position.</t>
  </si>
  <si>
    <t>Bark of Dark Ruler</t>
  </si>
  <si>
    <t>You can only activate this card during the Damage Step of a Battle Phase if a Fiend-Type monster on your side of the field battles. Pay Life Points (in multiples of 100 points) to decrease 1 of your opponent's monster's ATK and DEF by the same amount of points until the End Phase of that turn.</t>
  </si>
  <si>
    <t>Barrier Wave</t>
  </si>
  <si>
    <t>Activate by Tributing 1 Synchro Monster you control when your opponent declares an attack with a monster. Change all Attack Position monsters your opponent controls to Defense Position. Afterwards, inflict damage to your opponent's Life Points equal to the DEF of the monster the attack was declared with.</t>
  </si>
  <si>
    <t>Battle Break</t>
  </si>
  <si>
    <t>When an opponent's monster declares an attack: Your opponent can reveal 1 monster in their hand to negate this card's effect, otherwise destroy the attacking monster, then end the Battle Phase.</t>
  </si>
  <si>
    <t>Battle Instinct</t>
  </si>
  <si>
    <t>Activate only when your opponent declares a direct attack and you control no monsters. Special Summon 1 Level 4 or lower Beast-Type monster from your hand in face-up Attack Position.</t>
  </si>
  <si>
    <t>Battle Mania</t>
  </si>
  <si>
    <t>Activate only during your opponent's Standby Phase. All face-up monsters your opponent controls are changed to Attack Position, and cannot change their battle positions this turn. All monsters your opponent currently controls must attack this turn, if able.</t>
  </si>
  <si>
    <t>Battle of the Elements</t>
  </si>
  <si>
    <t>Activate only while all monsters on the field are face-up. Both players send monsters they control to the Graveyard so that they each control only 1 Attribute.</t>
  </si>
  <si>
    <t>Battle Teleportation</t>
  </si>
  <si>
    <t>Activate if you control only 1 face-up Psychic-Type monster, and select that monster. It can attack your opponent directly this turn. At the end of the Battle Phase, give control of that monster to your opponent.</t>
  </si>
  <si>
    <t>Battleguard Howling</t>
  </si>
  <si>
    <t>When a Warrior-Type monster you control is targeted for an attack, or by an opponent's monster effect: Target 1 face-up monster your opponent controls; inflict damageto your opponent equal to the original ATK of the face-up monster you targeted with this card, and if you do, return it to the hand.</t>
  </si>
  <si>
    <t>Beast Soul Swap</t>
  </si>
  <si>
    <t>Target 1 Beast-Type monster you control; return it to the hand, and if you do, Special Summon 1 Beast-Type monster from your hand with the same Level as the monster that was returned to the hand.</t>
  </si>
  <si>
    <t>Beckoning Light</t>
  </si>
  <si>
    <t>Discard your entire hand, then for each card you discarded to the Graveyard by this effect, add 1 LIGHT monster from your Graveyard to your hand.</t>
  </si>
  <si>
    <t>Beginning of Heaven and Earth</t>
  </si>
  <si>
    <t>Reveal 3 Warrior-Type monsters from your Deck, including at least 1 "Black Luster Soldier" monster or "Gaia The Fierce Knight" monster, and have your opponent randomly pick 1. If they picked a "Black Luster Soldier" monster or "Gaia The Fierce Knight" monster, add it to your hand and send the rest to the Graveyard. Otherwise, send them all to the Graveyard. You can only activate 1 "Beginning of Heaven and Earth" per turn.</t>
  </si>
  <si>
    <t>Big Burn</t>
  </si>
  <si>
    <t>You can only activate this card when your opponent activates a card that targets a monster in the Graveyard. Remove from play all monsters in both players' Graveyards.</t>
  </si>
  <si>
    <t>BIG Win!?</t>
  </si>
  <si>
    <t>Declare a Level between 1 and 12; each player tosses a coin, and if both are Heads, the Levels of all face-up monsters you currently control become the declared Level. If both are tails, you lose Life Points equal to the declared Level x 500.</t>
  </si>
  <si>
    <t>Black Cat-astrophe</t>
  </si>
  <si>
    <t>During your opponent's Battle Phase, if you control 2 or more face-down Defense Position monsters: End the Battle Phase. You can banish this card from your Graveyard, then target 2 face-up monsters on the field, including at least 1 "Prediction Princess" monster; change them to face-down Defense Position.</t>
  </si>
  <si>
    <t>Black Feather Beacon</t>
  </si>
  <si>
    <t>Activate only when you take damage from a card effect. Special Summon 1 Level 4 or lower "Blackwing" monster from your hand.</t>
  </si>
  <si>
    <t>Black Illusion</t>
  </si>
  <si>
    <t>Until the end of this turn, all DARK Spellcaster-Type monsters with 2000 or more ATK you currently control cannot be destroyed by battle, their effects are negated, also they are unaffected by your opponent's card effects.</t>
  </si>
  <si>
    <t>Black Return</t>
  </si>
  <si>
    <t>Activate only when 1 "Blackwing" monster is Special Summoned. Select 1 face-up monster your opponent controls. Gain Life Points equal to its ATK, then return it to its owner's hand.</t>
  </si>
  <si>
    <t>Black Sonic</t>
  </si>
  <si>
    <t>When an opponent's monster declares an attack on a "Blackwing" monster you control: Banish all face-up Attack Position monsters your opponent controls. If you control exactly 3 "Blackwing" monsters (and no other monsters), you can activate this card from your hand.</t>
  </si>
  <si>
    <t>Black Thunder</t>
  </si>
  <si>
    <t>Activate only when a "Blackwing" monster you control is destroyed by battle and sent to the Graveyard. Inflict 400 damage to your opponent for each card your opponent controls.</t>
  </si>
  <si>
    <t>Black Wing Revenge</t>
  </si>
  <si>
    <t>When a Winged Beast-Type monster you control is destroyed by battleand sent to the Graveyard: Special Summon 2 "Blackwing - Black Crest Tokens" (Winged Beast-Type/DARK/Level 2/ATK 0/DEF 800).</t>
  </si>
  <si>
    <t>Blackback</t>
  </si>
  <si>
    <t>Activate only during your turn. Select 1 "Blackwing" monster with 2000 or less ATK in your Graveyard, and Special Summon it. You cannot Normal Summon or Set the turn you activate this card.</t>
  </si>
  <si>
    <t>Blackboost</t>
  </si>
  <si>
    <t>Remove from play 2 face-up "Blackwing" Tuner monsters you control. Draw 2 cards.</t>
  </si>
  <si>
    <t>Blackwing - Backlash</t>
  </si>
  <si>
    <t>Activate only when your opponent declares a direct attack while there are 5 or more "Blackwing" monsters in your Graveyard. Destroy all monsters your opponent controls.</t>
  </si>
  <si>
    <t>Blackwing - Bombardment</t>
  </si>
  <si>
    <t>Tribute 1 "Blackwing" monster to select 1 face-up Synchro Monster you control. That Synchro Monster gains ATK equal to the Tributed monster's ATK, until the End Phase.</t>
  </si>
  <si>
    <t>Blackwing - Boobytrap</t>
  </si>
  <si>
    <t>When this Set card is destroyed by your opponent's card effect while you control a face-up "Blackwing" monster, inflict 1000 damage to your opponent and draw 1 card.</t>
  </si>
  <si>
    <t>Blast Held by a Tribute</t>
  </si>
  <si>
    <t>You can only activate this card when your opponent declares an attack with a monster on his/her side of the field that has been Tribute Summoned or Set. Destroy all face-up Attack Position monsters on your opponent's side of the field and inflict 1000 points of damage to your opponent's Life Points.</t>
  </si>
  <si>
    <t>Blast with Chain</t>
  </si>
  <si>
    <t>Target 1 face-up monster you control; equip this card to that target. It gains 500 ATK. When this card is destroyed by a card effect while equipped: Target 1 card on the field; destroy that target.</t>
  </si>
  <si>
    <t>Blasting Fuse</t>
  </si>
  <si>
    <t>Activate only when all (4) zones of this card's column are occupied. Destroy all cards in this column.</t>
  </si>
  <si>
    <t>Blasting the Ruins</t>
  </si>
  <si>
    <t>You can only activate this card if there are 30 or more cards in your Graveyard. Inflict 3000 points of damage to your opponent's Life Points.</t>
  </si>
  <si>
    <t>Blazing Mirror Force</t>
  </si>
  <si>
    <t>When an opponent's monster declares an attack: Destroy as many Attack Position monsters your opponent controls as possible, and if you do, take damage equal to half the combined original ATK of those destroyed monsters, then inflict damage to your opponent equal to the damage you took.</t>
  </si>
  <si>
    <t>Blessings for Gusto</t>
  </si>
  <si>
    <t>Target 2 "Gusto" monsters in your Graveyard, plus a third "Gusto" monster in your Graveyard; shuffle both of the first 2 targets into your Deck, then Special Summon the third target.</t>
  </si>
  <si>
    <t>Blind Obliteration</t>
  </si>
  <si>
    <t>Roll a six-sided die twice and destroy all face-up monsters with Levels/Ranks lower than the total roll.</t>
  </si>
  <si>
    <t>Blooming of the Darkest Rose</t>
  </si>
  <si>
    <t>Special Summon "Rose Tokens" (Plant/DARK/Level 2/ATK 800/DEF 800) in Defense Position to either field, up to the combined number of cards in the Field Zones and Field Spells in the GYs. If this card is in your GY: You can target 1 "Black Rose Dragon", or 1 Plant monster, in your Monster Zone: banish it, and if you do, place this card on the bottom of the Deck. During the next Standby Phase, return that banished monster to the field. You can only use this effect of "Blooming of the Darkest Rose" once per turn.</t>
  </si>
  <si>
    <t>Blossom Bombardment</t>
  </si>
  <si>
    <t>Activate only when a Plant-Type monster you control destroys an opponent's monster by battle and sends it to the Graveyard. Inflict damage to your opponent equal to the destroyed monster's original ATK.</t>
  </si>
  <si>
    <t>Bonding - DHO</t>
  </si>
  <si>
    <t>Shuffle 1 "Duoterion", 1 "Hydrogeddon", and 1 "Oxygeddon" from your hand and/or GY into the Deck; Special Summon 1 "Water Dragon Cluster" from your hand or GY. You can banish this card from your GY; add 1 "Water Dragon" or "Water Dragon Cluster" from your Deck or GY to your hand.</t>
  </si>
  <si>
    <t>Bone Temple Block</t>
  </si>
  <si>
    <t>Discard 1 card. Special Summon 1 Level 4 or lower monster from your opponent's Graveyard to your side of the field, and your opponent Special Summons 1 Level 4 or lower monster from your Graveyard to your opponent's side of the field. Those monsters are destroyed during the End Phase of the next turn.</t>
  </si>
  <si>
    <t>Booby Trap E</t>
  </si>
  <si>
    <t>Discard 1 card; Set 1 Continuous Trap Card from your hand or Graveyard to your field. That Set card can be activated during this turn.</t>
  </si>
  <si>
    <t>Born from Draconis</t>
  </si>
  <si>
    <t>Banish all LIGHT Machine monsters from your GY and face-up from your field; Special Summon 1 Level 6 or higher LIGHT Machine monster from your hand, ignoring its Summoning conditions, and if you do, its ATK/DEF become equal to the number of monsters banished to activate this card x 500, also it is unaffected by card effects, except for its own and this card's. You cannot Special Summon other monsters the turn you activate this card.</t>
  </si>
  <si>
    <t>Borrel Cooling</t>
  </si>
  <si>
    <t>Tribute 1 "Rokket" monster, then target 1 "Borrel" Link Monster you control; equip it with this card. If this card is equipped to a monster by this effect, the equipped monster gains this effect. Once per turn (Quick Effect): You can target 1 monster you control; it cannot be destroyed by battle or card effects this turn. Bottomless Trap Hole Bounzer Guard Break Away</t>
  </si>
  <si>
    <t>Bottomless Trap Hole</t>
  </si>
  <si>
    <t>When your opponent Summons a monster(s) with 1500 or more ATK: Destroy that monster(s) with 1500 or more ATK, and if you do, banish it instead of sending it to the Graveyard.</t>
  </si>
  <si>
    <t>Bounzer Guard</t>
  </si>
  <si>
    <t>Target 1 face-up "Bounzer" monster you control; this turn, it cannot be targeted by other card effects, or be destroyed by battle. This turn, if an opponent's monster attacks, it must target that monster for an attack if it is still on the field.</t>
  </si>
  <si>
    <t>Break Away</t>
  </si>
  <si>
    <t>During your opponent's Battle Phase: Send 1 Spell Card from your hand to the Graveyard; end the Battle Phase, then face-up monsters currently on the field have their effects negated until the end of this turn.</t>
  </si>
  <si>
    <t>Break Off Trap Hole</t>
  </si>
  <si>
    <t>When a Link Monster is Link Summoned: Destroy all monsters on the field that are not linked.</t>
  </si>
  <si>
    <t>Breakthrough Skill</t>
  </si>
  <si>
    <t>Target 1 face-up Effect Monster your opponent controls; negate the effects of that opponent's face-up monster, until the end of this turn. During your turn, except the turn this card was sent to the Graveyard: You can banish this card from your Graveyard to target 1 face-up Effect Monster your opponent controls; negate that target's effects until the end of this turn.</t>
  </si>
  <si>
    <t>Breakthrough!</t>
  </si>
  <si>
    <t>Select 1 "Six Samurai" monster you control. If the selected monster destroys an opponent's monster by battle, "Great Shogun Shien" and all "Six Samurai" monsters you control can attack your opponent directly during the Battle Phase of this turn.</t>
  </si>
  <si>
    <t>Bright Future</t>
  </si>
  <si>
    <t>Target 2 of your banished Psychic-Type monsters; return both those targets to the Graveyard and draw 1 card.</t>
  </si>
  <si>
    <t>Brilliant Spark</t>
  </si>
  <si>
    <t>If a face-up "Gem-Knight" monster(s) you control is destroyed by your opponent's attack or card effect: Target 1 of those destroyed monsters; inflict damage to your opponent equal to its original ATK. If this card is in your Graveyard: You can send 1 "Gem-Knight" card from your hand to the Graveyard; add this card to your hand. You can only activate 1 "Brilliant Spark" per turn.</t>
  </si>
  <si>
    <t>Broken Blocker</t>
  </si>
  <si>
    <t>Activate only when a Defense Position monster you control, whose DEF is higher than its ATK, is destroyed by battle. Special Summon up to 2 monsters with the same name as that monster from your Deck in face-up Defense Position.</t>
  </si>
  <si>
    <t>Brutal Potion</t>
  </si>
  <si>
    <t>This card becomes an Equip Card, and equips to 1 monster you control. Once per turn, when you inflict damage to your opponent with a card effect, the equipped monster gains 1000 ATK until the End Phase.</t>
  </si>
  <si>
    <t>Bubble Crash</t>
  </si>
  <si>
    <t>This card can only be activated when any player has more than 6 cards on the field and/or in their hand. The player(s) must then select and send cards to their respective Graveyards until the amount remaining on the field and their hand is 5.</t>
  </si>
  <si>
    <t>Bug Emergency</t>
  </si>
  <si>
    <t>Target 2 Level 3 Insect-Type monsters in your Graveyard; Special Summon them, but their effects are negated. You can banish this card and 1 Xyz Monster from your Graveyard; the Levels of all Level 3 Insect-Type monsters you currently control become equal to the banished monster's Rank until the end of this turn, also you cannot Special Summon monsters for the rest of this turn, except Insect-Type monsters. You can only activate 1 "Bug Emergency" per turn.</t>
  </si>
  <si>
    <t>Bujin Regalia - The Jewel</t>
  </si>
  <si>
    <t>Target 1 Rank 4 Xyz Monster you control; equip this card to that target. It gains 300 ATK for each Xyz Material attached to it. Once per turn, while this card is equipped to a monster by this effect: You can attach 1 "Bujin" monster from your hand to the equipped monster as an Xyz Material.</t>
  </si>
  <si>
    <t>Bujin Regalia - The Sword</t>
  </si>
  <si>
    <t>Activate 1 of these effects. Target 1 "Bujin" monster in your Graveyard; add that target to your hand. Target 1 of your banished "Bujin" monsters; send that target to the Graveyard.</t>
  </si>
  <si>
    <t>Bujincident</t>
  </si>
  <si>
    <t>Target 1 "Bujin" Xyz Monster you control; banish it, and if you do, return all monsters on the field to the hand. Until your 2nd End Phase afteractivation, neither player can Summon monsters nor take damage(but can Normal Set). During your 2nd End Phase after activation: Target 1 "Bujin" monster in your Graveyard; Special Summon the monster banished by this effect, and if you do, attach that target to it as an Xyz Material.</t>
  </si>
  <si>
    <t>Bujinfidel</t>
  </si>
  <si>
    <t>Tribute 1 Beast-Warrior-Type "Bujin" monster, then target 1 "Bujin" monster with a different name in your Graveyard; Special Summon that target.</t>
  </si>
  <si>
    <t>Burnout</t>
  </si>
  <si>
    <t>Banish 1 face-up "Chemicritter" monster you control; Special Summon 2 "Chemicritter" monsters from your Deck, with different names from each other. When your opponent declares a direct attack, except the turn this card was sent to the Graveyard: You can banish this card from your Graveyard, then target 1 of your banished Gemini monsters; Special Summon it, and if you do, it becomes an Effect Monster and gains its effects. You can only activate 1 "Burnout" per turn.</t>
  </si>
  <si>
    <t>Burst Breath</t>
  </si>
  <si>
    <t>Tribute 1 Dragon-Type monster; destroy all face-up monsters on the field whose DEF is less than or equal to the Tributed monster's ATK.</t>
  </si>
  <si>
    <t>Burst Rebirth</t>
  </si>
  <si>
    <t>Pay 2000 Life Points, then target 1 monster in your Graveyard; Special Summon that target in face-down Defense Position.</t>
  </si>
  <si>
    <t>Butterflyoke</t>
  </si>
  <si>
    <t>When an opponent's monster declares an attack: Target the attacking monster; change that target to Defense Position, and if you do, equip this card to that monster. Once per turn, during either player's Main Phase or Battle Phase: You can change the equipped monster's Battle Position.</t>
  </si>
  <si>
    <t>Butterspy Protection</t>
  </si>
  <si>
    <t>Target 1 face-up Attack Position monster on the field; change it to face-up Defense Position. Any damage you take for the rest of this turn is halved.</t>
  </si>
  <si>
    <t>Byroad Sacrifice</t>
  </si>
  <si>
    <t>Activate only if a monster on your side of the field is destroyed by battle. Special Summon 1 "Cyber Ogre" from your hand.</t>
  </si>
  <si>
    <t>Call of the Earthbound</t>
  </si>
  <si>
    <t>Activate only when an opponent's monster declares an attack. You select the target of the attack.</t>
  </si>
  <si>
    <t>Call of the Grave</t>
  </si>
  <si>
    <t>You can activate this card when your opponent activates Monster Reborn". Negate the effect of "Monster Reborn"."</t>
  </si>
  <si>
    <t>Call of the Reaper</t>
  </si>
  <si>
    <t>Activate only when a monster(s) is Special Summoned from your Graveyard. Select and Special Summon 1 "Supay" or 1 "Fire Ant Ascator" from your Graveyard.</t>
  </si>
  <si>
    <t>Card of Last Will</t>
  </si>
  <si>
    <t>If the ATK of a monster(s) you control becomes 0 by a card effect: Draw until you have 5 cards in your hand.</t>
  </si>
  <si>
    <t>Card of Sacrifice</t>
  </si>
  <si>
    <t>Draw 2 cards, if the combined ATK of all your face-up Attack Position monsters (minimum 2) is less than the ATK of your opponent's face-up monster with the lowest ATK. You cannot Summon or change Battle Position the turn you activate this card.</t>
  </si>
  <si>
    <t>Cash Back</t>
  </si>
  <si>
    <t>When your opponent activates a Spell/Trap Card, or monster effect, by paying their Life Points: Negate the activation, and if you do, return it to the Deck.</t>
  </si>
  <si>
    <t>Castle Walls</t>
  </si>
  <si>
    <t>Increase the DEF of 1 face-up monster on the field by 500 points until the end of this turn.</t>
  </si>
  <si>
    <t>Ceasefire</t>
  </si>
  <si>
    <t>Flip all face-down Defense Position monsters on the field face-up. Flip effects are not activated at this time. Inflict 500 points of damage to your opponent's Life Points for each Effect Monster on the field.</t>
  </si>
  <si>
    <t>Cell Explosion Virus</t>
  </si>
  <si>
    <t>Activate only when an opponent's monster with an A-Counter(s) declares an attack. Destroy all Attack Position monsters your opponent controls.</t>
  </si>
  <si>
    <t>Cemetery Bomb</t>
  </si>
  <si>
    <t>Inflict 100 points of damage to your opponent's Life Points for each card in their Graveyard.</t>
  </si>
  <si>
    <t>Chain Destruction</t>
  </si>
  <si>
    <t>Activate only when a monster with 2000 ATK or less is Summoned. Destroy all monsters with the same name in its controller's hand and Deck.</t>
  </si>
  <si>
    <t>Chain Detonation</t>
  </si>
  <si>
    <t>Inflict 500 damage to your opponent. If this card was activated as Chain Link 2 or 3, add this card to the Deck and shuffle it. If this card was activated as Chain Link 4 or higher, return this card to the hand.</t>
  </si>
  <si>
    <t>Chain Disappearance</t>
  </si>
  <si>
    <t>When a monster(s) with 1000 or less ATK is Summoned: Banish that monster(s), then your opponent banishes all cards with the same name as that card(s) from their hand and Deck.</t>
  </si>
  <si>
    <t>Chain Dispel</t>
  </si>
  <si>
    <t>When a Spell/Trap Card is activated: Destroy all cards in the controller's Deck with the same name as the activated card.</t>
  </si>
  <si>
    <t>Chain Healing</t>
  </si>
  <si>
    <t>Gain 500 Life Points. If this card was activated as Chain Link 2 or 3, add this card to the Deck and shuffle it. If this card was activated as Chain Link 4 or higher, return this card to the hand.</t>
  </si>
  <si>
    <t>Chain Material</t>
  </si>
  <si>
    <t>Any time you Fusion Summon a monster this turn, you can remove from play, from your side of the field, Deck, hand or Graveyard, Fusion Material Monsters that are listed on the Fusion Monster Card, and use them as Fusion Material Monsters. You cannot attack during the turn this card is activated. If you used this effect for a Fusion Summon, the Summoned Fusion Monster(s) is destroyed during the End Phase.</t>
  </si>
  <si>
    <t>Chain Whirlwind</t>
  </si>
  <si>
    <t>Activate only when a card on the field is destroyed by a card effect. Select 2 Spell/Trap Cards on the field and destroy them.</t>
  </si>
  <si>
    <t>Change of Hero - Reflector Ray</t>
  </si>
  <si>
    <t>When an "Elemental HERO" Fusion Monster you control is destroyed by battle and sent to the Graveyard: Inflict damage to your opponent equal to its original Level x 300.</t>
  </si>
  <si>
    <t>Changing Destiny</t>
  </si>
  <si>
    <t>Activate only when an opponent's monster declares an attack. Negate the attack and change it to Defense Position. It cannot change its battle position while it is face-up on the field. Then, your opponent selects and applies 1 of these effects: Gain Life Points equal to half the ATK of the monster whose attack was negated. Inflict damage to your opponent equal to half the ATK of the monster whose attack was negated.</t>
  </si>
  <si>
    <t>Chaos Burst</t>
  </si>
  <si>
    <t>Activate only by Tributing 1 monster when your opponent's monster declares an attack. Destroy the attacking monster. Then inflict 1000 damage to your opponent.</t>
  </si>
  <si>
    <t>Chaos Infinity</t>
  </si>
  <si>
    <t>Change all Defense Position monsters on the field to face-up Attack Position. Then, Special Summon 1 "Meklord" monster from your Deck or your Graveyard. Its effect is negated, and it is destroyed during this turn's End Phase.</t>
  </si>
  <si>
    <t>Chthonian Blast</t>
  </si>
  <si>
    <t>You can only activate this card when a face-up monster on your side of the field is destroyed and sent to the Graveyard. Destroy 1 face-up monster with the lowest ATK on the field, and both players take damage equal to half of its ATK.</t>
  </si>
  <si>
    <t>Chthonian Polymer</t>
  </si>
  <si>
    <t>You can only activate this card when your opponent Fusion Summons a Fusion Monster. Tribute 1 monster on your side of the field to take control of that Fusion Monster.</t>
  </si>
  <si>
    <t>Cipher Bit</t>
  </si>
  <si>
    <t>Target 1 "Galaxy-Eyes" or "Cipher" Xyz Monster you control; attach this card to it as an Xyz Material, and if you do, the next time it would be destroyed by battle or card effect this turn, it is not destroyed.</t>
  </si>
  <si>
    <t>Cipher Spectrum</t>
  </si>
  <si>
    <t>If a "Cipher" Xyz Monster(s) you control that has Xyz Material is destroyed by battle or an opponent's card effect and sent to your Graveyard: Target 1 of those monsters; Special Summon it, and if you do, Special Summon 1 Xyz Monster from your Extra Deck with the same name as that Xyz monster.</t>
  </si>
  <si>
    <t>Clay Charge</t>
  </si>
  <si>
    <t>When an "Elemental HERO Clayman" you control is targeted for an attack (even if it is face-down, but reveal it to your opponent in that case): Destroy the attacking monster and that "Elemental HERO Clayman", and inflict 800 damage to your opponent.</t>
  </si>
  <si>
    <t>Cloning</t>
  </si>
  <si>
    <t>Activate only when your opponent Normal Summons or Flip Summons a monster. Special Summon 1 "Clone Token", with the same original Level, Type, Attribute, ATK, and DEF as the Summoned monster. When that monster is destroyed and sent to the Graveyard, destroy this Token.</t>
  </si>
  <si>
    <t>Cocoon Veil</t>
  </si>
  <si>
    <t>Activate by Tributing 1 face-up "Chrysalis" monster. This turn, any damage to a player caused by an effect becomes 0. Special Summon 1 "Neo-Spacian" monster written on the "Chrysalis" monster you Tributed from your hand, Deck or from either player's Graveyard.</t>
  </si>
  <si>
    <t>Collected Power</t>
  </si>
  <si>
    <t>Target 1 face-up monster on the field, equip it with all Equip Magic Cards on the field. If any of those Equip Cards is now equipped to an incorrect target, destroy that Equip Card.</t>
  </si>
  <si>
    <t>Command Performance</t>
  </si>
  <si>
    <t>If you control a "Performapal" monster: Change all face-up Attack Position monsters your opponent controls to Defense Position. Monsters changed to Defense Position by this effect cannot change their battle positions until the end of the next turn.</t>
  </si>
  <si>
    <t>Commander of Swords</t>
  </si>
  <si>
    <t>When your opponent draws for their normal draw in their Draw Phase: They reveal the card(s) they drew, then if any is a Spell/Trap Card, you apply 1 of these effects. Discard all cards they drew. Destroy 1 Spell/Trap Card they control.</t>
  </si>
  <si>
    <t>Common Charity</t>
  </si>
  <si>
    <t>Draw 2 cards, then remove from play 1 Normal Monster Card from your hand. If you don't have any Normal Monster Cards in your hand to remove, send all cards in your hand to the Graveyard.</t>
  </si>
  <si>
    <t>Compulsory Escape Device</t>
  </si>
  <si>
    <t>Each player chooses 1 monster they control, then shuffles it into the Deck.</t>
  </si>
  <si>
    <t>Compulsory Evacuation Device</t>
  </si>
  <si>
    <t>Target 1 monster on the field; return that target to the hand.</t>
  </si>
  <si>
    <t>Confusion Chaff</t>
  </si>
  <si>
    <t>Activate only when your opponent declares a second direct attack during the same Battle Phase. Conduct battle between the attacking monster and the first monster that attacked directly (other effects cannot be activated during this battle).</t>
  </si>
  <si>
    <t>Conscription</t>
  </si>
  <si>
    <t>Pick up the top card of your opponent's Deck. If the picked-up card can be Normal Summoned, Special Summon it to your side of the field. If not, add that card to your opponent's hand.</t>
  </si>
  <si>
    <t>Consolation Prize</t>
  </si>
  <si>
    <t>If a monster(s) is sent from the hand to the GY: Target 1 of them; Special Summon it to your field. You can only activate 1 "Consolation Prize" per turn.</t>
  </si>
  <si>
    <t>Constellar Meteor</t>
  </si>
  <si>
    <t>During the turn this card is activated, if an opponent's monster battles a "Constellar" monster, and the opponent's monster is not destroyed, shuffle it into the Deck at the end of the Damage Step.</t>
  </si>
  <si>
    <t>Contract Laundering</t>
  </si>
  <si>
    <t>Destroy as many "Dark Contract" cards in your Spell &amp; Trap Zone as possible, and if you do, draw the same number of cards you destroyed, then gain 1000 LP for each card you drew with this effect.</t>
  </si>
  <si>
    <t>Converging Wishes</t>
  </si>
  <si>
    <t>If you have 5 or more Dragon-Type Synchro Monsters with different names in your Graveyard: Special Summon 1 "Stardust Dragon" from your Extra Deck (this is treated as a Synchro Summon), but banish it during the End Phase. Equip it with this card. While equipped, it gains ATK equal to the combined ATK of all Dragon-Type Synchro Monsters in your Graveyard. Also while equipped, when it destroys an opponent's monster by battle: You can banish 1 Dragon-Type Synchro Monster from your Graveyard; it can attack an opponent's monster again in a row.</t>
  </si>
  <si>
    <t>Corrosive Scales</t>
  </si>
  <si>
    <t>Target 1 Insect monster you control; equip this card to it. While you control the equipped monster, your opponent's monsters cannot attack Insect monsters, except the equipped monster. While this card is equipped to a monster, each time your opponent Normal or Special Summons a monster(s), OR activates a card or effect, place 1 Scale Counter on each face-up monster they control. Each monster your opponent controls loses 100 ATK/DEF for each Scale Counter it has.</t>
  </si>
  <si>
    <t>Corrupted Keys</t>
  </si>
  <si>
    <t>Target 1 face-up Xyz Monster you control; Special Summon 3 "Umbral Horror Mirage Tokens" (Fiend-Type/DARK/Level 1/ATK ?/DEF 0). (When Summoned, each Token's ATK becomes equal to that Xyz Monster's current ATK. They cannot attack your opponent directly or be Tributed, except for a Tribute Summon.) When that face-up Xyz Monster leaves the field, destroy these Tokens.</t>
  </si>
  <si>
    <t>Counter Gate</t>
  </si>
  <si>
    <t>When an opponent's monster declares a direct attack: Negate the attack, and if you do, draw 1 card, then if it is a monster, immediately after this effect resolves, you can Normal Summon it in face-up Attack Position.</t>
  </si>
  <si>
    <t>Counterforce</t>
  </si>
  <si>
    <t>When a monster's attack is negated that targeted a face-up Attack Position monster: Inflict damage to your opponent equal to the difference in ATK between the 2 monsters.</t>
  </si>
  <si>
    <t>Covering Fire</t>
  </si>
  <si>
    <t>If your opponent's monster attacks a monster on your side of the field, you can activate this card during the Damage Step. Increase the ATK of your attacked monster by the ATK of 1 other face-up monster on your side of the field during the Damage Step.</t>
  </si>
  <si>
    <t>Crevice Into the Different Dimension</t>
  </si>
  <si>
    <t>Declare 1 Attribute and select up to 2 monsters with that Attribute from both Graveyards. Remove those monsters from play.</t>
  </si>
  <si>
    <t>Crop Circles</t>
  </si>
  <si>
    <t>Send any number of monsters from your side of the field to the Graveyard to activate this card. Select from your Deck 1 "Alien" monster whose Level is equal to the total Levels of the sent monsters, and Special Summon it. If you fail to find a monster to Special Summon, you take 2000 damage.</t>
  </si>
  <si>
    <t>Cross Counter</t>
  </si>
  <si>
    <t>If the DEF of an attacked Defense Position monster is higher than the ATK of your opponent's attacking monster, the Battle Damage inflicted to your opponent is doubled. Destroy the attacking monster after damage calculation.</t>
  </si>
  <si>
    <t>Cross-Dimensional Duel</t>
  </si>
  <si>
    <t>Target 1 "Ancient Gear" monster you control; banish it. During the next Standby Phase, return that banished monster to the field, and if you do, its ATK becomes double its original ATK until the end of that turn. If 1 or more "Ancient Gear Golem" or "Ancient Gear Golem - Ultimate Pound" you control would be destroyed by battle or card effect, you can banish this card from your GY instead.</t>
  </si>
  <si>
    <t>Crush Card Virus</t>
  </si>
  <si>
    <t>Tribute 1 DARK monster with 1000 or less ATK. Check all monsters your opponent controls, your opponent's hand, and all cards they draw (until the end of your opponent's 3rd turn after this card's activation), and destroy all monsters with 1500 or more ATK.</t>
  </si>
  <si>
    <t>Crystal Counter</t>
  </si>
  <si>
    <t>Send all cards in your Spell &amp; Trap Card Zone to the Graveyard. Place as many "Crystal Beast" monsters as possible from your Graveyard in your Spell &amp; Trap Card Zone, face-up, as Continuous Spell Cards. During the End Phase, destroy all face-up "Crystal Beast" cards you control.</t>
  </si>
  <si>
    <t>Crystal Pair</t>
  </si>
  <si>
    <t>When a "Crystal Beast" monster you control is destroyed by battle and sent to the Graveyard: Place 1 "Crystal Beast" monster from your Deck face-up in your Spell &amp; Trap Card Zone as a Continuous Spell Card, then you take no Battle Damage for the rest of this turn.</t>
  </si>
  <si>
    <t>Crystal Raigeki</t>
  </si>
  <si>
    <t>Send 1 "Crystal Beast" card from your Spell &amp; Trap Card Zone to the Graveyard to target 1 card your opponent controls; destroy that target.</t>
  </si>
  <si>
    <t>Crystron Entry</t>
  </si>
  <si>
    <t>Special Summon 2 "Crystron" Tuners (1 from your hand and 1 from your Graveyard). During either player's turn, except the turn this card was sent to the Graveyard: You can banish this card from your Graveyard, then target 1 "Crystron" monster you control; send 1 "Crystron" monster from your Deck to the Graveyard whose Level is different from that monster, and if you do, that monster becomes the Level of that monster sent to the Graveyard. You can only use this effect of "Crystron Entry" once per turn.</t>
  </si>
  <si>
    <t>Crystron Impact</t>
  </si>
  <si>
    <t>Target 1 of your banished "Crystron" monsters; Special Summon it, and if you do, if your opponent controls any face-up monsters, change their DEF to 0. During either player's turn, except the turn this card was sent to the Graveyard, when a card or effect is activated that targets a "Crystron" monster you control: You can banish this card from your Graveyard; negate that effect.</t>
  </si>
  <si>
    <t>Cubic Rebirth</t>
  </si>
  <si>
    <t>When an opponent's monster declares a direct attack: Target the attacking monster; your opponent Special Summons, in Attack Position, as many monsters as possible from their hand, Deck, and/or Graveyard with the same name as that monster, also, the ATK of the targeted monster and those Special Summoned monster(s) become 0 and place 1 Cubic Counter on each. (Monsters with a Cubic Counter cannot attack, also negate their effects.) Also, after that, if any Cubic Counters were placed by this effect, Special Summon 1 Level 4 or lower "Cubic" monster from your hand, ignoring its Summoning conditions.</t>
  </si>
  <si>
    <t>Curse of Aging</t>
  </si>
  <si>
    <t>Discard 1 card from your hand. Decrease the ATK and DEF of all monsters on your opponent's side of the field by 500 points until the end of the turn this card is activated.</t>
  </si>
  <si>
    <t>Curse of Anubis</t>
  </si>
  <si>
    <t>All face-up Effect Monsters on the field are changed to Defense Position. During the turn this card is activated, the original DEF of those Effect Monsters become 0 and their battle positions cannot be changed, except with a card effect.</t>
  </si>
  <si>
    <t>Curse of the Circle</t>
  </si>
  <si>
    <t>Target 1 monster your opponent controls; your opponent cannot Tribute it, or use it as a Synchro Material Monster.</t>
  </si>
  <si>
    <t>Cyber Shadow Gardna</t>
  </si>
  <si>
    <t>Activate only during your opponent's Main Phase. After activation, Special Summon this card; it is treated as an Effect Monster Card (Machine-Type/EARTH/Level 4/ATK ?/DEF ?). (This card is still treated as a Trap Card.) If this card is selected as an attack target, the ATK and DEF of this card become the ATK and DEF of the attacking monster. This card is Set in its Spell &amp; Trap Card Zone during your opponent's End Phase.</t>
  </si>
  <si>
    <t>Cybernetic Overflow</t>
  </si>
  <si>
    <t>Banish "Cyber Dragon(s)" with different Levels from your hand, face-up field, and/or GY, then destroy an equal number of cards your opponent controls. If this card on the field is destroyed by a card effect: Add 1 "Cyber" Spell/Trap from your Deck to your hand. You can only use each effect of "Cybernetic Overflow" once per turn.</t>
  </si>
  <si>
    <t>Cybernetic Revolution</t>
  </si>
  <si>
    <t>Tribute 1 "Cyber Dragon"; Special Summon 1 Fusion Monster from your Extra Deck that lists a "Cyber Dragon" monster as material, but it cannot attack directly, and it is destroyed during the End Phase of the next turn. You can only activate 1 "Cybernetic Revolution" per turn.</t>
  </si>
  <si>
    <t>Cyberse Beacon</t>
  </si>
  <si>
    <t>If you took damage by battle or an opponent's card effect this turn: Add 1 Level 4 or lower Cyberse monster from your Deck to your hand. You can only activate 1 "Cyberse Beacon" per turn.</t>
  </si>
  <si>
    <t>Cynet Refresh</t>
  </si>
  <si>
    <t>When an opponent's Cyberse monster declares an attack: Destroy as many monsters in the Main Monster Zones as possible, and if you do, during the End Phase of this turn, Special Summon as many Cyberse Link Monsters among those destroyed monsters in the GY as possible to their owner's fields. When your opponent activates a monster effect: You can banish this card from your GY; Cyberse Link Monsters you control are unaffected by card effects (except their own) until the end of this turn.</t>
  </si>
  <si>
    <t>Cynet Regression</t>
  </si>
  <si>
    <t>If you Special Summon a Link Monster(s): Target 1 card on the field; destroy it, then draw 1 card. You can only activate 1 "Cynet Regression" per turn.</t>
  </si>
  <si>
    <t>D - Chain</t>
  </si>
  <si>
    <t>Target a "Destiny HERO" monster you control; equip this card to that target. It gains 500 ATK. When it destroys a monster your opponent controls by battle and sends it to the Graveyard: Inflict 500 damage to your opponent.</t>
  </si>
  <si>
    <t>D - Counter</t>
  </si>
  <si>
    <t>When a "Destiny HERO" monster you control is targeted for an attack: Destroy the attacking monster.</t>
  </si>
  <si>
    <t>D - Fortune</t>
  </si>
  <si>
    <t>When your opponent declares a direct attack: Banish 1 "Destiny HERO" monster from your Graveyard; end the Battle Phase.</t>
  </si>
  <si>
    <t>D - Shield</t>
  </si>
  <si>
    <t>When an Attack Position "Destiny HERO" monster you control is targeted for an attack: Target it; change it to Defense Position and equip it with this card. The equipped monster cannot be destroyed by battle.</t>
  </si>
  <si>
    <t>D - Time</t>
  </si>
  <si>
    <t>When an "Elemental HERO" monster you control leaves the field: Add 1 "Destiny HERO" monster from your Deck to your hand whose Level is less than or equal to that "Elemental HERO" monster's Level.</t>
  </si>
  <si>
    <t>D. Tribe</t>
  </si>
  <si>
    <t>All monsters on your side of the field are treated as Dragon-Types until the End Phase of this turn.</t>
  </si>
  <si>
    <t>D.D. Dynamite</t>
  </si>
  <si>
    <t>Inflict 300 damage to your opponent for each of their removed from play cards.</t>
  </si>
  <si>
    <t>D.D. Trap Hole</t>
  </si>
  <si>
    <t>You can only activate this card when your opponent Sets 1 monster in Defense Position. Destroy and remove from play the Set monster and 1 monster on your side of the field.</t>
  </si>
  <si>
    <t>D/D Recruits</t>
  </si>
  <si>
    <t>If your opponent controls more monsters than you do: Target any number of "D/D" monsters and/or "Dark Contract" cards in your Graveyard up to the difference; add those cards to your hand. You can only activate 1 "D/D Recruits" per turn.</t>
  </si>
  <si>
    <t>D/D/D Contract Change</t>
  </si>
  <si>
    <t>When an opponent's monster declares an attack: Activate 1 of these effects; Banish 1 "D/D/D" monster from your Graveyard, and if you do, the attacking monster loses ATK equal to the banished monster's ATK. Add 1 Level 4 or lower "D/D" Pendulum Monster from your Deck to your hand.</t>
  </si>
  <si>
    <t>D/D/D Human Resources</t>
  </si>
  <si>
    <t>Shuffle 3 cards into the Deck (any combination of "D/D" monsters in your hand, field, or Graveyard and/or "D/D" cards in your Pendulum Zone), then you can add 2 "D/D" monsters from your Deck to your hand.</t>
  </si>
  <si>
    <t>D2 Shield</t>
  </si>
  <si>
    <t>Select 1 face-up Defense Position monster you control. Its DEF becomes double its original DEF.</t>
  </si>
  <si>
    <t>Dai Dance</t>
  </si>
  <si>
    <t>Choose 1 opponent's unused Main Monster Zones; if your opponent would Normal Summon/Set or Special Summon a monster to their Main Monster Zone, and the chosen zone can be used, they must use that zone. (They cannot Summon multiple monsters to their Main Monster Zones while this effect is applied.) This effect is applies until the zone is occupied or becomes unusable. You can only apply the effect of "Dai Dance" once per Duel.</t>
  </si>
  <si>
    <t>Damage Condenser</t>
  </si>
  <si>
    <t>When you take battle damage: Discard 1 card; Special Summon 1 monster from your Deck with ATK less than or equal to the battle damage you took, in face-up Attack Position.</t>
  </si>
  <si>
    <t>Damage Diet</t>
  </si>
  <si>
    <t>Halve all damage you take this turn. You can banish this card from your Graveyard; halve all effect damage you take this turn. (You cannot halve the same damage twice with this effect.)</t>
  </si>
  <si>
    <t>Damage Gate</t>
  </si>
  <si>
    <t>When you take Battle Damage: Target 1 monster in your Graveyard with ATK less than or equal to the amount of damage you took; Special Summon that target.</t>
  </si>
  <si>
    <t>Damage Translation</t>
  </si>
  <si>
    <t>Halve all effect damage you take this turn. During the End Phase this turn, Special Summon 1 "Ghost Token" (Fiend-Type/DARK/Level 1/ATK 0/DEF 0) in Defense Position for each time you took effect damage this turn.</t>
  </si>
  <si>
    <t>Damage Vaccine O MAX</t>
  </si>
  <si>
    <t>When you take damage by battle or by a card effect: Gain Life Points equal to the damage you took.</t>
  </si>
  <si>
    <t>Danger! Zone</t>
  </si>
  <si>
    <t>Draw 3 cards, then discard 2 cards, including at least 1 "Danger!" card, or if you have no "Danger!" cards in your hand, show your entire hand and shuffle it into the Deck. You can only activate 1 "Danger! Zone" per turn.</t>
  </si>
  <si>
    <t>Dark Advance</t>
  </si>
  <si>
    <t>During either player's Main Phase or Battle Phase: Target 1 monster in yourGraveyard with 2400 or more ATK and 1000 DEF; add it to your hand, then immediately after this effect resolves, you can Tribute Summon 1 monster with 2400 or more ATK and 1000 DEF in face-up Attack Position. You can only activate 1 "Dark Advance" per turn.</t>
  </si>
  <si>
    <t>Dark Coffin</t>
  </si>
  <si>
    <t>When this face-down card is destroyed and sent to the Graveyard, your opponent selects and executes 1 of the following effects:  Discard 1 random card in their hand.  Select 1 monster on their side of the field and destroy it.</t>
  </si>
  <si>
    <t>Dark Deal</t>
  </si>
  <si>
    <t>When your opponent activates a Normal Spell Card: Pay 1000 Life Points; the effect of that Normal Spell Card becomes "Your opponent discards 1 random card".</t>
  </si>
  <si>
    <t>Dark Horizon</t>
  </si>
  <si>
    <t>When you take battle or effect damage: Special Summon 1 DARK Spellcaster-Typemonster from your Deck with ATK less than or equal to the damage you took.</t>
  </si>
  <si>
    <t>Dark Mirror Force</t>
  </si>
  <si>
    <t>You can only activate this card when your opponent's monster declares an attack. Remove all monsters in Defense Position on your opponent's side of the field from play.</t>
  </si>
  <si>
    <t>Dark Renewal</t>
  </si>
  <si>
    <t>When your opponent Normal or Special Summons a monster(s): Target 1 of those monsters and 1 Spellcaster-Type monster you control; send both monsters to the Graveyard, then you can Special Summon 1 DARK Spellcaster-Type monster from your Deck or Graveyard.</t>
  </si>
  <si>
    <t>Dark Scheme</t>
  </si>
  <si>
    <t>Your opponent can discard 1 card to negate this card's effect, otherwise both players discard 2 cards, then draw 2 cards.</t>
  </si>
  <si>
    <t>Dark Scorpion Combination</t>
  </si>
  <si>
    <t>You can only activate this card when there are Don Zaloog", "Cliff the Trap Remover", "Dark Scorpion - Chick the Yellow", "Dark Scorpion - Gorg the Strong", and "Dark Scorpion - Meanae the Thorn" face-up on your side of the field. During this turn, any of these 5 cards can attack your opponent's Life Points directly. In that case, the Battle Damage inflicted to your opponent by each of those cards becomes 400 points."</t>
  </si>
  <si>
    <t>Dark Spirit Art - Greed</t>
  </si>
  <si>
    <t>Tribute 1 DARK monster. Draw 2 cards. Your opponent can negate this effect by revealing 1 Spell Card in their hnd.</t>
  </si>
  <si>
    <t>Dark Spirit of the Silent</t>
  </si>
  <si>
    <t>This card can only be activated during your opponent's Battle Step. Negate the attack of 1 monster and select another 1 of your opponent's face-up monsters and have it attack. If the new targeted attacking monster is in face-up Defense Position change it to Attack Position.</t>
  </si>
  <si>
    <t>Darkfall (F.K.A Dark Trap Hole)</t>
  </si>
  <si>
    <t>When your opponent Special Summons 2 or more face-up monsters at the same time: Send those monsters to the Graveyard, then send all monsters in the opponent's hand and Deck to the Graveyard that have the same name as the monsters sent to the Graveyard by this effect.</t>
  </si>
  <si>
    <t>Darklight</t>
  </si>
  <si>
    <t>Tribute 1 DARK monster with 1500 or more ATK; destroy all monsters that were Special Summoned this turn.</t>
  </si>
  <si>
    <t>Darklord Descent</t>
  </si>
  <si>
    <t>Pay half your LP; Special Summon up to 2 "Darklord" monsters from your Graveyard in Defense Position, with the same Level as 1 face-up monster your opponent controls.</t>
  </si>
  <si>
    <t>Darklord Enchantment</t>
  </si>
  <si>
    <t>Send 1 "Darklord" monster from your hand or face-up from your field to the Graveyard; take control of 1 face-up monster your opponent controls until the End Phase. You can only activate 1 "Darklord Enchantment" per turn.</t>
  </si>
  <si>
    <t>Darklord Rebellion</t>
  </si>
  <si>
    <t>Send 1 "Darklord" monster from your hand or face-up from your field to the Graveyard; destroy 1 card on the field. You can only activate 1 "Darklord Rebellion" per turn.</t>
  </si>
  <si>
    <t>Deal of Phantom</t>
  </si>
  <si>
    <t>Select 1 monster face-up on the field. Increase the selected monster's ATK by 100 points for each monster in your Graveyard during the turn this card is activated. The number of monster is applied when this card is activated.</t>
  </si>
  <si>
    <t>Dealer's Choice</t>
  </si>
  <si>
    <t>Each player shuffles their Deck, then each player draws 1 card, then each player discards 1 card.</t>
  </si>
  <si>
    <t>Deck Devastation Virus</t>
  </si>
  <si>
    <t>Tribute 1 DARK monster with 2000 or more ATK; check your opponent's hand, all monsters they control, and all cards they draw until the end of their 3rd turn after this card's activation, and destroy all those monsters with 1500 or less ATK.</t>
  </si>
  <si>
    <t>Deep Dark Trap Hole</t>
  </si>
  <si>
    <t>When a Level 5 or higher Effect Monster(s) is Special Summoned: Banish that Level 5 or higher Effect Monster(s).</t>
  </si>
  <si>
    <t>Defenders Intersect</t>
  </si>
  <si>
    <t>Activate only during the Battle Phase. Defense Position monsters your opponent controls are changed to face-up Attack Position, and their effects are negated.</t>
  </si>
  <si>
    <t>Defense Draw</t>
  </si>
  <si>
    <t>Activate only during damage calculation during your opponent's turn. The Battle Damage you would receive becomes 0. Draw 1 card.</t>
  </si>
  <si>
    <t>Defensive Tactics</t>
  </si>
  <si>
    <t>If you control a face-up "Gladiator Beast" monster: For the rest of this turn, monsters you control cannot be destroyed by battle, and any Battle Damage you take is reduced to 0. After this card resolves, put it on the bottom of your Deck.</t>
  </si>
  <si>
    <t>Degen-Force</t>
  </si>
  <si>
    <t>Tribute 1 Level 4 or higher Dinosaur-Type monster; Special Summon 2 Level 3 or lower Reptile-Type monsters from your hand and/or Graveyard.</t>
  </si>
  <si>
    <t>Delta Crow - Anti Reverse</t>
  </si>
  <si>
    <t>Activate only while you control a face-up "Blackwing" monster. If you control exactly 3 "Blackwing" monsters, this card can be activated from your hand. Destroy all face-down Spell and Trap Cards your opponent controls.</t>
  </si>
  <si>
    <t>Descending Lost Star</t>
  </si>
  <si>
    <t>Select 1 Synchro Monster in your Graveyard and Special Summon it in face-up Defense Position. Its effect is negated, its Level is reduced by 1 and its DEF becomes 0. Its battle position cannot be changed.</t>
  </si>
  <si>
    <t>Desert Sunlight</t>
  </si>
  <si>
    <t>All monsters on your side of the field are changed to face-up Defense Position.</t>
  </si>
  <si>
    <t>Designer Frightfur</t>
  </si>
  <si>
    <t>Target 1 "Edge Imp" or "Fluffal" monster in your Graveyard; Special Summon itm and if you do, it can be treated as a "Frightfur" monster for a Fusion Summon.</t>
  </si>
  <si>
    <t>Destiny Mirage</t>
  </si>
  <si>
    <t>When a "Destiny HERO" monster you control is destroyed and sent to the Graveyard by an opponent's card effect: Special Summon, to your side of the field, all "Destiny HERO" monsters that were destroyed and sent to either Graveyard this turn.</t>
  </si>
  <si>
    <t>Destiny Signal</t>
  </si>
  <si>
    <t>When a monster you control is destroyed by battle and sent to the Graveyard: Special Summon 1 Level 4 or lower "Destiny HERO" monster from your hand or Deck.</t>
  </si>
  <si>
    <t>Destruct Potion</t>
  </si>
  <si>
    <t>Select 1 monster you control. Destroy it, and gain Life Points equal to its ATK.</t>
  </si>
  <si>
    <t>Destruction of Destiny</t>
  </si>
  <si>
    <t>Send 3 cards from the top of your Deck to the Graveyard, and take 1000 points of damage for each Spell or Trap Card you sent to the Graveyard by this effect.</t>
  </si>
  <si>
    <t>Destruction Punch</t>
  </si>
  <si>
    <t>When the ATK of an attacking monster on your opponent's side of the field is lower than the DEF of the attacked Defense Position monster on your side of the field, destroy the attacking monster. Damage calculation is applied normally.</t>
  </si>
  <si>
    <t>Destruction Ring</t>
  </si>
  <si>
    <t>Destroy 1 face-up monster on your side of the field to inflict 1000 points of damage to both players' Life Points.</t>
  </si>
  <si>
    <t>Destruction Sword Flash</t>
  </si>
  <si>
    <t>If you control a Fusion Monster that lists "Buster Blader" as Material: Banish all monsters your opponent controls. When a card or effect is activated that targets a "Buster Blader" monster(s) you control (except during the Damage Step): You can banish this card from your Graveyard; negate that effect, and if you do, destroy that card.</t>
  </si>
  <si>
    <t>Destruction Sword Memories</t>
  </si>
  <si>
    <t>Discard 1 "Destruction Sword" card; Special Summon 1 "Buster Blader" monster from your Deck. You can banish this card from your Graveyard; Fusion Summon 1 "Buster Blader, the Dragon Destroyer Swordsman" from your Extra Deck, by banishing Fusion Materials listed on it from your Graveyard.</t>
  </si>
  <si>
    <t>Detonator Circle "A"</t>
  </si>
  <si>
    <t>Destroy 1 face-up monster with an A-Counter(s) and then inflict 1000 damage to each player.</t>
  </si>
  <si>
    <t>D-Fusion</t>
  </si>
  <si>
    <t>Fusion Summon 1 Fusion Monster from your Extra Deck, using monsters you controlas Fusion Materials, and if you do, it cannot be destroyed by battle or card effects this turn. Only "Destiny HERO" monsters can be used as Fusion Materials for a Fusion Summon using this card's effect.</t>
  </si>
  <si>
    <t>Diamond Dust</t>
  </si>
  <si>
    <t>Destroy as many WATER monsters on the field as possible, then inflict 500 damage to your opponent for each WATER monster destroyed and sent to the Graveyard by this effect.</t>
  </si>
  <si>
    <t>Diamond Duston</t>
  </si>
  <si>
    <t>When a card(s) on the field is destroyed by battle or card effect: Special Summon "Duston" monsters from your Deck to anywhere on the field, equal to the number of those destroyed cards. If this card is in your Graveyard: You can banish 1 "Duston" monster from your Graveyard; Special Summon this card in Defense Position as a Normal Monster (Fiend-Type/DARK/Level 1/ATK 0/DEF 1000) to your opponent's field. (This card is NOT treated as a Trap Card.) This effect can only be used once while this card is in the Graveyard. If Summoned this way, it cannot be Tributed, or be used as Material for a Fusion, Synchro, or Xyz Summon.</t>
  </si>
  <si>
    <t>Dice Re-Roll</t>
  </si>
  <si>
    <t>Once this turn, negate 1 six-sided die roll and re-roll it.</t>
  </si>
  <si>
    <t>Dice-Roll Battle</t>
  </si>
  <si>
    <t>When an opponent's monster declares an attack: Target 1 "Speedroid" monster in your Graveyard; banish both it and 1 "Speedroid" Tuner monster in your hand, and if you do, Special Summon from your Extra Deck 1 Synchro Monster whose Level equals the total original Levels of those 2 monsters. During your opponent's Battle Step: You can banish this card from your Graveyard, then target 1 face-up Attack Position Synchro Monster on each side of the field; make that face-up Attack Position monster your opponent controls attack that monster you control, and perform damage calculation.</t>
  </si>
  <si>
    <t>Different Dimension Encounter</t>
  </si>
  <si>
    <t>If both players have at least 1 banished monster that can be Special Summoned: Each player Special Summons 1 of their banished monsters in face-down Defense Position.</t>
  </si>
  <si>
    <t>Different Dimension Ground</t>
  </si>
  <si>
    <t>This turn, any monster sent to the Graveyard is removed from play instead.</t>
  </si>
  <si>
    <t>Dig of Destiny</t>
  </si>
  <si>
    <t>When you take battle damage: Draw 1 card. If this card in its owner's control is destroyed by an opponent's card effect: You can draw cards, equal to the number of "Dig of Destiny" in your Graveyard.</t>
  </si>
  <si>
    <t>Dimension Slice</t>
  </si>
  <si>
    <t>When a monster(s) is Special Summoned to your side of the field: Target 1 face-up monster your opponent controls; banish that target. If the Summon is an Xyz Summon, you can activate this card the turn it was Set.</t>
  </si>
  <si>
    <t>Dimension Wall</t>
  </si>
  <si>
    <t>Activate only when an opponent's monster declares an attack. Instead of you, your opponent takes the Battle Damage you would have taken from this battle.</t>
  </si>
  <si>
    <t>Dimensional Barrier</t>
  </si>
  <si>
    <t>Declare 1 monster card type (Ritual, Fusion, Synchro, Xyz, or Pendulum); for the rest of this turn, neither player can Special Summon monsters of the declared type, also negate the effects of all monsters of that type while they are on the field. You can only activate 1 "Dimensional Barrier" per turn.</t>
  </si>
  <si>
    <t>Dimensional Inversion</t>
  </si>
  <si>
    <t>Activate only when a monster(s) you own is removed from play by an opponent's effect. Special Summon 1 of those monsters.</t>
  </si>
  <si>
    <t>Dimensional Prison</t>
  </si>
  <si>
    <t>When an opponent's monster declares an attack: Target that monster; banish that target.</t>
  </si>
  <si>
    <t>Dinomist Eruption</t>
  </si>
  <si>
    <t>If a "Dinomist" monster(s) you control is destroyed by battle or card effect: Target 1 card your opponent controls; destroy it.</t>
  </si>
  <si>
    <t>Dinomist Rush</t>
  </si>
  <si>
    <t>Special Summon 1 "Dinomist" monster from your Deck, and if you do, it is unaffected by other cards' effects, also destroy it during the End Phase. You can only activate 1 "Dinomist Rush" per turn.</t>
  </si>
  <si>
    <t>Disappear</t>
  </si>
  <si>
    <t>Remove from play 1 card from your opponent's Graveyard.</t>
  </si>
  <si>
    <t>Disarmament</t>
  </si>
  <si>
    <t>Destroy all Equip Cards on the field.</t>
  </si>
  <si>
    <t>Disturbance Strategy</t>
  </si>
  <si>
    <t>Your opponent adds all cards in his/her hand to the Deck and shuffles the Deck. Your opponent then draws the same number of cards that he/she added to the Deck.</t>
  </si>
  <si>
    <t>Divine Relic Mjollnir</t>
  </si>
  <si>
    <t>Select 1 face-up "Aesir" monster you control. It can attack twice during each Battle Phase this turn.</t>
  </si>
  <si>
    <t>DNA Checkup</t>
  </si>
  <si>
    <t>Select 1 face-down monster you control. Your opponent declares 2 Attributes. Reveal the selected monster. If its Attribute is one of the declared Attributes, your opponent draws 2 cards. If not, you draw 2 cards.</t>
  </si>
  <si>
    <t>Doble Passe</t>
  </si>
  <si>
    <t>When an opponent's monster declares an attack on a face-up Attack Position monster you control: Make your opponent's attack a direct attack instead and inflict damage to your opponent equal to the ATK of the attack target you control. Also, that monster you control can attack your opponent directly during your next turn.</t>
  </si>
  <si>
    <t>Dora of Fate</t>
  </si>
  <si>
    <t>You can only activate this card during your opponent's turn. Select 1 face-up monster on your opponent's side of the field. When you Normal Summon a monster that is 1 Level lower than the selected monster during your next turn, inflict damage to your opponent's Life Points equal to the Level of the selected monster x 500 points.</t>
  </si>
  <si>
    <t>Double Cipher</t>
  </si>
  <si>
    <t>If your opponent controls a monster with the highest ATK on the field (even if tied): Target 1 "Galaxy-Eyes" or "Cipher" Xyz Monster you control that has Xyz Material; detach all Xyz Materials from that Xyz Monster, and if you do, Special Summon 1 monster from your Extra Deck with the same name as that Xyz Monster.</t>
  </si>
  <si>
    <t>Double Dragon Descent</t>
  </si>
  <si>
    <t>When an opponent's Xyz Monster declares a direct attack: Special Summon 1 LIGHT Dragon-Type Xyz Monster from your Extra Deck in face-up Attack Position, then the attacking monster attacks it instead, and you proceed to damage calculation. Its ATK becomes equal to the attacking monster's ATK, also its effects are negated. You can onlyactivate 1 "Double Dragon Descent" per turn.</t>
  </si>
  <si>
    <t>Double Magical Arm Bind</t>
  </si>
  <si>
    <t>Tribute 2 monsters, then target 2 face-up monsters your opponent controls; take control of both targets until your End Phase.</t>
  </si>
  <si>
    <t>Double Tag Team</t>
  </si>
  <si>
    <t>Activate only when you Special Summon a "Gladiator Beast" monster. Special Summon 1 Level 4 or lower "Gladiator Beast" monster from your hand or Deck.</t>
  </si>
  <si>
    <t>Double Trap Hole</t>
  </si>
  <si>
    <t>If your opponent Special Summons a monster(s) in Defense Position: Banish those monster(s) that were Summoned in (and currently in) Defense Position.</t>
  </si>
  <si>
    <t>Double-Edged Sword Technique</t>
  </si>
  <si>
    <t>Target 2 "Six Samurai" monsters in your Graveyard; Special Summon those targets in face-up Attack Position. During the End Phase of this turn, destroy them, and if you do, take damage equal to those destroyed monsters' ATK.</t>
  </si>
  <si>
    <t>Dragoncarnation</t>
  </si>
  <si>
    <t>Target 1 of your banished Dragon-Type monsters; add that target to your hand.</t>
  </si>
  <si>
    <t>Dragon's Rebirth</t>
  </si>
  <si>
    <t>Target 1 face-up Dragon-Type monster you control; banish that target and Special Summon 1 Dragon-Type monster from your hand or Graveyard.</t>
  </si>
  <si>
    <t>Draining Shield</t>
  </si>
  <si>
    <t>When an opponent's monster declares an attack: Target the attacking monster; negate that attack, and if you do, gain Life Points equal to that target's ATK.</t>
  </si>
  <si>
    <t>Dramatic Rescue</t>
  </si>
  <si>
    <t>You can only activate this card when a card is activated that targets a monster on the field that includes "Amazoness" in this card name, or is named "Amazon Archer". Return the targeted monster to its owner's hand and Special Summon 1 other monster from your hand.</t>
  </si>
  <si>
    <t>Driving Snow</t>
  </si>
  <si>
    <t>You can activate this card when 1 or more of your Trap Cards are destroyed and sent from the field to the Graveyard by a card effect your opponent controls. Destroy 1 Magic or Trap Card on the field.</t>
  </si>
  <si>
    <t>Drop Off</t>
  </si>
  <si>
    <t>When your opponent draws for their normal draw in their Draw Phase: Your opponent discards 1 card they just drew.</t>
  </si>
  <si>
    <t>Drowning Mirror Force</t>
  </si>
  <si>
    <t>When an opponent's monster declares a direct attack: Shuffle all Attack Position monsters your opponent controls into the Deck.</t>
  </si>
  <si>
    <t>Dust Storm of Gusto</t>
  </si>
  <si>
    <t>Your opponent cannot activate cards or effects when a "Gusto" monster(s) you control declares an attack this turn.</t>
  </si>
  <si>
    <t>Dust Tornado</t>
  </si>
  <si>
    <t>Target 1 Spell/Trap Card your opponent controls; destroy that target, then you can Set 1 Spell/Trap Card from your hand.</t>
  </si>
  <si>
    <t>Dustflame Blast</t>
  </si>
  <si>
    <t>Banish all "Laval" monsters from your Graveyard; destroy any number of cards on the field, up to the number of monsters banished for this card's activation.</t>
  </si>
  <si>
    <t>Duston Roller</t>
  </si>
  <si>
    <t>Target 1 monster on the field; this turn, it cannot be Tributed, or be used as a Fusion, Synchro, or Xyz Material for a Summon. If this Set card you control is destroyed by your opponent's card effect and sent to your Graveyard: You can add 1 "Duston" monster from your Deck to your hand.</t>
  </si>
  <si>
    <t>Earthshaker</t>
  </si>
  <si>
    <t>Select 2 Monster Card Attributes. Your opponent then selects 1 of the 2 Attributes and destroys all face-up monsters with that Attribute on the field.</t>
  </si>
  <si>
    <t>Eatgaboon</t>
  </si>
  <si>
    <t>If the ATK of a monster summoned by your opponent (excluding Special Summon) is 500 points or less, the monster is destroyed.</t>
  </si>
  <si>
    <t>Ebon Arrow</t>
  </si>
  <si>
    <t>Select 1 face-up monster you control. Until the End Phase, it loses 500 ATK and during battle between that attacking monster and a Defense Position monster whose DEF is lower than the selected monster's ATK, inflict the difference as Battle Damage to your opponent. When the selected monster destroys a monster by battle and sends it to the Graveyard this turn, inflict damage to your opponent equal to the destroyed monster's original DEF.</t>
  </si>
  <si>
    <t>Edge Hammer</t>
  </si>
  <si>
    <t>Tribute 1 "Elemental HERO Bladedge" to target 1 monster your opponent controls; destroy that target and inflict damage to your opponent equal to that target's original ATK.</t>
  </si>
  <si>
    <t>Elemental Burst</t>
  </si>
  <si>
    <t>Tribute 1 each of WIND, WATER, FIRE, and EARTH monsters on your side of the field to activate this card. Destroy all cards on your opponent's side of the field.</t>
  </si>
  <si>
    <t>Elemental Recharge</t>
  </si>
  <si>
    <t>Gain 1000 Life Points for each "Elemental HERO" monster you control.</t>
  </si>
  <si>
    <t>Eliminating the League</t>
  </si>
  <si>
    <t>Discard 1 Spell Card. Destroy 1 face-up monster your opponent controls. Check your opponent's hand, and all cards in their hand with the same name as the destroyed card are sent to the Graveyard.</t>
  </si>
  <si>
    <t>Enchanted Javelin</t>
  </si>
  <si>
    <t>Increase your Life Points by the ATK of 1 attacking monster.</t>
  </si>
  <si>
    <t>Energy Drain</t>
  </si>
  <si>
    <t>Select 1 face-up monster on your side of the field. Increase the ATK and DEF of the monster by an amount equal to the number of cards in your opponent's hand x 200 points, until the End Phase.</t>
  </si>
  <si>
    <t>Energy-Absorbing Monolith</t>
  </si>
  <si>
    <t>Chain this card to an opponent's card effect that would inflict damage to you. That damage is negated, and you gain Life Points equal to the amount you would have taken.</t>
  </si>
  <si>
    <t>Enlightenment</t>
  </si>
  <si>
    <t>You cannot Summon the turn you activate this card. Activate at the end of the Damage Step, if a Spellcaster-Type monster you control attacked and destroyed an opponent's monster by battle. That monster can attack again (immediately).</t>
  </si>
  <si>
    <t>Equip Shot</t>
  </si>
  <si>
    <t>Activate only during the Battle Phase. Select 1 Equip Card equipped to a face-up Attack Position monster you control, and select 1 face-up Attack Position monster your opponent controls. Equip that monster with the selected Equip Card. Then, conduct battle between your previously equipped monster and the selected monster (Other effects cannot be activated during this battle).</t>
  </si>
  <si>
    <t>Eradicator Epidemic Virus</t>
  </si>
  <si>
    <t>Tribute 1 DARK monster with 2500 or more ATK, and choose Spell Cards or Trap Cards; check your opponent's hand, all Spell/Trap Cards they control, and all cards they draw until the end of their 3rd turn after this card's activation, and destroy all cards of the chosen type.</t>
  </si>
  <si>
    <t>Eternal Dread</t>
  </si>
  <si>
    <t>Put 2 Time Counters on a "Clock Tower Prison"</t>
  </si>
  <si>
    <t>Eternal Galaxy</t>
  </si>
  <si>
    <t>If you control a "Photon" or "Galaxy" monster: Target 1 Xyz Monster you control; Special Summon from your Extra Deck, 1 "Photon" or "Galaxy" Xyz Monster that is 4 Ranks higher than that target, by using that target as material. (This is treated as an Xyz Summon. Transfer its materials to the Summoned monster.) You can only activate 1 "Eternal Galaxy" per turn.</t>
  </si>
  <si>
    <t>Evenly Matched</t>
  </si>
  <si>
    <t>At the end of the Battle Phase, if your opponent controls more cards than you do: You can make your opponent banish cards from their field face-down so they control the same number of cards as you do. If you control no cards, you can activate this card from your hand.</t>
  </si>
  <si>
    <t>Evil Blast</t>
  </si>
  <si>
    <t>Activate only when a monster is Special Summoned to your opponent's side of the field. Equip this card to that monster. It gains 500 ATK. During each of your opponent's Standby Phases, inflict 500 damage to your opponent.</t>
  </si>
  <si>
    <t>Evo-Branch</t>
  </si>
  <si>
    <t>Target 1 face-up Reptile-Type monster you control; destroy it and Special Summon 1 "Evoltile" monster in face-down Defense Position from your Deck.</t>
  </si>
  <si>
    <t>Evo-Instant</t>
  </si>
  <si>
    <t>Tribute 1 Reptile-Type monster; Special Summon 1 "Evolsaur" monster from your Deck.</t>
  </si>
  <si>
    <t>Evolutionary Bridge</t>
  </si>
  <si>
    <t>When a monster you control is targeted for an attack: Target 1 "Evoltile" monster in your Graveyard; Special Summon that target, then switch the attack target to that monster and conduct damage calculation.</t>
  </si>
  <si>
    <t>Evo-Singularity</t>
  </si>
  <si>
    <t>Target 1 "Evoltile" monster and 1 "Evolsaur" monster in your Graveyard; Special Summon 1 "Evolzar" Xyz Monster from your Extra Deck, and if you do, attach those monsters to it as Xyz Materials.</t>
  </si>
  <si>
    <t>Exchange of the Spirit</t>
  </si>
  <si>
    <t>Activate only by paying 1000 Life Points while there are 15 or more cards in your Graveyard. Both players swap the card(s) in their Graveyard with the card(s) in their Deck. Then, shuffle the card(s) in each new Deck and put it on the Deck Zone.</t>
  </si>
  <si>
    <t>Exhausting Spell</t>
  </si>
  <si>
    <t>Remove all Spell Counters on both sides of the field.</t>
  </si>
  <si>
    <t>Extinction on Schedule</t>
  </si>
  <si>
    <t>During the Main Phase: Pay 2000 LP; both players send all cards they control to the Graveyard at the end of the 3rd Battle Phase after this card's activation.</t>
  </si>
  <si>
    <t>Eye of the Void</t>
  </si>
  <si>
    <t>Special Summon 1 "Infernoid" monster from your hand, ignoring its Summoning conditions, but its effects are negated until the end of this turn.</t>
  </si>
  <si>
    <t>F.A. Overheat</t>
  </si>
  <si>
    <t>If only your opponent controls a monster: Special Summon 1 "F.A." monster from your hand, and if you do, increase it?s Level by 3 until the end of this turn. If this card is in the GY and you control no cards in your Field Zone: You can banish this card from the GY; activate 1 "F.A." Field Spell directly from your hand or GY. You can only use this effect of ?F.A. Overheat? once per turn.</t>
  </si>
  <si>
    <t>Fairy Box</t>
  </si>
  <si>
    <t>When your opponent's monster declares an attack: Toss a coin and call it. If you call it right, the attacking monster's ATK becomes 0 until the end of the Battle Phase. During each of your Standby Phases, pay 500 Life Points or destroy this card.</t>
  </si>
  <si>
    <t>Fairy Wind</t>
  </si>
  <si>
    <t>Destroy all other face-up Spell and Trap Cards on the field. Both players take damage equal to the total number of cards destroyed by this effect x 300.</t>
  </si>
  <si>
    <t>Fairy's Hand Mirror</t>
  </si>
  <si>
    <t>When your opponent activates a Spell Card that targets exactly 1 monster (and no other cards) on the field: Target another card that would be an appropriate target; that Spell now targets the new target.</t>
  </si>
  <si>
    <t>Fake Explosion</t>
  </si>
  <si>
    <t>Activate only when an opponent's monster declares an attack. Monsters cannot be destroyed by this battle. After damage calculation, Special Summon 1 "Summon Reactor ? SK" from your hand or Graveyard.</t>
  </si>
  <si>
    <t>Fake Feather</t>
  </si>
  <si>
    <t>Send 1 "Blackwing" monster from your hand to the Graveyard and select 1 Normal Trap Card in your opponent's Graveyard. The effect of this card will be the same as the selected Normal Trap Card.</t>
  </si>
  <si>
    <t>Fake Trap</t>
  </si>
  <si>
    <t>You can only activate this card when your opponent uses an effect of a Spell, Trap, or Effect Monster to destroy Trap Card(s) on your side of the field. Destroy this card as a substitute of those Trap Card(s) and the other Trap Card(s) are not destroyed. If a Set card(s) would have been destroyed, pick up and see the Set card(s).</t>
  </si>
  <si>
    <t>Fateful Hour</t>
  </si>
  <si>
    <t>Target 1 monster that cannot be Normal Summoned/Set in either GY; Special Summon it.</t>
  </si>
  <si>
    <t>Ferret Flames</t>
  </si>
  <si>
    <t>If the combined ATK of all face-up monsters your opponent controls is higher than your LP: Make your opponent shuffle monsters they control into the Deck (their choice), so that the combined ATK of the remaining monsters they control becomes less than or equal to your LP.</t>
  </si>
  <si>
    <t>Fiend Comedian</t>
  </si>
  <si>
    <t>Toss a coin and call it. If you call it right, all your opponent's cards in the Graveyard are removed from play immediately. If you call it wrong, send a number of cards equal to the cards in your opponent's Graveyard from your Deck to your Graveyard.</t>
  </si>
  <si>
    <t>Fiend Griefing</t>
  </si>
  <si>
    <t>Target 1 monster in your opponent's Graveyard; shuffle it into the Deck, then you can send 1 Fiend-Type monster from your Deck to the Graveyard.</t>
  </si>
  <si>
    <t>Fiend's Hand Mirror</t>
  </si>
  <si>
    <t>Switch the opponent's Spell Card effect that targets 1 Spell or Trap Card to another correct target.</t>
  </si>
  <si>
    <t>Fiery Fervor</t>
  </si>
  <si>
    <t>Target 1 face-up monster you control; equip this card to that target. If your opponent controls a monster with ATK higher than that same monster's original ATK, the ATK of the equipped monster becomes double the equipped monster's original ATK, during the Damage Step only.</t>
  </si>
  <si>
    <t>Final Fusion</t>
  </si>
  <si>
    <t>During either player's Battle Step, when a Fusion Monster you controlbattles an opponent's Fusion Monster: Target both those Fusion Monsters; negate the attack, and if you do, each player takes damageequal to the combined ATK of both those Fusion Monsters.</t>
  </si>
  <si>
    <t>Final Geas</t>
  </si>
  <si>
    <t>If a monster(s) with an original Level of 7 or higher is sent from each player's field to the Graveyard this turn: Banish as many monsters from the Graveyards as possible, then you can Special Summon the 1 highest-Level Spellcaster-Type monster among those banished monsters to your field (your choice, if tied).</t>
  </si>
  <si>
    <t>Fine</t>
  </si>
  <si>
    <t>Discard 2 cards.</t>
  </si>
  <si>
    <t>Fire Darts</t>
  </si>
  <si>
    <t>You can only activate this card when you have no cards in your hand. Roll a six-sided die 3 times, and inflict damage to your opponent's Life Points equal to the total result of the die rolls x 100 points.</t>
  </si>
  <si>
    <t>Fire Lake of the Burning Abyss</t>
  </si>
  <si>
    <t>Send 2 face-up "Burning Abyss" monsters you control to the Graveyard, then target up to 3 cards on the field; destroy those targets.</t>
  </si>
  <si>
    <t>First-Aid Squad</t>
  </si>
  <si>
    <t>Target 1 Normal Monster in your Graveyard; add it to your hand. When a Normal Monster is destroyed by battle: You can Special Summon this card from your Graveyard in Defense Position as a Normal Monster (Warrior-Type/EARTH/Level3/ATK 1200/DEF 400). (This card is NOT treated as a Trap Card.) You can only use this effect of "First-Aid Squad" once per turn. If Summoned this way, banish this card when it leaves the field.</t>
  </si>
  <si>
    <t>Fish Depth Charge</t>
  </si>
  <si>
    <t>Tribute 1 Fish-Type monster. Destroy 1 card on the field, and draw 1 card.</t>
  </si>
  <si>
    <t>Fish Rain</t>
  </si>
  <si>
    <t>When a face-up Fish, Sea Serpent, or Aqua-Type monster on the field is banished: Special Summon 1 Level 3 or lower Fish, Sea Serpent, or Aqua-Type monster from your hand. (The banished monster(s) must be Fish, Sea Serpent, or Aqua-Type even after being banished.)</t>
  </si>
  <si>
    <t>Flashbang</t>
  </si>
  <si>
    <t>Activate only after damage calculation when a monster your opponent controls made a direct attack, it is now the End Phase of this turn.</t>
  </si>
  <si>
    <t>Floodgate Trap Hole</t>
  </si>
  <si>
    <t>When your opponent Summons a monster(s): Change that monster(s) to face-down Defense Position. Monsters changed to face-down Defense Position by this effect cannot change their battle positions.</t>
  </si>
  <si>
    <t>Fluffal Crane</t>
  </si>
  <si>
    <t>When a face-up "Fluffal" monster(s) you control is destroyed by battle by your opponent's attack or card effect and sent to your Graveyard:Target 1 of those destroyed monsters; add it to your hand, and if you do, draw 1 card.</t>
  </si>
  <si>
    <t>Foolish Revival</t>
  </si>
  <si>
    <t>Select 1 monster from your opponent's Graveyard, and Special Summon it in face-up Defense Position on your opponent's side of the field.</t>
  </si>
  <si>
    <t>Forbidden Apocrypha</t>
  </si>
  <si>
    <t>Declare 1 Extra Deck monster card type (Fusion, Synchro, or Xyz); if 2 or more monsters of the declared type are on the field, make each player send all monsters of that type from their field to the Graveyard.</t>
  </si>
  <si>
    <t>Forced Ceasefire</t>
  </si>
  <si>
    <t>Discard 1 card from your hand. No Trap Cards can be activated until the End Phase of this turn.</t>
  </si>
  <si>
    <t>Formation Union</t>
  </si>
  <si>
    <t>Select and activate 1 of the following effects: Equip 1 Union Monster on your side of the field to an appropriate monster on your side of the field as an Equip Spell Card. Unequip 1 of your equipped Union Monsters and Special Summon it to your side of the field in face-up Attack Position.</t>
  </si>
  <si>
    <t>Fragment Fusion</t>
  </si>
  <si>
    <t>Banish from your Graveyard, the Fusion Material Monsters that are listed on a "Gem-Knight" Fusion Monster Card, then Special Summon that Fusion Monster from your Extra Deck. (This Special Summon is treated as a Fusion Summon.) Destroy it during the End Phase.</t>
  </si>
  <si>
    <t>Froggy Forcefield</t>
  </si>
  <si>
    <t>Activate only when a face-up "Frog" monster you control, except "Frog the Jam", is selected as an attack target. Destroy all Attack Position monsters your opponent controls.</t>
  </si>
  <si>
    <t>Frozen Soul</t>
  </si>
  <si>
    <t>You can only activate this card when your Life Points are at least 2000 lower than your opponent's. Skip your opponent's next Battle Phase.</t>
  </si>
  <si>
    <t>Fruits of Kozaky's Studies</t>
  </si>
  <si>
    <t>Look at the top 3 cards of your Deck and return those cards to the top of the Deck in any order.</t>
  </si>
  <si>
    <t>Fuh-Rin-Ka-Zan</t>
  </si>
  <si>
    <t>When there are face-up WIND, WATER, FIRE and EARTH monster(s) on the field: Apply 1 of these effects. Destroy all monsters your opponent controls. Destroy all Spell and Trap Cards your opponent controls. Discard 2 random cards from your opponent's hand. Draw 2 cards.</t>
  </si>
  <si>
    <t>Full Force Virus</t>
  </si>
  <si>
    <t>Tribute 1 DARK monster with 2000 or more DEF; check your opponent's hand, all monsters they control, and all cards they draw until the end of their 3rd turn after this card's activation, and destroy all those monsters with 1500 or less DEF.</t>
  </si>
  <si>
    <t>Full House</t>
  </si>
  <si>
    <t>Select 2 face-up Spell/Trap Cards (except this card) and 3 Set Spell/Trap Cards. Destroy the selected cards.</t>
  </si>
  <si>
    <t>Full Salvo</t>
  </si>
  <si>
    <t>After the activation of this card, send your entire hand to the Graveyard. Inflict 200 points of damage to your opponent's Life Points for each card you sent to the Graveyard by this effect.</t>
  </si>
  <si>
    <t>Fuse Line</t>
  </si>
  <si>
    <t>While this card is Set: Target 1 card on the field in this card's column; destroy it.</t>
  </si>
  <si>
    <t>Fusion Fright Waltz</t>
  </si>
  <si>
    <t>Target 1 "Frightfur" Fusion Monster you control and 1 Fusion Monster your opponent controls; destroy as many other Special Summoned monsters on the field as possible, then each player that had a monster(s) destroyed by this effect takes damage equal to the combined current ATK of the targeted monster(s) on the field.</t>
  </si>
  <si>
    <t>Fusion Reserve</t>
  </si>
  <si>
    <t>Reveal 1 Fusion Monster from your Extra Deck, add 1 of the Fusion Materials listed on that card from your Deck to your hand, then you can add 1 "Polymerization" from your Graveyard to your hand.</t>
  </si>
  <si>
    <t>Gagagaguard</t>
  </si>
  <si>
    <t>If you control 2 or more face-up "Gagaga" monsters: This turn, monsters you control cannot be destroyed by battle or by card effects.</t>
  </si>
  <si>
    <t>Gagagarush</t>
  </si>
  <si>
    <t>When a face-up "Gagaga" monster(s) you control is targeted by the effect of your opponent's monster: Negate the effect of that opponent's monster, and if you do, destroy it, then inflict damage to your opponent equal to the destroyed monster's ATK or DEF in the Graveyard (whichever is higher).</t>
  </si>
  <si>
    <t>Gagagashield</t>
  </si>
  <si>
    <t>Target 1 face-up Spellcaster-Type monster you control; equip this card to that target. Twice per turn, it cannot be destroyed by battle or card effects.</t>
  </si>
  <si>
    <t>Gamble</t>
  </si>
  <si>
    <t>You can activate this card when your opponent's hand has 6 or more cards and your hand contains 2 or less. Toss a coin and call it. If you call it right, draw until your hand has 5 cards. If you call it wrong, skip your next turn.</t>
  </si>
  <si>
    <t>Gamushara</t>
  </si>
  <si>
    <t>When a Defense Position monster you control is targeted for an attack: Change that Defense Position monster to face-up Attack Position. Then, if the attacking monster is destroyed by that battle and sent to the Graveyard: Inflict damage to your opponent equal to that monster's original ATK in the Graveyard.</t>
  </si>
  <si>
    <t>Geargiagear</t>
  </si>
  <si>
    <t>Special Summon 2 "Geargiano" monsters from your Deck and increase their Levels by 1. You can only activate 1 "Geargiagear" per turn.</t>
  </si>
  <si>
    <t>Gem-Enhancement</t>
  </si>
  <si>
    <t>Tribute 1 "Gem-Knight" monster you control to target 1 "Gem-Knight" monster in your Graveyard; Special Summon the target from the Graveyard.</t>
  </si>
  <si>
    <t>Gemini Booster</t>
  </si>
  <si>
    <t>Equip this card to a Gemini monster you control as an Equip Card. It gains 700 ATK. When this card is destroyed while equipped and sent to the Graveyard, select 1 face-up Gemini monster and treat it as an Effect Monster.</t>
  </si>
  <si>
    <t>Gemini Trap Hole</t>
  </si>
  <si>
    <t>Activate only when a Gemini Monster that is treated as an Effect Monster is destroyed by battle. Destroy all monsters your opponent controls.</t>
  </si>
  <si>
    <t>Generation Shift</t>
  </si>
  <si>
    <t>Target 1 face-up monster you control; destroy that target, then add 1 card with the same name as the destroyed card from your Deck to your hand.</t>
  </si>
  <si>
    <t>Gergonne's End</t>
  </si>
  <si>
    <t>Target 1 "Tindangle" Link Monster you control; equip this card to it. It cannot be destroyed by battle or card effects, also your opponent cannot target it with card effects. Once per turn, if there are monsters in all zones the equipped monster points to: You can destroy this card and all of those monsters, then, inflict damage to your opponent equal to the equipped monster's ATK before they were destroyed.</t>
  </si>
  <si>
    <t>Ghostrick Break</t>
  </si>
  <si>
    <t>When exactly 1 face-up "Ghostrick" monster you control (and no other cards) is destroyed by battle or an opponent's card effect and sent to your Graveyard: Target 2 "Ghostrick" monsters in your Graveyard with different names from the destroyed monster; Special Summon them in face-down Defense Position.</t>
  </si>
  <si>
    <t>Ghostrick Renovation</t>
  </si>
  <si>
    <t>Target 1 "Ghostrick" Field Spell you control; return it to the hand, then you can activate 1 Field Spell from your hand or Deck. You can banish this card from your GY, then target 1 "Ghostrick" Xyz Monster you control; Special Summon 1 "Ghostrick" Xyz Monster from your Extra Deck with a different name, by using that target as material. (This is treated as an Xyz Summon. Transfer that target's materials to the Summoned monster.) You can only use this effect of "Ghostrick Renovation" once per turn.</t>
  </si>
  <si>
    <t>Ghostrick Scare</t>
  </si>
  <si>
    <t>Target any number of face-down Defense Position monsters you control; change them to face-up Defense Position, count the number of "Ghostrick" monsters among them, and if you do, change up to that many face-up monsters your opponent controls to face-down Defense Position (min. 1).</t>
  </si>
  <si>
    <t>Ghostrick Vanish</t>
  </si>
  <si>
    <t>Reveal 1 "Ghostrick" monster in your hand; this turn, "Ghostrick" cards you control, and face-down Defense Position monsters you control, cannot be targeted by, or be destroyed by, card effects.</t>
  </si>
  <si>
    <t>Ghosts From the Past</t>
  </si>
  <si>
    <t>Banish 2 monsters from your Graveyard, then target 1 face-up Attack Position monster on the field; its ATK becomes 0 until the end of this turn.</t>
  </si>
  <si>
    <t>Giant Trap Hole</t>
  </si>
  <si>
    <t>When 2 or more monsters are Special Summoned at the same time: Destroy all monsters on the field.</t>
  </si>
  <si>
    <t>Gift Card</t>
  </si>
  <si>
    <t>Your opponent gains 3000 Life Points.</t>
  </si>
  <si>
    <t>Gift of The Mystical Elf</t>
  </si>
  <si>
    <t>Increase your Life Points by 300 points for each monster on the field.</t>
  </si>
  <si>
    <t>Give and Take</t>
  </si>
  <si>
    <t>Special Summon 1 monster from your Graveyard to your opponent's side of the field in Defense Position, and increase the Level of 1 monster you control by the Level of the Special Summoned monster, until the End Phase.</t>
  </si>
  <si>
    <t>Gladiator Lash</t>
  </si>
  <si>
    <t>Activate only when you Special Summon a "Gladiator Beast" monster. Your opponent discards 1 card of their choice.</t>
  </si>
  <si>
    <t>Gleipnir, the Fetters of Fenrir</t>
  </si>
  <si>
    <t>Add 1 "Nordic" monster from your Deck to your hand.</t>
  </si>
  <si>
    <t>Good Goblin Housekeeping</t>
  </si>
  <si>
    <t>Draw a number of cards from your Deck equal to the number of "Good Goblin Housekeeping" cards in your Graveyard +1, select 1 card from your hand, and return it to the bottom of your Deck.</t>
  </si>
  <si>
    <t>Gorgon's Eye</t>
  </si>
  <si>
    <t>Until the end of the End Phase, all effects of monsters on the field in Defense Position are negated.</t>
  </si>
  <si>
    <t>Gottoms' Emergency Call</t>
  </si>
  <si>
    <t>Activate only if there is a face-up "X-Saber" monster(s) on the field. Select 2 "X-Saber" monsters in either player's Graveyard(s). Special Summon those monsters to your side of the field.</t>
  </si>
  <si>
    <t>Graceful Tear</t>
  </si>
  <si>
    <t>Add 1 card from your hand to your opponent's hand, then gain 2000 LP.</t>
  </si>
  <si>
    <t>Grave Lure</t>
  </si>
  <si>
    <t>Turn the top card of your opponent's Deck face-up and your opponent shuffles the Deck. When your opponent draws the face-up card, immediately send it to the Graveyard.</t>
  </si>
  <si>
    <t>Gravelstorm</t>
  </si>
  <si>
    <t>Target 1 Spell/Trap Card on each side of the field; return them to the hand.</t>
  </si>
  <si>
    <t>Graverobber</t>
  </si>
  <si>
    <t>Select 1 Spell Card from your opponent's Graveyard. You can use it as your hand until the end of the turn. If you use it, you take 2000 points of damage.</t>
  </si>
  <si>
    <t>Graydle Split</t>
  </si>
  <si>
    <t>Target 1 face-up monster you control; equip this card to it. It gains 500 ATK. During your Main Phase: You can send this card equipped to a monster by this effect to the Graveyard; destroy the monster this card was equipped to, and if you do, Special Summon 2 "Graydle" monsters with different names from your Deck, but destroy them during the End Phase. You can only use this effect of "Graydle Split" once per turn.</t>
  </si>
  <si>
    <t>Grinning Grave Virus</t>
  </si>
  <si>
    <t>Tribute 1 DARK monster with 3000 or less ATK; your opponent destroys 1 card (of their choice) in their hand or Deck for every 500 ATK that monster had on the field. If you Tributed a monster with 2000 or more ATK to activate this card, look at all cards your opponent draws until the end of their 3rd turn after this card's activation, and destroy all monsters among them. Cards destroyed and sent to the GY by this card's effects cannot activate their own effects that same turn.</t>
  </si>
  <si>
    <t>Grisaille Prison</t>
  </si>
  <si>
    <t>If you control a face-up monster that was Tribute, Ritual or Fusion Summoned: Until the end of your opponent's next turn, neither player can Synchro or Xyz Summon, Synchro and Xyz Monsters cannot attack, also their effects are negated.</t>
  </si>
  <si>
    <t>Gryphon Wing</t>
  </si>
  <si>
    <t>When your opponent activates "Harpie's Feather Duster": Negate its effect, and if you do, destroy all Spell and Trap Cards your opponent controls.</t>
  </si>
  <si>
    <t>Guard Go!</t>
  </si>
  <si>
    <t>If a "Gagaga", "Gogogo", and/or "Dododo" monster(s) you control is destroyed by battle or card effect and sent to the Graveyard: Target 1 of those monsters; Special Summon it, then you can Special Summon up to 2 "Gagaga", "Dododo", and/or "Gogogo" monsters from your hand in Defense Position.</t>
  </si>
  <si>
    <t>Guard Mines</t>
  </si>
  <si>
    <t>Activate only when a card is activated with an effect that would target and destroy 1 monster you control. Negate the effect and destroy that card. Then inflict 500 damage to your opponent.</t>
  </si>
  <si>
    <t>Guardragon Cataclysm</t>
  </si>
  <si>
    <t>Tribute 1 Dragon monster, then target 2 cards on the field; destroy them. You can only activate 1 "Guardragon Cataclysm" per turn.</t>
  </si>
  <si>
    <t>Gust</t>
  </si>
  <si>
    <t>You can activate this card when 1 or more of your Magic Cards are destroyed and sent from the field to the Graveyard by a card effect your opponent controls. Destroy 1 Magic or Trap Card on the field.</t>
  </si>
  <si>
    <t>Half Counter</t>
  </si>
  <si>
    <t>Activate only during damage calculation if a monster you control is being attacked. The attack target monster you control gains ATK equal to half the original ATK of the attacking monster, until the End Phase.</t>
  </si>
  <si>
    <t>Half or Nothing</t>
  </si>
  <si>
    <t>During your opponent's Battle Phase (except during the Damage Step): Your opponent chooses 1 of these effects. Halve the ATK of all monsters they currently control, until the end of the Battle Phase. End the Battle Phase.</t>
  </si>
  <si>
    <t>Half Unbreak</t>
  </si>
  <si>
    <t>Target 1 monster on the field; this turn, that monster cannot be destroyed by battle, also any battle damage you take from battles involving that monster is halved.</t>
  </si>
  <si>
    <t>Halfway to Forever</t>
  </si>
  <si>
    <t>Target 2 monsters in your Graveyard; Special Summon both, but they have their effects negated (if any), and if you do, immediately after this effect resolves, Xyz Summon 1 LIGHT "Utopia" or "Utopic" Xyz Monster using only those 2 monsters.</t>
  </si>
  <si>
    <t>Hallowed Life Barrier</t>
  </si>
  <si>
    <t>Discard 1 card from your hand. During this turn, any damage you take from your opponent becomes 0.</t>
  </si>
  <si>
    <t>Harpie Lady Elegance</t>
  </si>
  <si>
    <t>Shuffle 1 "Harpie Lady Sisters" from your Monster Zone into the Deck, then you can Special Summon 3 "Harpie" monsters with different original names, 1 each from your hand, Deck and GY. For the rest of this turn after this card resolves, you cannot Special Summon monsters, except WIND monsters. If this card you control is destroyed by a "Harpie" card's effects or your opponent's card effect: Add 1 "Harpie" monster from your Deck to your hand. You can only use each effect of "Harpie Lady Elegance" once per turn.</t>
  </si>
  <si>
    <t>Harpie's Feather Storm</t>
  </si>
  <si>
    <t>If you control a WIND Winged Beast-Type monster: Until the end of this turn, negate any monster effects your opponent activates. If you control a "Harpie" monster, you can activate this card from your hand. If this card in its owner's Spell &amp; Trap Zone is destroyed by an opponent's card effect: You can add 1 "Harpie's Feather Duster" from your Deck or Graveyard to your hand.</t>
  </si>
  <si>
    <t>Hate Buster</t>
  </si>
  <si>
    <t>Activate only when a face-up Fiend-Type monster you control is selected as an attack target. Destroy the attacking monster and the attack target monster, and inflict damage to your opponent equal to the original ATK of the attacking monster.</t>
  </si>
  <si>
    <t>Haunted Shrine</t>
  </si>
  <si>
    <t>If you control no monsters: Target 1 Zombie monster in your GY; Special Summon it. If you control no monsters: You can banish this card from your GY, then target 1 Zombie monster in your GY; Special Summon it, but its effects are negated. You can only use 1 "Haunted Shrine" effect per turn, and only once that turn.</t>
  </si>
  <si>
    <t>Heartfelt Appeal</t>
  </si>
  <si>
    <t>When you take battle damage from your opponent's direct attack: Take control of the 1 face-up monster your opponent controls with the highest DEF, until your next End Phase. (If it's a tie, you get to choose.) Its effects is negated, also it cannot declare an attack.</t>
  </si>
  <si>
    <t>Heavy Slump</t>
  </si>
  <si>
    <t>You can only activate this card when your opponent has 8 or more cards in his/her hand. Your opponent adds his/her hand to the Deck, shuffles it, and draws 2 cards.</t>
  </si>
  <si>
    <t>Heavy Storm Duster</t>
  </si>
  <si>
    <t>Target up to 2 Spells/Traps on the field; destroy them. You cannot conduct your Battle Phase the turn you activate this card.</t>
  </si>
  <si>
    <t>Heraldry Change</t>
  </si>
  <si>
    <t>When an opponent's monster declares an attack: Special Summon 1 "Heraldic Beast" monster from your hand, then end the Battle Phase.</t>
  </si>
  <si>
    <t>Hero Barrier</t>
  </si>
  <si>
    <t>Negate 1 attack from an opponent's monster. You must control a face-up "Elemental HERO" monster to resolve this effect.</t>
  </si>
  <si>
    <t>Hero Blast</t>
  </si>
  <si>
    <t>Target 1 "Elemental HERO" Normal Monster in your Graveyard; add it to your hand, then destroy 1 face-up monster your opponent controls with ATK less than or equal to the target's ATK.</t>
  </si>
  <si>
    <t>Hero Counterattack</t>
  </si>
  <si>
    <t>When an "Elemental HERO" monster you control is destroyed by battle: Your opponent chooses and reveals 1 random card from your hand, then, if it is an "Elemental HERO" monster, you destroy 1 monster your opponent controls and Special Summon the chosen monster.</t>
  </si>
  <si>
    <t>Hero Medal</t>
  </si>
  <si>
    <t>When this Set card is destroyed and sent to the Graveyard by a card effect controlled by your opponent, shuffle this card into the Deck. Then draw 1 card.</t>
  </si>
  <si>
    <t>Hero Ring</t>
  </si>
  <si>
    <t>Target 1 Warrior-Type monster with an 1500 or less ATK; equip this card to that target. Monsters your opponent controls with 1900 or more ATK cannot attack that target.</t>
  </si>
  <si>
    <t>Hero Signal</t>
  </si>
  <si>
    <t>When a monster you control is destroyed by battle and sent to the Graveyard: Special Summon 1 Level 4 or lower "Elemental HERO" monster from your hand or Deck.</t>
  </si>
  <si>
    <t>Hero Spirit</t>
  </si>
  <si>
    <t>During the Battle Phase, if an "Elemental HERO" monster you controlled was destroyed by battle this turn: Make the Battle Damage from 1 of your opponent's monsters 0.</t>
  </si>
  <si>
    <t>Heroic Advance</t>
  </si>
  <si>
    <t>When a face-up "Heroic" monster you control is targeted for an attack: Target another face-up Level 4 or lower "Heroic" monster you control; double its ATK during this Battle Phase, then switch the attack target to it and conduct damage calculation, but monsters cannot be destroyed by this battle.</t>
  </si>
  <si>
    <t>Heroic Gift</t>
  </si>
  <si>
    <t>If your opponent's Life Points are 2000 or less: Your opponent's Life Points become 8000, then draw 2 cards. You can only activate 1 "Heroic Gift" per turn.</t>
  </si>
  <si>
    <t>Heroic Retribution Sword</t>
  </si>
  <si>
    <t>Target 1 face-up "Heroic" monster you control; equip this card to that target. All Battle Damage you take from battles involving the equipped monster is also inflicted to your opponent. After damage calculation: Destroy any opponent's monster that battles the equipped monster.</t>
  </si>
  <si>
    <t>Hidden Soldiers</t>
  </si>
  <si>
    <t>Activate only when your opponent Normal Summons or Flip Summons a monster. Special Summon 1 Level 4 or lower DARK monster from your hand.</t>
  </si>
  <si>
    <t>Hidden Spellbook</t>
  </si>
  <si>
    <t>During your turn: Target 2 Spell Cards in your Graveyard; shuffle those targets into the Deck.</t>
  </si>
  <si>
    <t>Hieratic Seal of Banishment</t>
  </si>
  <si>
    <t>Tribute 1 "Hieratic" monster to target 1 card your opponent controls; banish that target.</t>
  </si>
  <si>
    <t>Hi-Five the Sky</t>
  </si>
  <si>
    <t>During your Battle Phase: Target 1 face-up Xyz Monster that attacked this turn; it can make a second attack during this Battle Phase. If it does so using this effect, your opponent cannot activate cards or effects until the end of the Damage Step.</t>
  </si>
  <si>
    <t>High Tide on Fire Island</t>
  </si>
  <si>
    <t>If you control a Level 7 or higher WATER or FIRE monster: Apply the appropriate effects, in sequence, depending on the Attributes of monsters you control at that time. WATER: Special Summon as many WATER monsters as possible that were sent to your Graveyard to activate monster effects this turn, then destroy 1 monster you control. FIRE: Destroy 1 monster on the field, then if you have any cards in your hand, discard 1 card to the Graveyard.</t>
  </si>
  <si>
    <t>Hope for Escape</t>
  </si>
  <si>
    <t>Activate only if your opponents Life Points are at least 1000 higher than yours. Pay 1000 Life Points. Draw 1 card for every 2000 points difference between your Life Points and your opponents.</t>
  </si>
  <si>
    <t>Horn of the Phantom Beast</t>
  </si>
  <si>
    <t>Target 1 Beast or Beast-Warrior-Type monster you control; equip this card to that target. It gains 800 ATK. When the equipped monster destroys an opponent's monster by battle and sends it to the Graveyard: Draw 1 card.</t>
  </si>
  <si>
    <t>House of Adhesive Tape</t>
  </si>
  <si>
    <t>If the DEF of a monster summoned by your opponent (excluding Special Summon) is 500 points or less, the monster is destroyed.</t>
  </si>
  <si>
    <t>Huge Revolution</t>
  </si>
  <si>
    <t>This card can only be activated during your Main Phase when People Running About," "Oppressed People," and "United Resistance" are face-up on your side of the field. Send all cards in your opponent's hand to the Graveyard and destroy all cards your opponent controls on the field."</t>
  </si>
  <si>
    <t>Hunting Instinct</t>
  </si>
  <si>
    <t>Activate only when a monster is Special Summoned to your opponent's side of the field. Special Summon 1 Dinosaur-Type monster from your hand.</t>
  </si>
  <si>
    <t>Icarus Attack</t>
  </si>
  <si>
    <t>Tribute 1 Winged Beast-Type monster. Destroy 2 cards on the field.</t>
  </si>
  <si>
    <t>Icy Crevasse</t>
  </si>
  <si>
    <t>When exactly 1 monster you control is destroyed and sent to the Graveyard by an opponent's card effect: Target 1 monster your opponent controls; send that target to the Graveyard, and if you do, inflict damage to your opponent equal to its original ATK in the Graveyard.</t>
  </si>
  <si>
    <t>Impenetrable Attack</t>
  </si>
  <si>
    <t>During the Battle Phase, activate 1 of these effects. Target 1 monster on the field; it cannot be destroyed by battle or by card effects during this Battle Phase. You take no battle damage during this Battle Phase.</t>
  </si>
  <si>
    <t>Induced Explosion</t>
  </si>
  <si>
    <t>When a card(s) you control is destroyed by a Spell effect (except during the Damage Step): Target 1 card your opponent controls; destroy it. During either player's turn, except the turn this card was sent to the Graveyard, when a card(s) you control is destroyed by a Spell effect (except during the Damage Step): You can banish this card from your Graveyard, then target 1 card your opponent controls; destroy it.</t>
  </si>
  <si>
    <t>Infernity Break</t>
  </si>
  <si>
    <t>Activate only if you have no cards in your hand. Select 1 "Infernity" card in your Graveyard and remove it from play. Select 1 card your opponent controls and destroy it.</t>
  </si>
  <si>
    <t>Infernity Force</t>
  </si>
  <si>
    <t>Activate only when an "Infernity" monster is selected as an attack target while you have no cards in your hand. Destroy the attacking monster and Special Summon 1 "Infernity" monster from your Graveyard.</t>
  </si>
  <si>
    <t>Infernity Inferno</t>
  </si>
  <si>
    <t>Discard up to 2 cards and send the same number of "Infernity" cards from your Deck to the Graveyard.</t>
  </si>
  <si>
    <t>Infernity Reflector</t>
  </si>
  <si>
    <t>Activate only by discarding all the cards in your hand when an "Infernity" monster is destroyed by battle and sent to the Graveyard. Select and Special Summon that monster from your Graveyard, and inflict 1000 damage to your opponent.</t>
  </si>
  <si>
    <t>Infestation Ripples</t>
  </si>
  <si>
    <t>Pay 500 Life Points to target 1 Level 4 or lower "Steelswarm" monster in your Graveyard; Special Summon it from the Graveyard.</t>
  </si>
  <si>
    <t>Infestation Terminus</t>
  </si>
  <si>
    <t>Target 1 "lswarm" monster you control and 2 cards your opponent controls; banish the first target, and if you do, return the second targets to the hand.</t>
  </si>
  <si>
    <t>Infestation Tool</t>
  </si>
  <si>
    <t>Send 1 "Steelswarm" monster from your Deck to the Graveyard to target 1 face-up "Steelswarm" monster you control; it gains 800 ATK until the End Phase.</t>
  </si>
  <si>
    <t>Infestation Wave</t>
  </si>
  <si>
    <t>Return 1 face-up Tribute Summoned "Steelswarm" monster to the hand to target 1 card your opponent controls; destroy it.</t>
  </si>
  <si>
    <t>Infinite Impermanence</t>
  </si>
  <si>
    <t>If you control no cards, you can activate this card from your hand. Target 1 face-up monster your opponent controls; negate its effects (until the end of this turn), then, if this card was Set before activation and is on the field at resolution, for the rest of this turn all other Spell/Trap effects in this column are negated.</t>
  </si>
  <si>
    <t>Inherited Fortune</t>
  </si>
  <si>
    <t>Activate during the turn a face-up "Fortune Lady" monster you control was destroyed. Special Summon up to 2 "Fortune Lady" monsters from your hand during your next Standby Phase.</t>
  </si>
  <si>
    <t>Inspiration</t>
  </si>
  <si>
    <t>Target 1 face-up monster you control; it gains 700 ATK until the end of this turn.</t>
  </si>
  <si>
    <t>Interdimensional Matter Transporter</t>
  </si>
  <si>
    <t>Target 1 face-up monster you control; banish that target until the End Phase.</t>
  </si>
  <si>
    <t>Interdimensional Warp</t>
  </si>
  <si>
    <t>Select a monster you control and a monster with an A-Counter(s) your opponent controls. Switch control of those monsters.</t>
  </si>
  <si>
    <t>Intrigue Shield</t>
  </si>
  <si>
    <t>Target 1 face-up monster you control; equip this card to that target. Once per turn, while the equipped monster is in face-up Attack Position, it cannot be destroyed by battle. You take no battle damage from attacks involving it.</t>
  </si>
  <si>
    <t>Introduction to Gallantry</t>
  </si>
  <si>
    <t>Activate only when your opponent has 5 or more cards in their hand. Your opponent discards 1 random card.</t>
  </si>
  <si>
    <t>Inverse Universe</t>
  </si>
  <si>
    <t>Switch the ATK and DEF of all face-up Effect Monsters on the field.</t>
  </si>
  <si>
    <t>Inzektor Orb</t>
  </si>
  <si>
    <t>Target 1 face-up "Inzektor" monster you control; equip this card to that target. It gains 500 ATK and DEF. When exactly 1 "Inzektor" monster you control is targeted by a card effect (except during the Damage Step): You can send this Equip Card to the Graveyard; negate that effect.</t>
  </si>
  <si>
    <t>Jar of Avarice</t>
  </si>
  <si>
    <t>Target 5 cards in your Graveyard, except "Jar of Avarice"; shuffle all 5 into the Deck, then draw 1 card. You can only activate 1 "Jar of Avarice" per turn.</t>
  </si>
  <si>
    <t>Jar of Greed</t>
  </si>
  <si>
    <t>Draw 1 card from your Deck.</t>
  </si>
  <si>
    <t>Judgment of the Pharaoh</t>
  </si>
  <si>
    <t>Pay half your Life Points. Select and activate an appropriate effect which can be applied: If "Yu-Jo Friendship" is in your Graveyard, until the end of this turn: your opponent cannot Normal Summon, Set, Flip Summon, or Special Summon a monster(s), or activate an Effect Monster's effect, and their monster's effects are negated. If "Unity" is in your Graveyard, until the end of this turn: negate the effects of all Spell and Trap Cards on your opponent's side of the field, and your opponent cannot activate or Set Spell or Trap Cards.</t>
  </si>
  <si>
    <t>Judgment of Thunder</t>
  </si>
  <si>
    <t>Activate only when you Summon a Thunder-Type monster(s). Destroy 1 card your opponent controls.</t>
  </si>
  <si>
    <t>Jurassic Impact</t>
  </si>
  <si>
    <t>If you control 2 or more Dinosaur monsters and your LP is lower than your opponent's: Destroy as many monsters on the field as possible, and if you do, take 1000 damage for each monster destroyed, then inflict damage to your opponent, equal to the damage you took. Until the end of the next turn after this card is activated, neither player can Normal or Special Summon.</t>
  </si>
  <si>
    <t>Jurrac Impact</t>
  </si>
  <si>
    <t>If you control a Dinosaur-Type monster with 2500 or more ATK: Destroy all cards on the field.</t>
  </si>
  <si>
    <t>Just Desserts</t>
  </si>
  <si>
    <t>Inflict 500 points of damage to your opponent's Life Points for each monster on your opponent's side of the field.</t>
  </si>
  <si>
    <t>Justi-Break</t>
  </si>
  <si>
    <t>Activate only when your opponent declares an attack against a face-up Normal Monster you control. Destroy all monsters on the field, except face-up Attack Position Normal Monsters.</t>
  </si>
  <si>
    <t>Karakuri Klock</t>
  </si>
  <si>
    <t>Activate only when a face-up Defense Position "Karakuri" monster is selected as an attack target. Destroy all face-up monsters your opponent controls.</t>
  </si>
  <si>
    <t>Karakuri Trick House</t>
  </si>
  <si>
    <t>Activate only when the battle position of a face-up "Karakuri" monster you control is changed . Select 1 card on the field, and destroy it.</t>
  </si>
  <si>
    <t>Karma Cut</t>
  </si>
  <si>
    <t>Discard 1 card. Remove from play 1 face-up monster your opponent controls. Then, remove from play any cards in your opponent's Graveyard with the same name as that monster.</t>
  </si>
  <si>
    <t>Kid Guard</t>
  </si>
  <si>
    <t>When an opponent's monster declares an attack: Tribute 1 "Hero Kid"; negate the attack, then add 1 "Elemental HERO" monster from your Deck to your hand.</t>
  </si>
  <si>
    <t>King's Consonance</t>
  </si>
  <si>
    <t>When an opponent's monster declares a direct attack: Negate the attack, then you can apply the rest of this card's effect. Banish 1 Tuner monster and any number of non-Tuner monsters from your Graveyard, whose total Levels equal 8 or less, and if you do, Special Summon from your Extra Deck 1 Synchro Monster whose Level equals the total Levels of those banished monsters. (This Special Summon is treated as a Synchro Summon.)</t>
  </si>
  <si>
    <t>King's Synchro</t>
  </si>
  <si>
    <t>When your opponent's monster declares an attack on a Synchro Monster you control: Negate the attack, then you can apply the rest of this card's effect. Banish that Synchro Monster you control and 1 Tuner from your Graveyard, and if you do, Special Summon from your Extra Deck 1 Synchro Monster whose Level equals the total Levels the banished monsters had. (This Special Summon is treated as a Synchro Summon.)</t>
  </si>
  <si>
    <t>Koa'ki Meiru Shield</t>
  </si>
  <si>
    <t>If there are 2 or more "Iron Core of Koa'ki Meiru" in your Graveyard, you can activate this card when your opponent declares an attack with their monster. Destroy all face-up Attack Position monsters your opponent controls.</t>
  </si>
  <si>
    <t>Kozaky's Self-Destruct Button</t>
  </si>
  <si>
    <t>Inflict 1000 points of damage to the Life Points of the player who destroyed this Set card.</t>
  </si>
  <si>
    <t>Kozmojo</t>
  </si>
  <si>
    <t>Target 1 "Kozmo" monster you control; destroy it, and if you do, banish 1 card your opponent controls or in their Graveyard. You can only activate 1 "Kozmojo" per turn.</t>
  </si>
  <si>
    <t>Kunai with Chain</t>
  </si>
  <si>
    <t>Activate 1 or both of these effects (simultaneously). When an opponent's monster attacks: Target the attacking monster; change that target to Defense Position. Target 1 face-up monster you control; equip this card to that target. It gains 500 ATK.</t>
  </si>
  <si>
    <t>Lair Wire</t>
  </si>
  <si>
    <t>Remove from play 1 Insect-Type monster from your Graveyard and select 1 monster your opponent controls and destroy the selected monster.</t>
  </si>
  <si>
    <t>Last Minute Cancel</t>
  </si>
  <si>
    <t>When an opponent's monster declares an attack while you control an Attack Position monster(s): Change all monsters you control to Defense Position. Until the end of this turn, after this card is activated, return any face-up "Performapal" monster you control that is destroyed by battle or card effect to the hand instead of sending it to the Graveyard.</t>
  </si>
  <si>
    <t>Last Resort</t>
  </si>
  <si>
    <t>Activate only when your opponent's monster declares an attack. You can select 1 "Ancient City - Rainbow Ruins" from your Deck and activate it. If your opponent had an active Field Spell Card when this card was activated, they can draw 1 card.</t>
  </si>
  <si>
    <t>Last Turn</t>
  </si>
  <si>
    <t>This card can only be activated during your opponent's turn when your Life Points are 1000 or less. Select 1 monster on your side of the field and send all other cards on the field and in their respective owner's hands to their respective Graveyards. After that, your opponent selects and Special Summons 1 monster from his/her Deck in face-up Attack Position and attacks your selected monster. (Any Battle Damage from this battle is treates as 0). The player whose monster reamins along on field at the End Phase of this turn wins the Duel. Any other case results in a DRAW.</t>
  </si>
  <si>
    <t>Legacy of Yata-Garasu</t>
  </si>
  <si>
    <t>Select and activate 1 of these effects: Draw 1 card. Activate only when a Spirit monster is face-up on your opponent's side of the field. Draw 2 cards.</t>
  </si>
  <si>
    <t>Level Conversion Lab</t>
  </si>
  <si>
    <t>Select 1 monster in your hand and show it to your opponent, then roll a six-sided die. If the result is 1, send the selected monster to the Graveyard. If the result is 2-6, the Level of the selected monster becomes equal to the result until the End Phase of this turn.</t>
  </si>
  <si>
    <t>Level Retuner</t>
  </si>
  <si>
    <t>Reduce the Level of 1 face-up monster you control by up to 2.</t>
  </si>
  <si>
    <t>Liberty at Last!</t>
  </si>
  <si>
    <t>When a monster you control is destroyed by battle and sent to the Graveyard: Target 2 face-up monsters on the field; shuffle those targets into the Deck.</t>
  </si>
  <si>
    <t>Life Equalizer</t>
  </si>
  <si>
    <t>You can only activate this card when the difference between both players' Life Points is 8000 or more. Both players' Life Points become 3000.</t>
  </si>
  <si>
    <t>Light of Judgment</t>
  </si>
  <si>
    <t>Activate this card by discarding 1 LIGHT Monster Card from your hand to the Graveyard while The Sanctuary in the Sky" is on the field. Select 1 card on the field controlled by your opponent or 1 card in your opponent's hand (you can look at your opponent's hand), and send it to the Graveyard."</t>
  </si>
  <si>
    <t>Lightforce Sword</t>
  </si>
  <si>
    <t>Select 1 random card from your opponent's hand and remove it from play face-down. During your opponent's 4th Standby Phase after this card's activation, return that card to their hand.</t>
  </si>
  <si>
    <t>Lightsworn Judgment</t>
  </si>
  <si>
    <t>Place this card on top of the Deck. If this card is sent from the Deck to the Graveyard by a "Lightsworn" monster's effect: You can add 1 "Judgment Dragon" from your Deck to your hand.</t>
  </si>
  <si>
    <t>Limit Code</t>
  </si>
  <si>
    <t>If you have any Cyberse Link Monsters in your GY: Place 1 counter on this card for each of those monsters, and if you do, Special Summon 1 "Code Talker" monster from your Extra Deck, and equip it with this card. When this card leaves the field, destroy the equipped monster. Once per turn, during your End Phase: Remove 1 counter from this card. If you cannot, destroy it. You can only activate 1 "Limit Code" per Duel.</t>
  </si>
  <si>
    <t>Limit Impulse</t>
  </si>
  <si>
    <t>Send 2 cards from your hand to the Graveyard. Special Summon 2 "Soul Tokens" (Fiend-Type/DARK/Level 1/ATK 0/DEF 0). These Tokens cannot be Tributed except for a Tribute Summon.</t>
  </si>
  <si>
    <t>Limiter Overload</t>
  </si>
  <si>
    <t>When this card is sent to the Graveyard, Special Summon 1 "Speed Warrior" from your hand, Deck or Graveyard.</t>
  </si>
  <si>
    <t>Lineage of Destruction</t>
  </si>
  <si>
    <t>Activate only during a turn in which you destroyed a Defense Position monster your opponent controlled. Select 1 Level 8 monster you control. During this turn, the selected monster can attack twice.</t>
  </si>
  <si>
    <t>Localized Tornado</t>
  </si>
  <si>
    <t>Shuffle all cards from your hand and Graveyard into the Deck.</t>
  </si>
  <si>
    <t>Loss Time</t>
  </si>
  <si>
    <t>If your opponent's LP is 4000 or higher, your LP becomes 1000 less than theirs. You can only activate 1 "Loss Time" per turn.</t>
  </si>
  <si>
    <t>Lost Wind</t>
  </si>
  <si>
    <t>Target 1 face-up Special Summoned monster on the field; it has its effects negated, also its original ATK is halved. If a monster is Special Summoned from your opponent's Extra Deck, while this card is in the Graveyard (except during the Damage Step): You can Set this card, but banish it when it leaves the field.</t>
  </si>
  <si>
    <t>Lumenize</t>
  </si>
  <si>
    <t>When an opponent's monster declares an attack: Target the attacking monster; negate the attack, and 1 face-up LIGHT monster you control gains ATK equal to that target's ATK, until your next End Phase.</t>
  </si>
  <si>
    <t>Lunalight Reincarnation Dance</t>
  </si>
  <si>
    <t>If a monster(s) you control is destroyed by battle or card effect: Add up to 2 "Lunalight" monsters from your Deck to your hand. You can only activate 1 "Lunalight Reincarnation Dance" per turn.</t>
  </si>
  <si>
    <t>Madolche Lesson</t>
  </si>
  <si>
    <t>Target 1 "Madolche" monster in your Graveyard; Shuffle that target into your Deck, and if you do, all "Madolche" monsters you currently control gain 800 ATK and DEF, then you can shuffle 1 other monster from your Graveyard into the Deck.</t>
  </si>
  <si>
    <t>Madolchepalooza</t>
  </si>
  <si>
    <t>Special Summon any number of "Madolche" monsters from your hand, but shuffle them into the Deck during the End Phase.</t>
  </si>
  <si>
    <t>Magic Cylinder</t>
  </si>
  <si>
    <t>When an opponent's monster declares an attack: Target the attacking monster; negate the attack, and if you do, inflict damage to your opponent equal to its ATK.</t>
  </si>
  <si>
    <t>Magic Deflector</t>
  </si>
  <si>
    <t>For the rest of this turn, negate all Equip, Field, Continuous and Quick-Play Spell Card effects on the field.</t>
  </si>
  <si>
    <t>Magical Arm Shield</t>
  </si>
  <si>
    <t>When your opponent declares an attack while you control a monster: Target 1 face-up monster your opponent controls, except the attacking monster; take control of that target until the end of the Battle Phase, and if you do, it is attacked instead, and you proceed to damage calculation.</t>
  </si>
  <si>
    <t>Magical Explosion</t>
  </si>
  <si>
    <t>You can only activate this card when you have no cards in your hand. Inflict 200 points of damage to your opponent's Life Points for each Spell Card in your Graveyard.</t>
  </si>
  <si>
    <t>Magical Hats</t>
  </si>
  <si>
    <t>Activate only during your opponent's Battle Phase. Select 2 non-Monster Cards from your Deck and 1 monster you control. Shuffle those 3 cards and Set them on the field in face-down Defense Position. The 2 cards selected from your Deck are treated as monsters (ATK 0/DEF 0) and are destroyed at the end of the Battle Phase.</t>
  </si>
  <si>
    <t>Magical Musket - Dancing Needle</t>
  </si>
  <si>
    <t>If you control a "Magical Musket" monster: Target up to 3 cards in the GYs; banish them. You can only activate 1 "Magical Musket - Dancing Needle" per turn.</t>
  </si>
  <si>
    <t>Magical Musket - Desperado</t>
  </si>
  <si>
    <t>If you control a "Magical Musket" monster: Target 1 face-up card on the field; destroy it. You can only activate 1 "Magical Musket - Desperado" per turn.</t>
  </si>
  <si>
    <t>Magician Navigation</t>
  </si>
  <si>
    <t>Special Summon 1 "Dark Magician" from your hand, then Special Summon 1 Level 7 or lower DARK Spellcaster-Type monster from your Deck. If you control "Dark Magician", except the turn this card was sent to the Graveyard: You can banish this card from your Graveyard, then target 1 face-up Spell/Trap Card your opponentcontrols; it has its effects negated until the end of this turn.</t>
  </si>
  <si>
    <t>Magician's Circle</t>
  </si>
  <si>
    <t>When a Spellcaster-Type monster declares an attack: Each player Special Summons 1 Spellcaster-Type monster with 2000 or less ATK from their Deck in face-up Attack Position.</t>
  </si>
  <si>
    <t>Magnet Conversion</t>
  </si>
  <si>
    <t>Target up to 3 Level 4 or lower "Magnet Warrior" monsters in your Graveyard; add them to your hand. During either player's turn, except the turn this card was sent to the Graveyard: You can banish this card from your Graveyard, then target 1 of your banished Level 4 or lower "Magnet Warrior" monsters; Special Summon it.</t>
  </si>
  <si>
    <t>Magnet Force</t>
  </si>
  <si>
    <t>This turn, all monsters on the field whose original Types are Machine or Rock, are unaffected by your opponent's monster effects (except their own).</t>
  </si>
  <si>
    <t>Majespecter Gust</t>
  </si>
  <si>
    <t>Target 1 "Majespecter" card in your Pendulum Zone; Special Summon it.</t>
  </si>
  <si>
    <t>Majespecter Tornado</t>
  </si>
  <si>
    <t>Tribute 1 WIND Spellcaster-Type monster, then target 1 monster your opponent controls; banish it.</t>
  </si>
  <si>
    <t>Major Riot</t>
  </si>
  <si>
    <t>You can activate this card when 1 or more of your monsters are returned from the field to your hand. Return all Monster Cards on the field to your respective hands. Both you and your opponent can then Special Summon from your hand the same number of Monster Cards on the field in face-down Defense Position.</t>
  </si>
  <si>
    <t>Malefic Claw Stream</t>
  </si>
  <si>
    <t>Activate only if you control a face-up "Malefic" monster. Select 1 monster your opponent controls, and destroy it.</t>
  </si>
  <si>
    <t>Malevolent Catastrophe</t>
  </si>
  <si>
    <t>When an opponent's monster declares an attack: Destroy all Spell and Trap Cards on the field.</t>
  </si>
  <si>
    <t>Mamemaki</t>
  </si>
  <si>
    <t>Target 1 face-up monster your opponent controls; discard cards equal to that monster's Level, and if you do, draw the same number of cards you discarded, then return that monster to the hand.</t>
  </si>
  <si>
    <t>Mask of Weakness</t>
  </si>
  <si>
    <t>Target 1 attacking monster; that target loses 700 ATK until the End Phase.</t>
  </si>
  <si>
    <t>Massivemorph</t>
  </si>
  <si>
    <t>Target 1 face-up monster your opponent controls; its ATK and DEF become double its current ATK and DEF, but it cannot attack directly.</t>
  </si>
  <si>
    <t>Mayakashi Metamorphosis</t>
  </si>
  <si>
    <t>Discard 1 card, then target 1 of your "Mayakashi" monsters that is banished or in your GY; Special Summon it. Your opponent cannot target it with card effects this turn. You cannot Special Summon monsters from the Extra Deck the turn you activate this card, except "Mayakashi" monsters. You can only activate 1 "Mayakashi Metamorphosis" per turn.</t>
  </si>
  <si>
    <t>Meklord Factory</t>
  </si>
  <si>
    <t>Activate only when a face-up "Meklord" monster on the field is selected as an attack target. Select 1 "Meklord Army" monster in your Graveyard, and add it to your hand. Then, destroy the attack target.</t>
  </si>
  <si>
    <t>Mektimed Blast</t>
  </si>
  <si>
    <t>Select 1 face-up "Meklord" monster you control and 1 card your opponent controls. Destroy both cards.</t>
  </si>
  <si>
    <t>Melodious Illusion</t>
  </si>
  <si>
    <t>Target 1 "Melodious" monster you control; this turn, that face-up monster you control is unaffected by your opponent's Spell/Trap effects, and it can make a second attack during each Battle Phase.</t>
  </si>
  <si>
    <t>Memory Loss</t>
  </si>
  <si>
    <t>When a face-up Attack Position monster your opponent controls just activated an effect: Negate that effect, and if you do, change that monster to face-up Defense Position.</t>
  </si>
  <si>
    <t>Memory of an Adversary</t>
  </si>
  <si>
    <t>When an opponent's monster declares an attack: You take damage equal to the attacking monster's ATK, and if you do, banish that monster. During the End Phase of your opponent's next turn, Special Summon that monster to your side of the field.</t>
  </si>
  <si>
    <t>Metal Detector</t>
  </si>
  <si>
    <t>You can activate this card when a Continuous Trap Card is activated. Negate all Continuous Trap Cards during the turn this card is activated.</t>
  </si>
  <si>
    <t>Metalfoes Counter</t>
  </si>
  <si>
    <t>If a card(s) you control is destroyed by battle or card effect: Special Summon 1 "Metalfoes" monster from your Deck. During either player's turn, except the turn this card was sent to the Graveyard: You can banish this card from your Graveyard; add1 face-up "Metalfoes" Pendulum Monster from your Extra Deck to your hand.</t>
  </si>
  <si>
    <t>Metalmorph</t>
  </si>
  <si>
    <t>Target 1 face-up monster on the field; equip this card to that target. It gains 300 ATK and DEF. If it attacks, it gains ATK equal to half the ATK of the attack target, during damage calculation only.</t>
  </si>
  <si>
    <t>Metaphys Ascension</t>
  </si>
  <si>
    <t>Discard 1 "Metaphys" card; draw 1 card, then you can banish 1 "Metaphys" monster from your Deck. If this card is banished: You can add 1 "Metaphys" card from your Deck to your hand, except "Metaphys Ascension". You can only use 1 "Metaphys Ascension" effect per turn, and only once that turn.</t>
  </si>
  <si>
    <t>Metaphysical Regeneration</t>
  </si>
  <si>
    <t>Activate only during the End Phase. Gain 1000 Life Points for each Psychic-Type monster sent to the Graveyard this turn.</t>
  </si>
  <si>
    <t>Metaverse</t>
  </si>
  <si>
    <t>Take 1 Field Spell from your Deck, and either activate it or add it to your hand.</t>
  </si>
  <si>
    <t>Meteor Flare</t>
  </si>
  <si>
    <t>Activate by sending 2 cards from your hand to the Graveyard while your opponent has more than 3000 Life Points. Inflict 2000 damage to your opponent. If this card is in the Graveyard, you can add it to your hand instead of conducting your normal draw during your Draw Phase.</t>
  </si>
  <si>
    <t>Meteorain</t>
  </si>
  <si>
    <t>During this turn, when your monsters attack with an ATK that is higher than the DEF of your opponent's Defense Position monster, inflict the difference as Battle Damage to your opponent's Life Points.</t>
  </si>
  <si>
    <t>Michizure</t>
  </si>
  <si>
    <t>You can activate this card when your monster is sent from the field to the Graveyard. Destroy 1 monster on the field.</t>
  </si>
  <si>
    <t>Micro Ray</t>
  </si>
  <si>
    <t>The DEF of 1 face-up monster on the field becomes 0 until the end of the End Phase.</t>
  </si>
  <si>
    <t>Mind Crush</t>
  </si>
  <si>
    <t>Declare 1 card name; if that card is in your opponent's hand, they must discard all copies of it, otherwise you discard 1 random card.</t>
  </si>
  <si>
    <t>Mind Haxorz</t>
  </si>
  <si>
    <t>Pay 500 Life Points. Look at your opponent's hand and all Set cards on his/her side of the field.</t>
  </si>
  <si>
    <t>Minefield Eruption</t>
  </si>
  <si>
    <t>Inflict 1000 points of damage to your opponent's Life Points for each face-up "Mine Golem" on your side of the field. After that, destroy all face-up "Mine Golem"(s) on your side of the field.</t>
  </si>
  <si>
    <t>Miracle Kids</t>
  </si>
  <si>
    <t>Target 1 monster your opponent controls; that target loses 400 ATK for each "Hero Kid" in your Graveyard, until the End Phase.</t>
  </si>
  <si>
    <t>Miracle Locus</t>
  </si>
  <si>
    <t>Select 1 face-up Attack Position monster you control. Your opponent draws 1 card. The selected monster gains 1000 ATK until the End Phase and can attack up to 2 monsters during this turn's Battle Phase. When it attacks or is attacked this turn, your opponent takes no Battle Damage.</t>
  </si>
  <si>
    <t>Miracle Restoring</t>
  </si>
  <si>
    <t>Remove 2 Spell Counters on your side of the field. Special Summon 1 Dark Magician" or "Buster Blader" from your Graveyard in face-up Attack or Defense Position."</t>
  </si>
  <si>
    <t>Miracle's Wake</t>
  </si>
  <si>
    <t>Target 1 monster that was destroyed by battle and sent to your Graveyard this turn; Special Summon it from your Graveyard.</t>
  </si>
  <si>
    <t>Mirror Force</t>
  </si>
  <si>
    <t>When an opponent's monster declares an attack: Destroy all Attack Position monsters your opponent controls.</t>
  </si>
  <si>
    <t>Mirror Gate</t>
  </si>
  <si>
    <t>When an opponent's monster declares an attack targeting a face-up "Elemental HERO" monster you control: Switch control of the opponent's attacking monster with the targeted monster you control, then calculate damage. Control of both monsters switches back during the End Phase.</t>
  </si>
  <si>
    <t>Mirror Mail</t>
  </si>
  <si>
    <t>When a face-up monster you control is targeted for an attack: Its ATK becomes equal to that of the attacking monster.</t>
  </si>
  <si>
    <t>Mirror of Oaths</t>
  </si>
  <si>
    <t>When your opponent Special Summons a monster(s) from their Main Deck: Destroy that monster(s), and if you do, draw 1 card.</t>
  </si>
  <si>
    <t>Mischief of the Gnomes</t>
  </si>
  <si>
    <t>This turn, reduce the Levels of all monsters in each player's hand by 1 (even after they are Summoned/Set). You can banish this card from the Graveyard; this turn, reduce the Levels of all monsters in each player's hand by 1 (even after they are Summoned/Set).</t>
  </si>
  <si>
    <t>Mischief of the Yokai</t>
  </si>
  <si>
    <t>Each face-up monster on the field loses 2 Levels, until the End Phase. You can remove from play this card from your Graveyard to select 1 face-up monster and reduce its Level by 1, until the End Phase. This effect cannot be activated the same turn this card is sent to the Graveyard.</t>
  </si>
  <si>
    <t>Mispolymerization</t>
  </si>
  <si>
    <t>You can only activate this card when a Fusion Monster is Special Summoned. Return all face-up Fusion Monsters on the field to their respective Fusion Decks.</t>
  </si>
  <si>
    <t>Morphtransition</t>
  </si>
  <si>
    <t>Activate only when a face-up "Morphtronic" monster you control is selected as an attack target. Negate the attack, and change the battle position of the selected "Morphtronic" monster.</t>
  </si>
  <si>
    <t>Morphtronic Mix-up</t>
  </si>
  <si>
    <t>If you control 2 or more face-up "Morphtronic" monsters, select 2 cards your opponent controls. Destroy 1 card of your opponent's choice from those 2.</t>
  </si>
  <si>
    <t>Morphtronics, Scramble!</t>
  </si>
  <si>
    <t>Activate only when your opponent declares a direct attack while you control no monsters. Negate the attack and Special Summon 1 "Morphtronic" monster from your hand.</t>
  </si>
  <si>
    <t>Multiple Destruction</t>
  </si>
  <si>
    <t>If both players have 3 or more cards in their hand: Each player places their entire hand on the bottom of the Deck in any order, also you lose LP equal to the total number of cards returned to the Deck by this effect x 300 (min. 1), then each playerdraws 5 cards. You can only activate 1 "Multiple Destruction" per turn.</t>
  </si>
  <si>
    <t>Mystic Probe</t>
  </si>
  <si>
    <t>You can activate this card when a Continuous Magic Card is activated. Negate all Continuous Magic Cards during the turn this card is activated.</t>
  </si>
  <si>
    <t>Mystical Refpanel</t>
  </si>
  <si>
    <t>Activate only when a Spell Card that targets 1 player is activated. The effect of that Spell Card is applied to the other player instead.</t>
  </si>
  <si>
    <t>Nature's Reflection</t>
  </si>
  <si>
    <t>During this turn, any effect activated by your opponent that would inflict damage becomes an effect that inflicts damage to their Life Points.</t>
  </si>
  <si>
    <t>Necro Fusion</t>
  </si>
  <si>
    <t>Fusion Summon 1 Fusion Monster from your Extra Deck, by banishing Fusion Materials listed on it from your GY face-down, but it cannot attack this turn.</t>
  </si>
  <si>
    <t>Needle Ceiling</t>
  </si>
  <si>
    <t>Activate only when there are 4 or more monsters on the field. Destroy all face-up monsters.</t>
  </si>
  <si>
    <t>Needlebug Nest</t>
  </si>
  <si>
    <t>Send the top 5 cards of your Deck to the Graveyard.</t>
  </si>
  <si>
    <t>Network Trap Hole</t>
  </si>
  <si>
    <t>When your opponent Special Summons a monster(s) from the Main Deck or GY: Banish it face-down.</t>
  </si>
  <si>
    <t>NEXT</t>
  </si>
  <si>
    <t>Special Summon any number of monsters with different names from your hand and/or GY, in Defense Position, that are all "Neo-Spacian" monsters or "Elemental HERO Neos", but negate their effects, and as long as you control any of those Special Summoned monsters face-up, you cannot Special Summon monsters from the Extra Deck, except Fusion Monsters. You can only activate 1 "NEXT" per turn. If you control no cards, you can activate this card from your hand.</t>
  </si>
  <si>
    <t>Next To Be Lost</t>
  </si>
  <si>
    <t>Select 1 face-up monster on your side of the field. Send 1 card from your Deck to the Graveyard with the same name as the selected card.</t>
  </si>
  <si>
    <t>Nightmare Archfiends</t>
  </si>
  <si>
    <t>Tribute 1 monster. Special Summon 3 "Nightmare Archfiend Tokens" (Fiend-Type/DARK/Level 6/ATK 2000/DEF 2000) to your opponent's side of the field in Attack Position. When a "Nightmare Archfiend Token" is destroyed, its controller takes 800 damage.</t>
  </si>
  <si>
    <t>Nitwit Outwit</t>
  </si>
  <si>
    <t>Discard 1 monster to target 1 face-up monster on the field; it loses ATK equal to the discarded monster's original ATK.</t>
  </si>
  <si>
    <t>No Entry!!</t>
  </si>
  <si>
    <t>Change all Attack Position monsters to Defense Position.</t>
  </si>
  <si>
    <t>Non Aggression Area</t>
  </si>
  <si>
    <t>You can only activate this card during your Standby Phase. Discard 1 card from your hand. Your opponent cannot Normal Summon, Set and/or Special Summon during his/her next turn.</t>
  </si>
  <si>
    <t>Nordic Relic Brisingamen</t>
  </si>
  <si>
    <t>Select 1 face-up monster you control and 1 face-up monster your opponent controls. The ATK of your monster becomes equal to the original ATK of your opponent's monster; this change lasts until the End Phase.</t>
  </si>
  <si>
    <t>Nordic Relic Gungnir</t>
  </si>
  <si>
    <t>Remove from play 1 face-up "Aesir" or "Nordic" monster you control to select 1 card on the field. Destroy that card. During your 2nd End Phase after activation, the monster you removed to activate this card returns to the field in face-up Attack Position.</t>
  </si>
  <si>
    <t>Nordic Relic Laevateinn</t>
  </si>
  <si>
    <t>Select 1 face-up monster on the field that destroyed a monster by battle this turn. Destroy the selected monster. Cards and effects cannot be activated in response to this card.</t>
  </si>
  <si>
    <t>Nordic Relic Megingjord</t>
  </si>
  <si>
    <t>Select 1 face-up "Aesir" or "Nordic" monster you control. Its ATK/DEF become double the original ATK/DEF, until the End Phase. That monster cannot attack your opponent directly this turn.</t>
  </si>
  <si>
    <t>Null and Void</t>
  </si>
  <si>
    <t>You can only activate this card when an effect of drawing card(s) is activated. Both players see the cards drawn by the effect and discard them all to the Graveyard.</t>
  </si>
  <si>
    <t>Numbers Overlay Boost</t>
  </si>
  <si>
    <t>Target 1 "Number" Xyz Monster you control that has no Xyz Materials; attach 2 monsters from your hand to that face-up Xyz Monster, as Xyz Materials.</t>
  </si>
  <si>
    <t>Numinous Healer</t>
  </si>
  <si>
    <t>You can activate this card when you take damage to your Life Points. Increase your Life Points by 1000 points. In addition, increase your Life Points by 500 points per card if there are additional Numinous Healer" cards in the Graveyard."</t>
  </si>
  <si>
    <t>Nutrient Z</t>
  </si>
  <si>
    <t>This card can only be activated during your opponent's Damage Step. During this turn, if you take Battle Damage of 2000 points or more, increase your Life Points by 4000 points before the damage is subtracted from your Life Points.</t>
  </si>
  <si>
    <t>Oath of Companionship</t>
  </si>
  <si>
    <t>If you control no monsters that were Special Summoned from the Extra Deck: Target 1 face-up monster your opponent controls that was Special Summoned from the Extra Deck; take control of it until the End Phase. You cannot Special Summon during the turn you activate this card.</t>
  </si>
  <si>
    <t>Offering to the Immortals</t>
  </si>
  <si>
    <t>Activate only when your opponent's monster declares a direct attack while you have 3000 or less Life Points. Negate the attack, and Special Summon 2 "Ceremonial Tokens" (Rock-Type/EARTH/Level 1/ATK 0/DEF 0), and add 1 "Earthbound Immortal" card, "Earthbound Revival", or "Roar of the Earthbound" from your Deck to your hand. "Ceremonial Tokens" cannot be Tributed, except for a Tribute Summon of an "Earthbound Immortal" monster, and cannot be used as Synchro Material monsters.</t>
  </si>
  <si>
    <t>Offering to the Snake Deity</t>
  </si>
  <si>
    <t>Target 1 face-up Reptile-Type monster you control and 2 cards your opponent controls; destroy all three targets.</t>
  </si>
  <si>
    <t>Oh Tokenbaum!</t>
  </si>
  <si>
    <t>Tribute 2 or more Tokens with the same Level, then target monsters in your Graveyard with that same Level, up to the number of Tokens Tributed; Special Summon those targets. Their effects are negated. Destroy them during the End Phase.</t>
  </si>
  <si>
    <t>Ojama Duo</t>
  </si>
  <si>
    <t>Special Summon 2 "Ojama Tokens" (Beast/LIGHT/Level 2/ATK 0/DEF 1000) to your opponent's field in Defense Position. These Tokens cannot be Tributed for a Tribute Summon, and each time 1 is destroyed, its controller takes 300 damage. During either player's turn, except the turn this card was sent to the GY: You can banish this card from your GY; Special Summon 2 "Ojama" monsters with different names from your Deck.</t>
  </si>
  <si>
    <t>Ojama Trio</t>
  </si>
  <si>
    <t>Special Summon 3 "Ojama Tokens" (Beast-Type/LIGHT/Level 2/ATK 0/DEF 1000) in Defense Position on your opponent's side of the field. The tokens cannot be Tributed for a Tribute Summon. When an "Ojama Token" is destroyed, the controller of that token takes 300 points of damage.</t>
  </si>
  <si>
    <t>Omega Summon</t>
  </si>
  <si>
    <t>Target any number of your banished "Invoked" monsters with different names; Special Summon them in Defense Position.</t>
  </si>
  <si>
    <t>Oops!</t>
  </si>
  <si>
    <t>Target 1 card you control; destroy it.</t>
  </si>
  <si>
    <t>Option Hunter</t>
  </si>
  <si>
    <t>You can only activate this card when a monster on your side of the field is destroyed as a result of battle and sent to the Graveyard. Increase your Life Points by the original ATK of the destroyed monster.</t>
  </si>
  <si>
    <t>Orbital Bombardment</t>
  </si>
  <si>
    <t>Send 1 "Alien" monster from your side of the field to the Graveyard to activate this card. Destroy 1 Spell or Trap Card on the field.</t>
  </si>
  <si>
    <t>Orcustrated Attack</t>
  </si>
  <si>
    <t>When a monster declares an attack: Tribute 1 "Orcust" or "World Legacy" monster, then target 1 monster your opponent controls; banish it.</t>
  </si>
  <si>
    <t>Orcustrated Release</t>
  </si>
  <si>
    <t>Tribute 2 Machine monsters, then target 1 monster in your GY; Special Summon it. If your opponent controls a Link Monster, you can target 2 monsters, instead. You can only activate 1 "Orcustrated Release" per turn.</t>
  </si>
  <si>
    <t>Order to Smash</t>
  </si>
  <si>
    <t>Select 1 face-up Level 2 or lower Normal Monster (except a Token) on your side of the field when you activate this card. When this card resolves, you can Tribute the selected Normal Monster and destroy 1 or 2 Spell or Trap Cards on your opponent's side of the field.</t>
  </si>
  <si>
    <t>Over Capacity</t>
  </si>
  <si>
    <t>When your opponent Special Summons a monster: Banish all face-up Level 2 or lower monsters on the field.</t>
  </si>
  <si>
    <t>Over Limit</t>
  </si>
  <si>
    <t>Pay 500 Life Points. Special Summon from both players' Graveyards as many Normal Monsters as possible with 1000 or less ATK that were destroyed by battle this turn.</t>
  </si>
  <si>
    <t>Overwhelm</t>
  </si>
  <si>
    <t>Activate only while you control a face-up Level 7 or higher monster that was Tribute Summoned. Negate the activation of a Trap Card or Effect Monster's effect and destroy that card.</t>
  </si>
  <si>
    <t>Overwind</t>
  </si>
  <si>
    <t>Target 1 face-up "Wind-Up" monster you control; its ATK and DEF are doubled, and it returns to the hand during the End Phase. You can only activate 1 "Overwind" per turn.</t>
  </si>
  <si>
    <t>Overworked</t>
  </si>
  <si>
    <t>Destroy each monster whose ATK is higher than its original ATK.</t>
  </si>
  <si>
    <t>Packet Link</t>
  </si>
  <si>
    <t>During Main Phase 2: Special Summon any number of Level 2 or lower monsters with different names from your hand, Deck, and/or GY to your zone(s) a Link Monster(s) points to. You can only activate 1 "Packet Link" per turn.</t>
  </si>
  <si>
    <t>Painful Escape</t>
  </si>
  <si>
    <t>Tribute 1 monster; add 1 monster with the same original Type, Attribute, and Level, but with a different original name, from your Deck or Graveyard to your hand.</t>
  </si>
  <si>
    <t>Paleozoic Canadia</t>
  </si>
  <si>
    <t>Target 1 face-up monster your opponent controls; change it to face-down Defense Position. Once per Chain, when a Trap Card is activated while this card is in your Graveyard: Special Summon this card as a Normal Monster (Aqua/WATER/Level 2/ATK1200/DEF 0). (This card is NOT treated as a Trap Card.) If Summoned this way, this card is unaffected by monster effects, also banish it when it leaves the field.</t>
  </si>
  <si>
    <t>Paleozoic Dinomischus</t>
  </si>
  <si>
    <t>Target 1 face-up card on the field; discard 1 card, and if you do, banish it. Once per Chain, when a Trap Card is activated while this card is in your Graveyard: Special Summon this card as a Normal Monster (Aqua-Type/WATER/Level 2/ATK 1200/DEF0). (This card is NOT treated as a Trap Card.) If Summoned this way, this card is unaffected by monster effects, also banish it when it leaves the field.</t>
  </si>
  <si>
    <t>Paleozoic Eldonia</t>
  </si>
  <si>
    <t>Target 1 face-up monster on the field; it gains 500 ATK and DEF until the end of this turn. Once per Chain, when a Trap Card is activated while this card is in your Graveyard: Special Summon this card as a Normal Monster (Aqua-Type/WATER/Level 2/ATK 1200/DEF 0). (This card is NOT treated as a Trap Card.) If Summoned this way, this card is unaffected by monster effects, also banish it when it leaves the field.</t>
  </si>
  <si>
    <t>Paleozoic Hallucigenia</t>
  </si>
  <si>
    <t>Target 1 face-up monster on the field; its ATK and DEF become half its current ATK and DEF until the end of this turn. Once per Chain, when a Trap Card is activated while this card is in your Graveyard: Special Summon this card as a Normal Monster(Aqua/WATER/Level 2/ATK 1200/DEF 0). (This card is NOT treated as a Trap Card.) If Summoned this way, this card is unaffected by monster effects, also banish it when it leaves the field.</t>
  </si>
  <si>
    <t>Paleozoic Leanchoilia</t>
  </si>
  <si>
    <t>Target 1 banished card; return it to the Graveyard. Once per Chain, when a Trap Card is activated while this card is in your Graveyard: Special Summon this card as a Normal Monster (Aqua-Type/WATER/Level 2/ATK 1200/DEF 0). (This card is NOT treated as a Trap Card.) If Summoned this way, this card is unaffected by monster effects, also banish it when it leaves the field.</t>
  </si>
  <si>
    <t>Paleozoic Marrella</t>
  </si>
  <si>
    <t>Send 1 Trap Card from your Deck to the Graveyard. Once per Chain, when a Trap Card is activated while this card is in your Graveyard: Special Summon this card as a Normal Monster (Aqua-Type/WATER/Level 2/ATK 1200/DEF 0). (This card is NOT treated as a Trap Card.) If Summoned this way, this card is unaffected by monster effects, also banish it when it leaves the field.</t>
  </si>
  <si>
    <t>Paleozoic Olenoides</t>
  </si>
  <si>
    <t>Target 1 Spell/Trap Card on the field; destroy it. Once per Chain, when a Trap Card is activated while this card is in your Graveyard: Special Summon this card as a Normal Monster (Aqua/WATER/Level 2/ATK 1200/DEF 0). (This card is NOT treated as a Trap Card.) If Summoned this way, this card is unaffected by monster effects, also banish it when leaves the field.</t>
  </si>
  <si>
    <t>Paleozoic Pikaia</t>
  </si>
  <si>
    <t>Discard 1 "Paleozoic" card, then draw 2 cards. Once per Chain, when a Trap Card isactivated while this card is in your Graveyard: Special Summon this card as a Normal Monster (Aqua/WATER/Level 2/ATK 1200/DEF 0). (This card is NOT treated as a Trap Card.) If Summoned this way, this card is unaffected by monster effects, alsobanish it when it leaves the field.</t>
  </si>
  <si>
    <t>Parallel Port Armor</t>
  </si>
  <si>
    <t>Target 1 Link Monster you control; equip it with this card. Your opponent cannot target the equipped monster with card effects, also it cannot be destroyed by battle. You can banish this card and 2 Link Monsters from your GY, then target 1 Link Monster you control; it can make a second attack during each Battle Phase this turn.</t>
  </si>
  <si>
    <t>Parallel Selection</t>
  </si>
  <si>
    <t>Activate only when a Synchro Monster you control is destroyed by your opponent (either by battle or by card effect) and sent to the Graveyard. Select 1 of your removed from play Spell Cards and add it to your hand.</t>
  </si>
  <si>
    <t>Past Image</t>
  </si>
  <si>
    <t>If you control a face-up Psychic-Type monster: Target 1 monster your opponent controls; banish it. During the next Standby Phase, it returns to the opponent's side of the field in the same Battle Position.</t>
  </si>
  <si>
    <t>Penalty Game!</t>
  </si>
  <si>
    <t>When your opponent has 4 cards in their hand, select and activate 1 of these effects: Your opponent cannot draw during their next Draw Phase. Your opponent cannot activate any Spell or Trap Cards this turn.</t>
  </si>
  <si>
    <t>Pendulum Area</t>
  </si>
  <si>
    <t>If all monsters you control are Pendulum Monsters (min. 1): Target 2 cards in your Pendulum Zones; destroy both cards, and if you do, neither player can Special Summon monsters for the rest of this turn, except by Pendulum Summon.</t>
  </si>
  <si>
    <t>Pendulum Back</t>
  </si>
  <si>
    <t>If you have 2 cards in your Pendulum Zones: Target 2 monsters in your Graveyard, each with a Level between (exclusive) the Pendulum Scales of the cards in your Pendulum Zones; add them to your hand.</t>
  </si>
  <si>
    <t>Pendulum Reborn</t>
  </si>
  <si>
    <t>Special Summon 1 face-up Pendulum Monster from your Extra Deck, or 1 Pendulum Monster from your Graveyard.</t>
  </si>
  <si>
    <t>Performapal Call</t>
  </si>
  <si>
    <t>When an opponent's monster declares a direct attack: Target that attacking monster; negate the attack, and if you do, add up to 2 "Performapal" monsters from your Deck to your hand, whose total DEF is less than or equal to the ATK of the targeted monster. Until the end of your next turn after this card is activated, you cannot Special Summon monsters from the Extra Deck.</t>
  </si>
  <si>
    <t>Performapal Revival</t>
  </si>
  <si>
    <t>If a monster(s) you control is destroyed by battle or card effect: Special Summon 1 "Performapal" monster from your hand or Graveyard.</t>
  </si>
  <si>
    <t>Performapal Show Down</t>
  </si>
  <si>
    <t>Target any number of face-up monsters your opponent controls, up to the number of face-up Spell Cards you control; change those monsters to face-down Defense Position.</t>
  </si>
  <si>
    <t>Phantasm Spiral Assault</t>
  </si>
  <si>
    <t>Target 1 "Phantasm Spiral Dragon" you control; when it destroys 3 Effect Monsters your opponent controls, by battle, while equipped with 3 or more "Phantasm Spiral" Equip Spell Cards with different names, you win the Duel. If "Umi" is on the field, you can activate this card from your hand. If a Normal Monster(s) you control would be destroyed by battle or card effect, you can banish this card from your Graveyard instead.</t>
  </si>
  <si>
    <t>Phantasm Spiral Battle</t>
  </si>
  <si>
    <t>If all monsters you control are Normal Monsters (min. 1): Target 1 card your opponent controls; destroy it. If "Umi" is on the field, you can activate this card from your hand. You can banish this card from your Graveyard, then target 1 Normal Monster you control; equip that Normal Monster with all "Phantasm Spiral" Equip Spell Cards you control that can equip to it.</t>
  </si>
  <si>
    <t>Phantasm Spiral Power</t>
  </si>
  <si>
    <t>If all monsters you control are Normal Monsters (min. 1): Target 1 Effect Monster your opponent controls; until the end of this turn, it loses 1000 ATK and DEF, also it has its effects negated. If "Umi" is on the field, you can activate this card from your hand. You can banish this card from your Graveyard, then target 1 Normal Monster you control; equip 1 "Phantasm Spiral" Equip Spell Card from your hand or Graveyard to that Normal Monster.</t>
  </si>
  <si>
    <t>Phantom Knights' Wing</t>
  </si>
  <si>
    <t>Target 1 face-up monster on the field; it gains 500 ATK, also the first time that target would be destroyed by battle or card effect this turn, it is not destroyed. You can banish this card from your Graveyard, then target 1 "The Phantom Knights" monster in your Graveyard; Special Summon it, but banish it when it leaves the field. You can only use this effect of "Phantom Knights' Wing" once per turn.</t>
  </si>
  <si>
    <t>Pharaoh's Treasure</t>
  </si>
  <si>
    <t>After activation, put this card face-up in your Deck and shuffle it. When you draw this card, send it to the Graveyard and add 1 card in your Graveyard (except this card) to your hand.</t>
  </si>
  <si>
    <t>Phoenix Wing Wind Blast</t>
  </si>
  <si>
    <t>Discard 1 card to target 1 card your opponent controls; return that target to the top of the Deck.</t>
  </si>
  <si>
    <t>Photon Current</t>
  </si>
  <si>
    <t>When a face-up LIGHT Dragon-Type monster you control is targeted for an attack: The attack target gains ATK equal to the ATK of the attacking monster's ATK, until the end of the Damage Step.</t>
  </si>
  <si>
    <t>Physical Double</t>
  </si>
  <si>
    <t>During your opponent's turn: Target 1 face-up monster your opponent controls; Special Summon 1 "Mirage Token" with the same Level, Type, Attribute, ATK, and DEF as that target. Destroy this Token during the End Phase.</t>
  </si>
  <si>
    <t>Pikeru's Circle of Enchantment</t>
  </si>
  <si>
    <t>Damage to you from card effects becomes 0 until the end of this turn.</t>
  </si>
  <si>
    <t>Pikeru's Second Sight</t>
  </si>
  <si>
    <t>Until your opponent's second End Phase, your opponent shows you all cards that he/she draws and then add them to his/her hand.</t>
  </si>
  <si>
    <t>Pineapple Blast</t>
  </si>
  <si>
    <t>You can only activate this card when you Normal Summon a monster successfully. If there are more monsters on your opponent's side of the field than your side, destroy your opponent's monsters so that your opponent controls the same number of monsters as you. Your opponent selects which monsters are destroyed.</t>
  </si>
  <si>
    <t>Pinpoint Guard</t>
  </si>
  <si>
    <t>When an opponent's monster declares an attack: Target 1 Level 4 or lower monster in your Graveyard; Special Summon it in face-up Defense Position. It cannot be destroyed by battle or by card effects this turn.</t>
  </si>
  <si>
    <t>Planckton</t>
  </si>
  <si>
    <t>Apply these effects until the end of this turn. Rank 3 or lower Xyz Monsters gain 500 ATK and DEF Rank 4 or higher Xyz Monsters cannot attack.</t>
  </si>
  <si>
    <t>Planet Pollutant Virus</t>
  </si>
  <si>
    <t>Tribute 1 "Alien" monster. Destroy all face-up monsters without A-Counters your opponent controls. Until the end of your opponent's 3rd turn after this card's activation, place 1 A-Counter on each monster they Summon.</t>
  </si>
  <si>
    <t>Plant Food Chain</t>
  </si>
  <si>
    <t>Equip this card to a Plant-Type monster you control. It gains 500 ATK. If this card is destroyed by a card effect while equipped, you can Special Summon 1 Plant-Type monster from your Graveyard.</t>
  </si>
  <si>
    <t>Poseidon Wave</t>
  </si>
  <si>
    <t>When an opponent's monster declares an attack: Target the attacking monster; negate that target's attack, and if you control any face-up Fish, Sea Serpent, or Aqua-Type monsters, inflict 800 damage to your opponent for each of those monsters.</t>
  </si>
  <si>
    <t>Power Break</t>
  </si>
  <si>
    <t>Activate only while you control a "Power Tool Dragon". Return up to 3 Equip Cards from your field or graveyard to the Decks and inflict 500 damage to your opponent for each card returned.</t>
  </si>
  <si>
    <t>Power Frame</t>
  </si>
  <si>
    <t>When a face-up monster you control is targeted for an attack by a monster with a higher ATK: Target the attack target; negate that attack, and if you do, equip this card to that target. The equipped monster gains ATK equal to the difference between its ATK and the ATK of its attacker when this card resolves.</t>
  </si>
  <si>
    <t>Power Wall</t>
  </si>
  <si>
    <t>During damage calculation, when you would take battle damage from an opponent's attacking monster: Send 1 card from the top of your Deck to the Graveyard for every 500 damage (round up) you are about to take, also you take no battle damage from that battle.</t>
  </si>
  <si>
    <t>Power-Up Adapter</t>
  </si>
  <si>
    <t>Equip this card to a face-up "Morphtronic" monster you control. It cannot declare an attack. When this card is equipped to a monster, select 1 face-up monster on the field, except the equipped monster. That monster gains ATK equal to the ATK of the equipped monster. When the equipped monster or the selected monster is removed from the field, destroy this card.</t>
  </si>
  <si>
    <t>Premature Return</t>
  </si>
  <si>
    <t>Banish 1 card from your hand, then target 1 of your banished monsters; Special Summon it in face-down Defense Position.</t>
  </si>
  <si>
    <t>Present Card</t>
  </si>
  <si>
    <t>Your opponent discards their entire hand, then draws 5 cards. You can only activate 1 "Present Card" per turn.</t>
  </si>
  <si>
    <t>Prideful Roar</t>
  </si>
  <si>
    <t>During damage calculation, if your monster battles an opponent's monster with a higher ATK: Pay Life Points equal to the difference in ATK; your monster gains ATK equal to that difference +300, during damage calculation only.</t>
  </si>
  <si>
    <t>Prologue of the Destruction Swordsman</t>
  </si>
  <si>
    <t>Send 1 "Destruction Sword" card and 1 "Buster Blader" monster from your Deck to the Graveyard, except "Prologue of the Destruction Swordsman"; Special Summon 1 "Buster Dragon" from your Extra Deck or Graveyard, but destroy it during the End Phase of the next turn. You can banish this card from your Graveyard; this turn, "Destruction Sword" cards you control cannot be destroyed by battle or card effects. You can only activate 1 "Prologue of the Destruction Swordsman" per turn.</t>
  </si>
  <si>
    <t>Proof of Powerlessness</t>
  </si>
  <si>
    <t>Activate only while you control a face-up Level 7 or higher monster. Destroy all face-up Level 5 or lower monsters your opponent controls. Monsters you control cannot attack this turn.</t>
  </si>
  <si>
    <t>Psi-Curse</t>
  </si>
  <si>
    <t>Activate only when a face-up Psychic-Type monster you control is destroyed by battle with an opponent's attacking monster and sent to the Graveyard. Destroy the attacking monster, and inflict damage to your opponent equal to the Level of your destroyed Psychic-Type monster x 300.</t>
  </si>
  <si>
    <t>Psychic Overload</t>
  </si>
  <si>
    <t>Select 3 Psychic-Type monsters in your graveyard. Return them to the deck, then draw 2 cards.</t>
  </si>
  <si>
    <t>Psychic Reactor</t>
  </si>
  <si>
    <t>Activate only if you control a face-up Psychic-Type monster. During this turn, if a Psychic-Type monster you control battles an opponent's monster, remove from play both monsters.</t>
  </si>
  <si>
    <t>Psychic Rejuvenation</t>
  </si>
  <si>
    <t>Gain 1000 Life Points for each face-up Psychic-Type monster you control.</t>
  </si>
  <si>
    <t>Psychic Shockwave</t>
  </si>
  <si>
    <t>Activate only when your opponent activates a Trap Card. Discard 1 Spell/Trap Card to Special Summon 1 Level 6 DARK Machine-Type monster from your Deck.</t>
  </si>
  <si>
    <t>Psychic Soul</t>
  </si>
  <si>
    <t>Tribute 1 Psychic-Type monster you control. Gain Life Points equal to the Level of the Tributed monster x 300.</t>
  </si>
  <si>
    <t>Psychic Trigger</t>
  </si>
  <si>
    <t>Activate only while your Life Points are lower than your opponent's. Select 2 Psychic-Type monsters in your Graveyard. Remove them from play and draw 2 cards.</t>
  </si>
  <si>
    <t>Pulse Mines</t>
  </si>
  <si>
    <t>If you control a Machine monster: Change your opponent's Attack Position monsters (if any) to Defense Position, also, until the end of this turn, if a monster(s) is Normal or Special Summoned to your opponent's field, change them to Defense Position.</t>
  </si>
  <si>
    <t>Punch-in-the-Box</t>
  </si>
  <si>
    <t>When your opponent's monster declares an attack while they control 2 or more monsters: Target the attacking monster; negate that attack, and if your do, send 1 other monster they control to the Graveyard, then the targeted monster loses ATK equal to the original ATK or DEF(whichever is higher, your choice if tied) of the sent monster in the Graveyard.</t>
  </si>
  <si>
    <t>Purge Ray</t>
  </si>
  <si>
    <t>Tribute 1 Xyz Monster; during the End Phase, Special Summon from your Extra Deck, 1 "Number" monster with the same Type, but 1 Rank lower, as the Tributed monster had when it was on the field.</t>
  </si>
  <si>
    <t>Purushaddoll Aeon</t>
  </si>
  <si>
    <t>Target 1 "Shaddoll" monster you control; send 1 "Shaddoll" card from your hand to the Graveyard, and if you do, the targeted monster gains 1000 ATK and DEF, but is changed to face-down Defense Position during the End Phase.</t>
  </si>
  <si>
    <t>Puzzle Reborn</t>
  </si>
  <si>
    <t>If exactly 1 monster you control (and no other cards) is destroyed by a card effect: Target that monster; Special Summon that target.</t>
  </si>
  <si>
    <t>Pyramid of Light</t>
  </si>
  <si>
    <t>If this face-up card is removed from your side of the field, destroy "Andro Sphinx" and "Sphinx Teleia" on your side of the field and remove them from play.</t>
  </si>
  <si>
    <t>Pyro Clock of Destiny</t>
  </si>
  <si>
    <t>Move the turn count forward by 1 turn. The turn in which this card is activated continuous as normal.</t>
  </si>
  <si>
    <t>Pyroxene Fusion</t>
  </si>
  <si>
    <t>Send, from your hand or your side of the field to the Graveyard, the Fusion Material Monsters that are listed on a "Gem-Knight" Fusion Monster Card, then Special Summon that Fusion Monster from the Extra Deck. (This Special Summon is treated as a Fusion Summon.)</t>
  </si>
  <si>
    <t>Qlife's End</t>
  </si>
  <si>
    <t>Special Summon this card as an Effect Monster (Machine-Type/EARTH/Level 4/ATK1800/DEF 1000). (This card is NOT treated as a Trap Card.) During the turn this card was Summoned this way, "Qli" Spell/Trap Cards you control cannot be destroyed by card effects. If Summoned this way, this card can be treated as 3 Tributes for the Tribute Summon of an "Apoqliphort" monster.</t>
  </si>
  <si>
    <t>Qlimate Change</t>
  </si>
  <si>
    <t>Add up to 3 face-up "Qli" Pendulum Monster Cards from your Extra Deck to your hand. You can only activate 1 "Qlimate Change" per turn.</t>
  </si>
  <si>
    <t>Qlipper Launch</t>
  </si>
  <si>
    <t>Until the end of this turn, all Normal Summoned/Set "Qli" monsterscurrently on the field gain 300 ATK, but are unaffected by other Spell/Trap effects, also their effects are negated.</t>
  </si>
  <si>
    <t>Quaking Mirror Force</t>
  </si>
  <si>
    <t>When an opponent's monster declares an attack: Change all Attack Position monsters your opponent controls to face-down Defense Position. Monsters changed to face-down Defense Position by this effect cannot change their battle positions.</t>
  </si>
  <si>
    <t>Queen's Pawn</t>
  </si>
  <si>
    <t>Activate only when an "Amazoness" monster you control destroys an opponent's monster by battle and sends it to the Graveyard. Special Summon 1 Level 4 or lower "Amazoness" monster from your Deck.</t>
  </si>
  <si>
    <t>Radiant Mirror Force</t>
  </si>
  <si>
    <t>Activate only when your opponent declares an attack while they control 3 or more Attack Position monsters. Destroy all Attack Position monsters your opponent controls.</t>
  </si>
  <si>
    <t>Raging Cloudian</t>
  </si>
  <si>
    <t>Activate only when a "Cloudian" monster(s) you control is destroyed by its own effect and sent to the Graveyard. Special Summon 1 of those monsters from your Graveyard in Attack Position and place 1 Fog Counter on it. It cannot be changed to Defense Position by a card effect.</t>
  </si>
  <si>
    <t>Raidraptor - Readiness</t>
  </si>
  <si>
    <t>This turn, "Raidraptor" monsters you control cannot be destroyed by battle. If you have a "Raidraptor" monster in your Graveyard: You can banish this card from your Graveyard; you take no damage this turn.</t>
  </si>
  <si>
    <t>Raidraptor - Return</t>
  </si>
  <si>
    <t>If a "Raidraptor" monster you control is destroyed by battle: Target 1 "Raidraptor" monster in your Graveyard; add it to your hand. If a face-up "Raidraptor" monster(s) you control is destroyed by a card effect: You can banish this card from your Graveyard; add 1 "Raidraptor" card from your Deck to your hand. You can only use this effect of "Raidraptor - Return" once per turn.</t>
  </si>
  <si>
    <t>Raidraptor Replica</t>
  </si>
  <si>
    <t>Target 1 "Raidraptor" monster you control; Special Summon 1 monster with the same name from your Deck, and if you do, as long as you control the face-up Special Summoned monster, monsters your opponent controls cannot target the targeted monster for attacks, also your opponent cannot target the targeted monster with card effects.</t>
  </si>
  <si>
    <t>Raigeki Break</t>
  </si>
  <si>
    <t>Discard 1 card to target 1 card on the field; destroy it.</t>
  </si>
  <si>
    <t>Rain Storm</t>
  </si>
  <si>
    <t>Select 1 "Cloudian" monster you control. Reduce that monster's ATK by 1000 or 2000 points, and apply the appropriate effect. 1000 points: Destroy 1 Spell or Trap Card your opponent controls. 2000 points: Destroy 2 Spell or Trap Cards your opponent controls.</t>
  </si>
  <si>
    <t>Rainbow Gravity</t>
  </si>
  <si>
    <t>If you have 7 "Crystal Beast" cards with different names on the field or in your Graveyard: Special Summon 1 "Rainbow Dragon" or "Rainbow Dark Dragon" from your Deck or Graveyard, ignoring the Summoning conditions.</t>
  </si>
  <si>
    <t>Rainbow Life</t>
  </si>
  <si>
    <t>Discard 1 card. Until the end of this turn, whenever you would take damage you gain that amount of Life Points instead.</t>
  </si>
  <si>
    <t>Rainbow Path</t>
  </si>
  <si>
    <t>When an opponent's monster declares an attack: Send 1 "Crystal Beast" card from your Spell &amp; Trap Card Zone to the Graveyard to target the attacking monster; negate the attack, then you can add 1 "Rainbow Dragon" or "Rainbow Dark Dragon" from your Deck to your hand.</t>
  </si>
  <si>
    <t>Ray of Hope</t>
  </si>
  <si>
    <t>Add 2 LIGHT monsters from your Graveyard to your Deck and shuffle it.</t>
  </si>
  <si>
    <t>Ready for Intercepting</t>
  </si>
  <si>
    <t>Target 1 face-up Warrior or Spellcaster-Type monster on the field; change that target to face-down Defense Position.</t>
  </si>
  <si>
    <t>Really Eternal Rest</t>
  </si>
  <si>
    <t>Destroy all monsters equipped with an Equip Card(s).</t>
  </si>
  <si>
    <t>Reanimation Wave</t>
  </si>
  <si>
    <t>Activate only when your opponent's monster declares a direct attack. Select 1 Synchro Monster in your Graveyard with a Level less than or equal to the attacking monster's. The Battle Damage you take from that attack is halved. At the end of the Damage Step, Special Summon the selected Synchro Monster from the Graveyard.</t>
  </si>
  <si>
    <t>Reckless Greed</t>
  </si>
  <si>
    <t>Draw 2 cards and skip your next 2 Draw Phases.</t>
  </si>
  <si>
    <t>Reckoned Power</t>
  </si>
  <si>
    <t>Reveal 1 "Iron Core of Koa'ki Meiru" in your hand. Destroy all face-down Spell and Trap Cards your opponent controls.</t>
  </si>
  <si>
    <t>Recoded Alive</t>
  </si>
  <si>
    <t>Target 1 Link-3 Cyberse Link Monster you control or is in your GY; banish it, and if you do, Special Summon 1 "Code Talker" monster from your Extra Deck. If you control no monsters in the Extra Monster Zone: You can banish this card from your GY, then target 1 of your banished "Code Talker" monsters; Special Summon it.</t>
  </si>
  <si>
    <t>Red Carpet</t>
  </si>
  <si>
    <t>Activate only if a face-up Dragon-Type Synchro Monster is on the field. Select up to 2 "Resonator" monsters in your Graveyard. Special Summon those monsters.</t>
  </si>
  <si>
    <t>Red Cocoon</t>
  </si>
  <si>
    <t>Target 1 Dragon-Type Synchro Monster you control; equip this card to it. While it is battling an opponent's monster, until the end of the Damage Step, negate the effects of all face-up monsters your opponent controls. During the End Phase, if this card is in the Graveyard because it was sent there this turn: You can target 1 "Red Dragon Archfiend" in your Graveyard; Special Summon it.</t>
  </si>
  <si>
    <t>Red Supremacy</t>
  </si>
  <si>
    <t>Banish 1 "Red Dragon Archfiend" Synchro Monster from your Graveyard, then target1 "Red Dragon Archfiend" Synchro Monster you control; its name becomes the banished monster's original name, and replace its effects with the banished monster's original effects.</t>
  </si>
  <si>
    <t>Red-Eyes Burn</t>
  </si>
  <si>
    <t>If a face-up "Red-Eyes" monster(s) you control, except "Red-Eyes B. Chick", is destroyed by battle or card effect: Target 1 of those monsters; both players take damage equal to its original ATK. You can only activate 1 "Red-Eyes Burn" per turn.</t>
  </si>
  <si>
    <t>Red-Eyes Fang with Chain</t>
  </si>
  <si>
    <t>Target 1 "Red-Eyes" monster you control; equip this card to it. It can make up to 2 attacks on monsters during each Battle Phase. You can send this Equip Card to the GY, then target 1 Effect Monster on the field; equip that target to the monster this card was equipped to, and if you do, while a monster is equipped to it by this effect, its ATK/DEF become equal to the original ATK/DEF of that equipped monster.</t>
  </si>
  <si>
    <t>Red-Eyes Spirit</t>
  </si>
  <si>
    <t>Target 1 "Red-Eyes" monster in your Graveyard, except "Red-Eyes B. Chick"; Special Summon it.</t>
  </si>
  <si>
    <t>Re-dyce-cle</t>
  </si>
  <si>
    <t>Target 1 "Speedroid" Tuner monster in your Graveyard; Special Summon it, but its effects are negated, also roll a six-sided die, and its Level becomes the result until the end of this turn. You can banish this card from your Graveyard; immediately after this effect resolves, Synchro Summon 1 WIND Synchro Monster, using monsters you control including a "Speedroid" Tuner monster.</t>
  </si>
  <si>
    <t>Regretful Rebirth</t>
  </si>
  <si>
    <t>Activate only when a monster you control is destroyed by battle and sent to the Graveyard. Special Summon it in Defense Position. The monster Special Summoned by this effect is destroyed during your End Phase.</t>
  </si>
  <si>
    <t>Reinforce Truth</t>
  </si>
  <si>
    <t>Special Summon 1 Level 2 or lower Warrior-Type monster from your Deck. You cannot conduct your Battle Phase the turn you activate this card.</t>
  </si>
  <si>
    <t>Reinforced Space</t>
  </si>
  <si>
    <t>All face-up Xyz Monsters gain 300 ATK for each of their Xyz Materials until the End Phase.</t>
  </si>
  <si>
    <t>Reinforcements</t>
  </si>
  <si>
    <t>Increase the ATK of 1 face-up monster on the field by 500 points until the end of this turn.</t>
  </si>
  <si>
    <t>Reject Reborn</t>
  </si>
  <si>
    <t>When an opponent's monster declares a direct attack: End the Battle Phase, then you can Special Summon 1 Tuner monster and 1 Synchro Monster from your Graveyard, but their effects are negated.</t>
  </si>
  <si>
    <t>Relay Soul</t>
  </si>
  <si>
    <t>Special Summon 1 monster from your hand. While it is face-up on your side of the field, you take no damage. When it leaves the field, your opponent wins the Duel.</t>
  </si>
  <si>
    <t>Release, Reverse, Burst</t>
  </si>
  <si>
    <t>Tribute 1 "Utopia" monster; destroy all Set Spell and Trap Cards your opponent controls.</t>
  </si>
  <si>
    <t>Relieve Monster</t>
  </si>
  <si>
    <t>Activate only when your opponent declares an attack. Return 1 monster you control to its owner's hand, then Special Summon 1 Level 4 monster from your hand.</t>
  </si>
  <si>
    <t>Remote Rebirth</t>
  </si>
  <si>
    <t>Target 1 monster in your opponent's GY; Special Summon it in an opponent's Main Monster Zone your Link Monster points to.</t>
  </si>
  <si>
    <t>Remote Revenge</t>
  </si>
  <si>
    <t>Activate only when a monster you control is targeted by a Spell, Trap, or Effect Monster's effect that destroys 1 monster on the field. Switch the target to an appropriate monster your opponent controls.</t>
  </si>
  <si>
    <t>Return</t>
  </si>
  <si>
    <t>When your opponent adds a card(s) from the Graveyard to the hand: They must shuffle 1 of those cards into their Deck.</t>
  </si>
  <si>
    <t>Return from the Different Dimension</t>
  </si>
  <si>
    <t>Pay half your Life Points. Special Summon as many of your banished monsters as possible. During the End Phase, banish all monsters that were Special Summoned by this effect.</t>
  </si>
  <si>
    <t>Return of the Six Samurai</t>
  </si>
  <si>
    <t>Target 1 "Six Samurai" monster in your Graveyard; Special Summon that target. Destroy it during the End Phase of this turn.</t>
  </si>
  <si>
    <t>Return of the Zombies</t>
  </si>
  <si>
    <t>Banish 1 Zombie monster on the field, then Special Summon 1 Zombie monster from the GY of the player who controlled it, to their field, in Defense Position. If this card is in your GY: You can shuffle 1 of your banished Zombie monsters into the Deck, and if you do, Set this card, but banish it when it leaves the field. You can only use each effect of "Return of the Zombies" once per turn.</t>
  </si>
  <si>
    <t>Return Soul</t>
  </si>
  <si>
    <t>Activate only during the End Phase. You can return up to 3 monsters destroyed this turn from the Graveyard to their owners' Decks.</t>
  </si>
  <si>
    <t>Reversal of Fate</t>
  </si>
  <si>
    <t>Select 1 "Arcana Force" monster you control. That monster's effect is now treated as the opposite coin toss result.</t>
  </si>
  <si>
    <t>Reverse Glasses</t>
  </si>
  <si>
    <t>Halve the ATK of all face-up monsters currently on the field, until the End Phase.</t>
  </si>
  <si>
    <t>Reverse Reuse</t>
  </si>
  <si>
    <t>Target up to 2 Flip monsters in your Graveyard; Special Summon them to your opponent's side of the field, in face-up or face-down Defense Position.</t>
  </si>
  <si>
    <t>Reverse Trap</t>
  </si>
  <si>
    <t>All increases and decreases to ATK and DEF are reversed for the turn in which this card is activated.</t>
  </si>
  <si>
    <t>Revival Gift</t>
  </si>
  <si>
    <t>Select 1 Tuner monster from your Graveyard and Special Summon it. Its effects are negated. Special Summon 2 "Gift Fiend Tokens" (Fiend-Type/DARK/Level 3/ATK 1500/DEF 1500) to your opponent's side of the field.</t>
  </si>
  <si>
    <t>Revival of the Immortals</t>
  </si>
  <si>
    <t>Select 1 "Earthbound Immortal" monster in your Graveyard. Special Summon that monster. It cannot declare an attack this turn. Whenever it battles, your opponent takes no battle damage.</t>
  </si>
  <si>
    <t>Ring of Destruction</t>
  </si>
  <si>
    <t>Target 1 face-up monster on the field; destroy that target, and if you do, inflict damage to both players equal to that target's ATK.</t>
  </si>
  <si>
    <t>Rise of the Snake Deity</t>
  </si>
  <si>
    <t>When a face-up "Vennominon the King of Poisonous Snakes" you control is destroyed, except by battle: Special Summon 1 "Vennominaga the Deity of Poisonous Snakes" from your hand or Deck.</t>
  </si>
  <si>
    <t>Rise to Full Height</t>
  </si>
  <si>
    <t>Target 1 face-up monster on the field; double its DEF, but its DEF becomes 0 at the end of this turn. You can banish this card from your Graveyard, then target 1 monster you control; monsters your opponent controls cannot attack for the rest of this turn, except to attack that monster. You can only activate 1 "Rise to Full Height" per turn.</t>
  </si>
  <si>
    <t>Rising Energy</t>
  </si>
  <si>
    <t>Discard 1 card, then target 1 face-up monster on the field; that target gains 1500 ATK until the End Phase.</t>
  </si>
  <si>
    <t>Rite of Spirit</t>
  </si>
  <si>
    <t>Select 1 "Gravekeeper's" monster in your Graveyard and Special Summon it. This card's activation and effect are unaffected by "Necrovalley".</t>
  </si>
  <si>
    <t>Ritual Beast Ambush</t>
  </si>
  <si>
    <t>Target 1 of your "Ritual Beast Tamer" monsters and 1 of your "Spiritual Beast" monsters that are banished and/or in your Graveyard; Special Summon them in Defense Position. After this card is activated, you cannot Special Summon monsters, except "Ritual Beast" monsters, for the rest of this turn. You can only activate 1 "Ritual Beast Ambush" per turn.</t>
  </si>
  <si>
    <t>Ritual Beast Steeds</t>
  </si>
  <si>
    <t>If you control a "Ritual Beast" monster: Destroy monsters on the field up to the number of "Ritual Beast" monsters you currently control.</t>
  </si>
  <si>
    <t>Ritual Buster</t>
  </si>
  <si>
    <t>Activate only when a Ritual Monster is Ritual Summoned. Your opponent cannot activate any Spell or Trap Cards or use their effects until your next Standby Phase.</t>
  </si>
  <si>
    <t>Ritual Sealing</t>
  </si>
  <si>
    <t>Destroy 1 face-up Ritual Monster on the field.</t>
  </si>
  <si>
    <t>Rock Bombardment</t>
  </si>
  <si>
    <t>Send 1 Rock-Type monster from your Deck to the Graveyard; inflict 500 damage to your opponent.</t>
  </si>
  <si>
    <t>Rocket Hand</t>
  </si>
  <si>
    <t>Target 1 face-up Attack Position monster you control with 800 or more ATK; equip this card to that target. It gains 800 ATK. You can send this equipped card to the Graveyard, then target 1 face-up card on the field; destroy it, then change the ATK of the monster this card was equipped to, to 0, also its battle position cannot be changed. You can only use 1 "Rocket Hand" effect per turn, and only once that turn.</t>
  </si>
  <si>
    <t>Roll Out!</t>
  </si>
  <si>
    <t>Select 1 Union Monster in your Graveyard and equip it to an appropriate monster on your side of the field.</t>
  </si>
  <si>
    <t>Rope of Life</t>
  </si>
  <si>
    <t>When a monster(s) is destroyed by battle and sent to your Graveyard: Discard your entire hand to target 1 of those monsters; Special Summon it, and if you do, it gains 800 ATK.</t>
  </si>
  <si>
    <t>Royal Writ of Taxation</t>
  </si>
  <si>
    <t>Activate only during your opponent's Standby Phase. Select 1 random card from your opponent's hand and look at it. Unless the selected card or a card with the same name is Normal Summoned or activated by the end of your next turn, inflict 1000 damage to your opponent. If the selected card or a card with the same name is Normal Summoned or activated by the end of your next turn, you take 1000 damage.</t>
  </si>
  <si>
    <t>Sakuretsu Armor</t>
  </si>
  <si>
    <t>Activate only when an opponent's monster declares an attack. Destroy the attacking monster.</t>
  </si>
  <si>
    <t>Salamangreat Rage</t>
  </si>
  <si>
    <t>Activate 1 of these effects: Send 1 "Salamangreat" monster from your hand or face-up field to the GY, then target 1 card on the field; destroy it. Target 1 "Salamangreat" Link Monster you control that was Link Summoned using a monster with its same name as material; destroy cards your opponent controls, up to the number of that monster's Link Rating. You can only activate 1 "Salamangreat Rage" per turn.</t>
  </si>
  <si>
    <t>Scramble Egg</t>
  </si>
  <si>
    <t>If a monster(s) you control is destroyed by battle or card effect and sent to the GY: Special Summon 1 "Sonic Chick" from your hand, Deck, or GY.</t>
  </si>
  <si>
    <t>Scrap Crash</t>
  </si>
  <si>
    <t>Activate only when a "Scrap" monster you control is destroyed and sent to the Graveyard. Destroy all face-up Spell/Trap Cards on the field.</t>
  </si>
  <si>
    <t>Scrap Rage</t>
  </si>
  <si>
    <t>Activate only during damage calculation, if a Defense Position "Scrap" monster on the field is being attacked. It gains 2000 DEF and is destroyed at the end of the Battle Phase.</t>
  </si>
  <si>
    <t>Scrap-Iron Scarecrow</t>
  </si>
  <si>
    <t>Activate only when an opponent's monster declares an attack. Negate the attack, and Set this card face-down again instead of sending it to the Graveyard.</t>
  </si>
  <si>
    <t>Scrap-Iron Statue</t>
  </si>
  <si>
    <t>When a Spell/Trap Card that is already face-up on your opponent's side of the field activates its effect: Destroy that card, also, after that, Set this card face-down instead of sending it to the Graveyard. If this card is sent to the Graveyard: You can target 1 "Junk" monster in your Graveyard; Special Summon that target in Defense Position. You can only use each effect of "Scrap-Iron Statue" once per turn.</t>
  </si>
  <si>
    <t>Secret Barrel</t>
  </si>
  <si>
    <t>Inflict damage to your opponent equal to the total number of cards on your opponent's side of the field and in your opponent's hand x 200.</t>
  </si>
  <si>
    <t>Secret Blast</t>
  </si>
  <si>
    <t>Inflict 300 damage to your opponent for each card they control. If this card on the field is destroyed by your opponent's card and sent to the Graveyard: Inflict 1000 damage to your opponent.</t>
  </si>
  <si>
    <t>Secrets of the Gallant</t>
  </si>
  <si>
    <t>Select 1 Normal Monster you control. When the selected monster inflicts Battle Damage to your opponent this turn, your opponent discards 2 random cards.</t>
  </si>
  <si>
    <t>Security Orb</t>
  </si>
  <si>
    <t>Activate only when your opponent's monster declares an attack. Change the battle position of that mosnter. When this face-down card is destroyed and sent to the Graveyard by the effect of a Spell or Trap Card your opponent controls, destroy 1 monster on the field.</t>
  </si>
  <si>
    <t>Self-Destruct Button</t>
  </si>
  <si>
    <t>You can only activate this card while your Life Points are lower than your opponent's Life Points and the difference is 7000 points or more. Both players' Life Points become 0.</t>
  </si>
  <si>
    <t>Shadow Impulse</t>
  </si>
  <si>
    <t>When a Synchro Monster(s) you control is destroyed by battle or bycard effect and sent to the Graveyard: Target 1 of those Synchro Monsters; Special Summon from your Extra Deck, 1 Synchro Monster with the same Level and Type as that monster but with a different name. You can only activate 1 "Shadow Impulse" per turn.</t>
  </si>
  <si>
    <t>Shadow of Eyes</t>
  </si>
  <si>
    <t>When a monster(s) is set on your opponent's side of the field: Target 1 of those Set monsters; change that Set monster to face-up Attack Position. (Flip Effects are not activated.)</t>
  </si>
  <si>
    <t>Shield Handler</t>
  </si>
  <si>
    <t>When a card or effect is activated that would destroy a monster on the field (except during the Damage Step): Target 1 Link Monster on each field; negate the effects of your opponent's targeted monster, and if you do, equip this card to your targeted monster. The equipped monster cannot be destroyed by card effects.</t>
  </si>
  <si>
    <t>Shield Spear</t>
  </si>
  <si>
    <t>Target 1 face-up monster on the field; it gains 400 ATK and DEF until the End Phase.</t>
  </si>
  <si>
    <t>Shien's Scheme</t>
  </si>
  <si>
    <t>If a "Six Samurai" monster you control is destroyed by battle: Special Summon up to 2 "Six Samurai" monsters from your hand.</t>
  </si>
  <si>
    <t>Shift</t>
  </si>
  <si>
    <t>You can activate this card when your opponent designates 1 monster on your side of the field as a target of a Spell, Trap, or battle attack. Switch the target to another monster on your side of the field.</t>
  </si>
  <si>
    <t>Shiranui Style Success</t>
  </si>
  <si>
    <t>Special Summon 1 Zombie monster from your hand, but banish it when it leaves the field. You can banish this card from your GY, then target 1 Zombie monster you control; that Zombie monster is unaffected by card effects this turn, except its own. You can only use 1 "Shiranui Style Success" effect per turn, and only once that turn.</t>
  </si>
  <si>
    <t>Shiranui Style Swallow's Slash</t>
  </si>
  <si>
    <t>Tribute 1 Zombie-Type monster, then target 2 cards on the field; destroy them, then banish 1 "Shiranui" monster from your Deck. You can only activate 1 "Shiranui Style Swallow's Slash" per turn.</t>
  </si>
  <si>
    <t>Shooting Star</t>
  </si>
  <si>
    <t>If a "Stardust" monster is on the field: Target 1 card on the field;destroy that target.</t>
  </si>
  <si>
    <t>Side Effects?</t>
  </si>
  <si>
    <t>Your opponent draws 1 to 3 cards, then you gain 2000 LP for each card they drew with this effect.</t>
  </si>
  <si>
    <t>Simultaneous Loss</t>
  </si>
  <si>
    <t>Each player sends the top card from their Deck to the Graveyard.</t>
  </si>
  <si>
    <t>Sinister Seeds</t>
  </si>
  <si>
    <t>Activate only when a face-up Attack Position monster you control is destroyed by battle. Special Summon 1 "Sinister Seed Token" (Plant-Type/DARK/Level 1/ATK 100/DEF 100) for every 500 points of Battle Damage you took from that battle.</t>
  </si>
  <si>
    <t>Sinister Shadow Games</t>
  </si>
  <si>
    <t>Send 1 "Shaddoll" card from your Deck to the Graveyard, then you can change any number of face-down Defense Position "Shaddoll" monsters you control to face-up Defense Position.</t>
  </si>
  <si>
    <t>Six Strike - Thunder Blast</t>
  </si>
  <si>
    <t>Remove 1 Bushido Counter from your side of the field to activate 1 of these effects. Target 1 monster your opponent controls; destroy that target. Target 1 card your opponent controls; return that target to the hand.</t>
  </si>
  <si>
    <t>Six Style - Dual Wield</t>
  </si>
  <si>
    <t>If the only monster you control is 1 "Six Samurai" monster in face-up Attack Position: Target 2 cards your opponent controls; return those targets to the hand.</t>
  </si>
  <si>
    <t>Sixth Sense</t>
  </si>
  <si>
    <t>Declare 2 numbers from 1 to 6, then your opponent rolls a six-sided die, and if the result is one of the numbers you declared, you draw that many cards. Otherwise, send a number of cards from the top of your Deck to the Graveyard equal to the result.</t>
  </si>
  <si>
    <t>Skill Prisoner</t>
  </si>
  <si>
    <t>Target 1 card you control; this turn, when any monster effect resolves that targeted that card at activation, negate that effect. During either player's turn, except the turn this card was sent to the Graveyard: You can banish this card from your Graveyard, then target 1 card you control; this turn, when any monster effect resolves that targeted that card at activation, negate that effect.</t>
  </si>
  <si>
    <t>Skill Successor</t>
  </si>
  <si>
    <t>Target 1 face-up monster you control; it gains 400 ATK until the End Phase. During your turn, except the turn this card was sent to the Graveyard: You can banish this card from the Graveyard to target 1 face-up monster you control; that target gains 800 ATK until the End Phase.</t>
  </si>
  <si>
    <t>Skull Dice</t>
  </si>
  <si>
    <t>Roll a six-sided die. All monsters your opponent currently controls lose ATK and DEF equal to the result x 100, until the End Phase.</t>
  </si>
  <si>
    <t>Slip of Fortune</t>
  </si>
  <si>
    <t>Activate only when your opponent's monster declares an attack targeting a monster. Negate the attack and remove from play the attack target monster until the next Standby Phase.</t>
  </si>
  <si>
    <t>Slip Summon</t>
  </si>
  <si>
    <t>Activate only when your opponent Summons a monster. Special Summon 1 Level 4 or lower monster from your hand in face-up Defense Position. Return it to the owner's hand during the End Phase.</t>
  </si>
  <si>
    <t>Snake Fang</t>
  </si>
  <si>
    <t>Decrease 1 selected monster's DEF by 500 during the turn this card is activated.</t>
  </si>
  <si>
    <t>Snake Whistle</t>
  </si>
  <si>
    <t>Activate only when a Reptile-Type monster you control is destroyed. Special Summon 1 Level 4 or lower Reptile-Type monster from your Deck.</t>
  </si>
  <si>
    <t>Solar Ray</t>
  </si>
  <si>
    <t>Inflict 600 points of damage to your opponent's Life Points for each face-up LIGHT monster on your side of the field.</t>
  </si>
  <si>
    <t>Solomon's Lawbook</t>
  </si>
  <si>
    <t>Skip your own Standby Phase.</t>
  </si>
  <si>
    <t>Sonic Boom</t>
  </si>
  <si>
    <t>During your turn: Target 1 "Mecha Phantom Beast" monster on the field; this turn, its ATK becomes double its original ATK, it is unaffected by other Spell/Trap effects, also if it attacks a Defense Position monster, inflict piercing battle damage to your opponent. If this effect is applied to that monster; destroy all Machine-Type monsters you control during the End Phase of this turn. Other monsters cannot attack during the turn you activate this card.</t>
  </si>
  <si>
    <t>Soul Rope</t>
  </si>
  <si>
    <t>Activate only by paying 1000 Life Points when a monster you control is destroyed and sent to the Graveyard. Special Summon 1 Level 4 monster from your Deck.</t>
  </si>
  <si>
    <t>Soul Strike</t>
  </si>
  <si>
    <t>If your LP is 4000 or less, when an attack is declared involving a monster you control and an opponent's monster: Pay half your LP, then target 1 face-up monster you control; it gains ATK equal to the deficit between your current LP and 4000. You can only activate 1 "Soul Strike" per turn.</t>
  </si>
  <si>
    <t>Soul Transition</t>
  </si>
  <si>
    <t>If you control no Special Summoned monsters: Tribute 1 face-up Level 4 Normal Summoned/Set monster; draw 2 cards. You can only activate 1 "Soul Transition" perturn. You cannot Special Summon monsters the turn you activate this card.</t>
  </si>
  <si>
    <t>Sound the Retreat!</t>
  </si>
  <si>
    <t>Return all monsters you control to the hand.</t>
  </si>
  <si>
    <t>Spell Purification</t>
  </si>
  <si>
    <t>Discard 1 card from your hand. Destroy all face-up Continuous Spell Cards on the field.</t>
  </si>
  <si>
    <t>Spell Reclamation</t>
  </si>
  <si>
    <t>Discard 1 card and chain this card to a Spell Card you activated. Whenever that Spell Card is sent to the Graveyard, return it to its owner's hand.</t>
  </si>
  <si>
    <t>Spider Egg</t>
  </si>
  <si>
    <t>Activate only when your opponent declares a direct attack, while you have 3 or more Insect-Type monsters in your Graveyard. Negate that attack. Special Summon 3 "Spider Tokens" (Insect-Type/EARTH/Level 1/ATK 100/DEF 100) in Attack Position.</t>
  </si>
  <si>
    <t>Spikeshield with Chain</t>
  </si>
  <si>
    <t>Target 1 face-up monster on the field; equip this card to that target. It gains 500 ATK. If the equipped monster attacks or is attacked while in Defense Position, it gains DEF equal to its ATK during damage calculation only.</t>
  </si>
  <si>
    <t>Spirit Force</t>
  </si>
  <si>
    <t>Activate only during damage calculation during your opponent's turn. You take no Battle Damage from that battle. Then, you can add 1 Warrior-Type Tuner monster with 1500 or less DEF from your Graveyard to your hand.</t>
  </si>
  <si>
    <t>Spiritual Earth Art - Kurogane</t>
  </si>
  <si>
    <t>Tribute 1 EARTH monster on your side of the field. Special Summon 1 Level 4 or lower EARTH monster from your Graveyard, except the Tributed monster.</t>
  </si>
  <si>
    <t>Spiritual Fire Art - Kurenai</t>
  </si>
  <si>
    <t>Tribute 1 FIRE monster. Inflict damage to your opponent equal to that monster's original ATK.</t>
  </si>
  <si>
    <t>Spiritual Light Art - Hijiri</t>
  </si>
  <si>
    <t>Tribute 1 LIGHT monster to target 1 banished monster; your opponent can reveal 1 Trap Card from their hand to negate this card's effect, otherwise you Special Summon that monster.</t>
  </si>
  <si>
    <t>Spiritual Water Art - Aoi</t>
  </si>
  <si>
    <t>Tribute 1 WATER monster; look at your opponent's hand, then send 1 card from their hand to the Graveyard.</t>
  </si>
  <si>
    <t>Spiritual Wind Art - Miyabi</t>
  </si>
  <si>
    <t>Tribute 1 WIND monster on your side of the field. Select 1 card on your opponent's side of the field, and return it to the bottom of the owner's Deck.</t>
  </si>
  <si>
    <t>Splash Capture</t>
  </si>
  <si>
    <t>When your opponent Xyz Summons: Banish 2 Fish-Type monsters from your Graveyard to target that face-up Xyz Monster; take control of that target.</t>
  </si>
  <si>
    <t>SPYRAL GEAR - Utility Wire</t>
  </si>
  <si>
    <t>If you control "SPYRAL Super Agent": Target 1 face-up card your opponent controls; place it on top of the Deck. You can only activate 1 "SPYRAL GEAR - Utility Wire" per turn.</t>
  </si>
  <si>
    <t>Star Siphon</t>
  </si>
  <si>
    <t>Activate only when a Synchro Monster is Special Summoned, by selecting it. Special Summon 1 "Siphon Token" (Spellcaster-Type/DARK/Level 1/ATK 0/DEF 0). Its Level is that of the selected monster, and the selected monster is now Level 1.</t>
  </si>
  <si>
    <t>Stardust Flash</t>
  </si>
  <si>
    <t>Target 1 "Stardust" monster in your Graveyard; Special Summon it.</t>
  </si>
  <si>
    <t>Stardust Re-Spark</t>
  </si>
  <si>
    <t>When an opponent's Special Summoned monster declares a direct attack, if its ATK is greater than or equal to your LP: Negate the attack, and if you do, draw 1 card, then you can Special Summon 1 "Stardust" monster from your Extra Deck or Graveyard. You can only activate 1 "Stardust Re-Spark" per turn.</t>
  </si>
  <si>
    <t>Starlight Road</t>
  </si>
  <si>
    <t>When a card or effect is activated that destroys 2 or more cards you control: Negate the activation, and if you do, destroy that card, then you can Special Summon 1 "Stardust Dragon" from your Extra Deck.</t>
  </si>
  <si>
    <t>Statue of the Wicked</t>
  </si>
  <si>
    <t>When this face-down card is destroyed and sent to the Graveyard, Special Summon 1 Wicked Token" (Fiend-Type/DARK/Level 4/ATK 1000/DEF 1000) on your side of the field."</t>
  </si>
  <si>
    <t>Staunch Defender</t>
  </si>
  <si>
    <t>You can only activate this card when your opponent declares an attack. Select 1 face-up monster on your side of the field. During this turn, your opponent can only designate the selected monster as an attack target and your opponent must attack the selected monster with all face-up monsters.</t>
  </si>
  <si>
    <t>Stonehenge Methods</t>
  </si>
  <si>
    <t>When a face-up "Chronomaly" monster(s) you control is destroyed by battle or by a card effect and sent to the Graveyard: Special Summon 1 Level 4 or lower "Chronomaly" monster from your Deck in face-up Defense Position. It cannot change its battle position.</t>
  </si>
  <si>
    <t>Storming Mirror Force</t>
  </si>
  <si>
    <t>When an opponent's monster declares an attack: Return all face-up Attack Position monsters your opponent controls to the hand.</t>
  </si>
  <si>
    <t>Straight Flush</t>
  </si>
  <si>
    <t>Activate only when all of your opponent's Spell &amp; Trap Card Zones are occupied. Destroy all cards in your opponent's Spell &amp; Trap Card Zones.</t>
  </si>
  <si>
    <t>Strike Slash</t>
  </si>
  <si>
    <t>Activate only when a monster you control declares an attack. Until the end of this turn, that monster gains 700 ATK and during battle between that attacking monster and a Defense Position monster whose DEF is lower than the ATK of that card, inflict the difference as Battle Damage to your opponent.</t>
  </si>
  <si>
    <t>Subsurface Stage Divers</t>
  </si>
  <si>
    <t>If you control exactly 3 non-Token monsters with the same name, and no other monsters:You can add 3 monsters with the same name as each other from your Deck to your hand. For the rest of this turn after this card resolves, you cannot Normal Summon/Set or Special Summon monsters with the added monsters' name, nor activate their monster effects. You can only activate 1 "Subsurface Stage Divers" per turn.</t>
  </si>
  <si>
    <t>Subterror Behemoth Burrowing</t>
  </si>
  <si>
    <t>You can banish 1 "Subterror" monster from your Graveyard; for the rest of this turn, face-down monsters you control cannot be destroyed by card effects, and your opponent cannot target them with card effects. If this card on the field is destroyed by a card effect: You can add 1 "Subterror" monster from your Deck to your hand. You can banish this card from your Graveyard, then target 1 "Subterror" monster you control; change it to face-down Defense Position.</t>
  </si>
  <si>
    <t>Subterror Final Battle</t>
  </si>
  <si>
    <t>Activate 1 of these effects, also, after that, Set this card face-down instead of sending it to the Graveyard. Change 1 Set "Subterror" monster on the field to face-up Attack or Defense Position. Change 1 face-up "Subterror" monster on the field to face-down Defense Position. ATK and DEF of 1 "Subterror" monster on the field become equal to its combined original ATK and DEF until the end of this turn. This turn, activated effects of "Subterror" cards cannot be negated.</t>
  </si>
  <si>
    <t>Subterror Succession</t>
  </si>
  <si>
    <t>Activate 1 of these effects, also, after that, Set this card face-down instead of sending it to the GY. Send 1 monster from your hand or face-up field to the GY, and if you do, add 1 Flip monster from your Deck to your hand with the same Attribute, but a different name, as that monster before it was sent to the GY. Send 1 Flip monster from your hand or face-up field to the GY, and if you do, add 1 monster from your Deck to your hand with the same Attribute but a lower original Level, as that monster before it was sent to the GY. You can only activate 1 "Subterror Succession" per turn.</t>
  </si>
  <si>
    <t>Success Probability 0%</t>
  </si>
  <si>
    <t>Send 2 random Fusion Monsters from your opponent's Extra Deck to the Graveyard.</t>
  </si>
  <si>
    <t>Super Junior Confrontation</t>
  </si>
  <si>
    <t>You can only activate this card when your opponent's monster declares an attack. Negate the battle, and 1 monster with the lowest ATK in face-up Attack Position on your opponent's side of the field battles against 1 monster with the lowest DEF in face-up Defense Position on your side of the field. After that battle ends, end the Battle Phase.</t>
  </si>
  <si>
    <t>Super Quantal Mech Sword - Magnaslayer</t>
  </si>
  <si>
    <t>Target 1 "Super Quant" Xyz Monster you control; equip this card to it. It gains ATK equal to its Rank x 100, also if it attacks a Defense Position monster, inflict piercing battle damage to your opponent. During your Battle Phase: You can send this Equip Card to the Graveyard; the monster that was equipped with this card can make 3 attacks during each Battle Phase this turn.</t>
  </si>
  <si>
    <t>Super Rush Recklessly</t>
  </si>
  <si>
    <t>Select 1 face-up Beast-Type monster you control and 1 monster your opponent controls. Destroy your monster, and return the opponent's monster to the Deck.</t>
  </si>
  <si>
    <t>Super Soldier Rebirth</t>
  </si>
  <si>
    <t>Target 1 "Black Luster Soldier" monster you control; send it to the Graveyard, and if you do, Special Summon 1 "Black Luster Soldier" monster from your hand with a different name from that monster, ignoring its Summoning conditions. During your Main Phase, except the turn this card was sent to the Graveyard: You can banish this card from your Graveyard, then target 1 "Black Luster Soldier" monster in your Graveyard; add it to your hand. You can only activate 1 "Super Soldier Rebirth" per turn.</t>
  </si>
  <si>
    <t>Super Team Buddy Force Unite!</t>
  </si>
  <si>
    <t>Target 1 face-up monster on the field; Special Summon 1 monster from your hand or Graveyard, with the same original Type as that monster's, but with a different original name. If this card in its owner's Spell &amp; Trap Zone is destroyed by an opponent's card effect: You can Set 1 "Super Team Buddy Force Unite!" directly from your Deck to your Spell &amp; Trap Zone.</t>
  </si>
  <si>
    <t>Supercharge</t>
  </si>
  <si>
    <t>When your opponent declares an attack while the only monsters you control are Machine-Type "roid" monster(s): Draw 2 cards.</t>
  </si>
  <si>
    <t>Supreme Rage</t>
  </si>
  <si>
    <t>If you control "Supreme King Z-ARC": Destroy as many monsters you control as possible, except "Supreme King Z-ARC", and if you do, Special Summon up to 4 "Supreme King Dragon" monsters with different names from your hand, Deck, Extra Deck, and/or GY, ignoring their Summoning conditions. You can banish this card from your GY, then target 1 "Supreme King Dragon" Xyz Monster you control; attach 2 "Supreme King Dragon" monsters to it as materials, from your GY and/or face-up from your Extra Deck.</t>
  </si>
  <si>
    <t>Survival Instinct</t>
  </si>
  <si>
    <t>Select any number of Dinosaur-Type monsters in your Graveyard and remove them from play. Gain 400 Life Points for each Dinosaur-Type monster you removed.</t>
  </si>
  <si>
    <t>Survival of the Fittest</t>
  </si>
  <si>
    <t>Target 1 Dinosaur-Type monster you control; equip this card to that target. It gains 1000 ATK. When it destroys an opponent's monster by battle and sends it to the Graveyard: The equipped monster can make a second attack on an opponent's monster in a row.</t>
  </si>
  <si>
    <t>Survival's End</t>
  </si>
  <si>
    <t>Destroy as many Normal Monsters on the field as possible, and if you do, Special Summon Level 4 or lower Dinosaur-Type monsters from your Deck, up to the number destroyed, but destroy them during the End Phase. You can banish this card from your Graveyard, then target 1 Dinosaur-Type monster you control and 1 card your opponent controls; destroy them.</t>
  </si>
  <si>
    <t>Switcheroroo</t>
  </si>
  <si>
    <t>If you control the same number of monsters as your opponent, switch control of all those monsters.</t>
  </si>
  <si>
    <t>Sylvan Blessing</t>
  </si>
  <si>
    <t>Place 1 card from your hand on either the top or bottom of the Deck, and if you do, Special Summon 1 "Sylvan" monster from your hand or Graveyard. It is unaffected by other card effects this turn. Place it on either the top or bottom of the Deck during the End Phase.</t>
  </si>
  <si>
    <t>Synchro Barrier</t>
  </si>
  <si>
    <t>Tribute 1 Synchro Monster you control. You do not take any damage until the End Phase of the next turn.</t>
  </si>
  <si>
    <t>Synchro Call</t>
  </si>
  <si>
    <t>Target 1 monster in your Graveyard; Special Summon it, but it has its effects negated (if any), and if you do, immediately after this effect resolves, Synchro Summon 1 DARK Dragon or Fiend-Type Synchro Monster using only monsters you control as Materials, including the Summoned monster.</t>
  </si>
  <si>
    <t>Synchro Deflector</t>
  </si>
  <si>
    <t>Activate only when a face-up Synchro Monster you control is selected as an attack target. Negate the attack and destroy 1 monster your opponent controls.</t>
  </si>
  <si>
    <t>Synchro Ejection</t>
  </si>
  <si>
    <t>Select 1 Face-up Synchro Monster your opponent controls and remove it from play. Your opponent draws 1 card.</t>
  </si>
  <si>
    <t>Synchro Material</t>
  </si>
  <si>
    <t>Select 1 face-up monster your opponent controls. If you Synchro Summon this turn, you can use the selected monster as a Synchro Material Monster. You cannot conduct your Battle Phase during the turn you activate this card.</t>
  </si>
  <si>
    <t>Synchro Strike</t>
  </si>
  <si>
    <t>Target Synchro Summoned monster gains 500 ATK for each Synchro Material Monster used to Summon it, until the End Phase.</t>
  </si>
  <si>
    <t>Tachyon Chaos Hole</t>
  </si>
  <si>
    <t>When a face-up "Galaxy" Xyz Monster(s) you control is destroyed by battle with an opponent's attacking monster, or by an opponent's card effect, and sent to your Graveyard: Destroy as many face-up cards your opponent controls as possible, and if you do, banish them. During your Draw Phase, if this card is in your Graveyard, instead of conducting your normal draw: You can banish this card, then target 1 "Galaxy" Xyz Monster in your Graveyard; Special Summon that target.</t>
  </si>
  <si>
    <t>Taunt</t>
  </si>
  <si>
    <t>During your opponent's Main Phase 1, select 1 monster on your side of the field to activate this card. As long as the selected card remains on the field, if your opponent attacks with a monster(s) this turn, he/she must select the selected monster as the attack target.</t>
  </si>
  <si>
    <t>Telepathic Power</t>
  </si>
  <si>
    <t>Activate only when a face-up Psychic-Type monster you control is attacked and destroyed by battle with an opponent's monster. Destroy the monster that attacked, and gain Life Points equal to its ATK.</t>
  </si>
  <si>
    <t>Terra Firma Gravity</t>
  </si>
  <si>
    <t>During your opponent's Battle Phase, if you control "Elemental HERO Terra Firma": This turn, all Level 4 or lower monsters your opponent controls that can attack a face-up "Elemental HERO Terra Firma" you control must attack it, and cannot otherwise attack.</t>
  </si>
  <si>
    <t>Terrible Deal</t>
  </si>
  <si>
    <t>Activate only by paying 1000 Life Points when your opponent activates a Spell Card. Your opponent discards 1 random card.</t>
  </si>
  <si>
    <t>TG1-EM1</t>
  </si>
  <si>
    <t>Select 1 monster your opponent controls and 1 face-up "T.G." monster you control. Switch control of the selected monsters.</t>
  </si>
  <si>
    <t>TG-SX1</t>
  </si>
  <si>
    <t>Activate only when a "T.G." monster you control destroys your opponent's monster by battle and sends it to the Graveyard. Select 1 "T.G." Synchro Monster in your Graveyard and Special Summon it.</t>
  </si>
  <si>
    <t>TGX3-DX2</t>
  </si>
  <si>
    <t>Select 3 "T.G." monsters in your Graveyard. Return them to your Deck, then draw 2 cards.</t>
  </si>
  <si>
    <t>That Wacky Alchemy!</t>
  </si>
  <si>
    <t>If a face-up Spell Card in your opponent's Spell &amp; Trap Card Zone is sent to the Graveyard: You can target 1 face-up monster on the field; destroy that target.</t>
  </si>
  <si>
    <t>The Deep Grave</t>
  </si>
  <si>
    <t>Target 1 monster in either player's GY; during your next Standby Phase, Special Summon it from the GY.</t>
  </si>
  <si>
    <t>The Forceful Checkpoint</t>
  </si>
  <si>
    <t>When an opponent's monster declares an attack: Look at your opponent's hand, and if there is a Monster Card, negate the attack, then discard 1 monster from their hand (your choice).</t>
  </si>
  <si>
    <t>The Forces of Darkness</t>
  </si>
  <si>
    <t>Target 2 "Dark World" monsters in your Graveyard; add those targets to your hand.</t>
  </si>
  <si>
    <t>The Gift of Greed</t>
  </si>
  <si>
    <t>Your opponent draws 2 cards.</t>
  </si>
  <si>
    <t>The Golden Apples</t>
  </si>
  <si>
    <t>Activate only when you take Battle Damage while you control no monsters. Gain Life Points equal to the Battle Damage you took, and Special Summon 1 "Malus Token" (Fiend-Type/DARK/Level 1/ATK ?/DEF ?). Its ATK and DEF are each equal to the amount of Life Points you gained by this effect.</t>
  </si>
  <si>
    <t>The Grave of Enkindling</t>
  </si>
  <si>
    <t>You can only activate this card when a monster on your side of the field is destroyed as a result of battle and sent to the Graveyard. You and your opponent each select 1 monster from your respective Graveyards and Special Summon them in Defense Position. Neither monster Special Summoned by this card's effect can change its battle position while it is face-up on the field, except with a card effect.</t>
  </si>
  <si>
    <t>The League of Uniform Nomenclature</t>
  </si>
  <si>
    <t>Select 1 face-up Level 2 or lower Normal Monster on your side of the field to activate this card. Special Summon from your Deck to your side of the field as many cards as possible with the same name as the selected monster.</t>
  </si>
  <si>
    <t>The Monarchs Awaken</t>
  </si>
  <si>
    <t>If you have no cards in your Extra Deck: Target 1 face-up Tribute Summoned monster you control; its effects are negated, also it is unaffected by the effects of cards other than this card.</t>
  </si>
  <si>
    <t>The Paths of Destiny</t>
  </si>
  <si>
    <t>Both players toss a coin once. If a player's result is Heads, they gain 2000 Life Points, and if their result is Tails, they take 2000 damage.</t>
  </si>
  <si>
    <t>The Phantom Knights of Dark Gauntlets</t>
  </si>
  <si>
    <t>Send 1 "Phantom Knights" Spell/Trap Card from your Deck to the Graveyard. When an opponent's monster declares a direct attack while you control no cards and this card is in your Graveyard: Special Summon this card in Defense Position as an Effect Monster (Warrior-Type/DARK/Level 4/ATK 300/DEF 600), but banish it when it leaves the field. (This card is NOT treated as a Trap Card.) If Summoned this way, this card gains 300 DEF for each "Phantom Knights" Spell/Trap Card in your Graveyard.</t>
  </si>
  <si>
    <t>The Phantom Knights of Lost Vambrace</t>
  </si>
  <si>
    <t>Target 1 face-up monster on the field; if that target is still face-up on the field, "The Phantom Knights" monsters you control cannot be destroyed by battle, also that target loses 600 ATK, also its Level becomes 2. These effects last until the end of this turn. Then, Special Summon this card in Defense Position as a Normal Monster (Warrior-Type/DARK/Level 2/ATK 600/DEF 0). (This card is NOT treated as a Trap Card.)</t>
  </si>
  <si>
    <t>The Phantom Knights of Mist Claws</t>
  </si>
  <si>
    <t>Target 1 of your banished "The Phantom Knights" monsters; add it to your hand. When an opponent's monster declares a direct attack while this card is in your GY: You can target 1 Level 4 or lower "The Phantom Knights" monster in your GY; Special Summon it, and if you do, Special Summon this card as a Normal Monster with the same original Level as that monster (Warrior/DARK/ATK 0/DEF 0). (This card is NOT treated as a Trap.) If Summoned this way, banish this card when it leaves the field.</t>
  </si>
  <si>
    <t>The Phantom Knights of Shade Brigandine</t>
  </si>
  <si>
    <t>Special Summon this card in Defense Position as a Normal Monster (Warrior-Type/DARK/Level 4/ATK 0/DEF 300). (This card is NOT treated as a Trap Card.) If you have no Trap Cards in your Graveyard, you can activate this card the turn it was Set. You can only activate 1 "The Phantom Knights of Shade Brigandine" per turn.</t>
  </si>
  <si>
    <t>The Phantom Knights of Shadow Veil</t>
  </si>
  <si>
    <t>Target 1 face-up monster you control; it gains 300 ATK and DEF. When an opponent's monster declares a direct attack while this card is in your Graveyard: Special Summon this card in Defense Position as aNormal Monster (Warrior-Type/DARK/Level 4/ATK 0/DEF 300). (This card is NOT treated as a Trap Card.) If Summoned this way, banish this card when it leaves the field.</t>
  </si>
  <si>
    <t>The Phantom Knights of Tomb Shield</t>
  </si>
  <si>
    <t>Special Summon this card in Attack Position as a Normal Monster (Warrior-Type/DARK/Level 3/ATK 0/DEF 0). (This card is NOT treated as a Trap Card.) During your turn, except the turn this card was sent to the Graveyard: You can banish this card from your Graveyard, then target 1 face-up Trap Card your opponent controls;negate its effects until the end of this turn.</t>
  </si>
  <si>
    <t>The Phantom Knights of Wrong Magnetring</t>
  </si>
  <si>
    <t>When an opponent's monster declares an attack: Negate that attack, then Special Summon this card in Attack Position as an Effect Monster (Warrior-Type/DARK/Level 2/0 ATK/0 DEF) with the following effect. (This card is NOT treated as a Trap Card.) During either player's turn: You can send this card and 1 face-up card you control to the Graveyard (either a "The Phantom Knights" monster or a "Phantom Knights" Continuous Spell/Trap Card); draw 2 cards. The Revenge of the Normal The Sanctified Darklord The Six Shinobi</t>
  </si>
  <si>
    <t>The Revenge of the Normal</t>
  </si>
  <si>
    <t>Special Summon Level 4 or lower monsters from your hand, up to the number of monsters your opponent controls. You can only activate 1 "The Revenge of the Normal" per turn.</t>
  </si>
  <si>
    <t>The Sanctified Darklord</t>
  </si>
  <si>
    <t>Send 1 "Darklord" monster from your hand or face-up from your field to the GY; negate the effects of 1 Effect Monster on the field until the end of the turn, and if you do, gain LP equal to its ATK. You can only activate 1 "The Sanctified Darklord" per turn.</t>
  </si>
  <si>
    <t>The Six Shinobi</t>
  </si>
  <si>
    <t>If you control 6 "Six Samurai" monsters with different Attributes: Skip your opponent's next turn.</t>
  </si>
  <si>
    <t>The Spell Absorbing Life</t>
  </si>
  <si>
    <t>Flip all face-down Defense Position Monster Cards on the field face-up. Flip Effects are not activated at this time. Increase your Life Points by 400 points for each Effect Monster Card on the field.</t>
  </si>
  <si>
    <t>The Transmigration Prophecy</t>
  </si>
  <si>
    <t>Target 2 cards in the Graveyard(s); shuffle those targets into the Deck(s).</t>
  </si>
  <si>
    <t>The Traveler and the Burning Abyss</t>
  </si>
  <si>
    <t>Target any number of "Burning Abyss" monsters in your Graveyard that were sent there this turn; Special Summon them in Defense Position. You can only activate 1 "The Traveler and the Burning Abyss" per turn</t>
  </si>
  <si>
    <t>The Ultimate Creature of Destruction</t>
  </si>
  <si>
    <t>Target 1 "Blue-Eyes" monster you control; this turn, that face-up monster is unaffected by card effects, except its own, it cannot be destroyed by battle, also any opponent's monster it battles is destroyed at the end of the Damage Step. While this card is in your GY, if you Normal or Special Summon a "Blue-Eyes White Dragon": You can Set this card, but banish it when it leaves the field. You can only use this effect of "The Ultimate Creature of Destruction" once per turn.</t>
  </si>
  <si>
    <t>Threatening Roar</t>
  </si>
  <si>
    <t>Your opponent cannot declare an attack this turn.</t>
  </si>
  <si>
    <t>Three of a Kind</t>
  </si>
  <si>
    <t>If you control 3 or more monsters with the same name, except Tokens: Target 3 cards your opponent controls; destroy those targets.</t>
  </si>
  <si>
    <t>Three Strikes Barrier</t>
  </si>
  <si>
    <t>If your opponent controls exactly 3 cards: Activate 1 of these effects; this turn, your monsters cannot be destroyed by battle. this turn, you take no battle damage. this turn, each time your monster inflicts battle damage to your opponent, you gain the same amount of LP.</t>
  </si>
  <si>
    <t>Thunder Dragons' Hundred Thunders</t>
  </si>
  <si>
    <t>Target 1 Thunder monster in your GY; Special Summon it, then you can Special Summon as many monsters with that same name as possible from your GY. The monster(s) Special Summoned by this effect are banished when they leave the field, also while they are face-up on the field, you cannot Special Summon monsters, except Thunder monsters. You can only activate 1 "Thunder Dragons' Hundred Thunders" per turn.</t>
  </si>
  <si>
    <t>Thunder of Ruler</t>
  </si>
  <si>
    <t>During your opponent's Standby Phase: You can activate this card; there is no Battle Phase this turn.</t>
  </si>
  <si>
    <t>Time Machine</t>
  </si>
  <si>
    <t>Activate only when a monster is destroyed by battle and sent to the Graveyard. Special Summon that monster to the same side of the field it was on, in the same battle position it was in when destroyed.</t>
  </si>
  <si>
    <t>Time Seal</t>
  </si>
  <si>
    <t>Your opponent skips the Draw Phase of his/her next turn.</t>
  </si>
  <si>
    <t>Time Thief Flyback</t>
  </si>
  <si>
    <t>Target 1 "Time Thief" Xyz Monster you control; attach 1 "Time Thief" card from your hand or Deck to it as material. You can banish this card from your GY, then target 1 "Time Thief" Xyz Monster you control; attach 1 card from your opponent's GY to it as material. You can only use 1 "Time Thief Flyback" effect per turn, and only once that turn.</t>
  </si>
  <si>
    <t>Time-Space Trap Hole</t>
  </si>
  <si>
    <t>When your opponent Special Summons a monster(s) from the hand or Extra Deck: Shuffle that monster(s) into the Deck, then you lose 1000 LP for each returned monster.</t>
  </si>
  <si>
    <t>Tindangle Delaunay</t>
  </si>
  <si>
    <t>When you take battle damage from an opponent's attacking monster while you have 3 or more "Tindangle" monsters with different names in your GY: You can destroy the attacking monster, and if you do, Special Summon 1 "Tindangle Acute Cerberus" from your Extra Deck. If you control no monsters in the Extra Monster Zone: You can banish this card from your GY, then target 3 "Tindangle" monsters with different names in your GY; Special Summon them in face-down Defense Position.</t>
  </si>
  <si>
    <t>Token Feastevil</t>
  </si>
  <si>
    <t>You can only activate this card when a Token(s) is Special Summoned. Destroy all Tokens on the field, and inflict 300 points of damage to your opponent's Life Points for each destroyed Token.</t>
  </si>
  <si>
    <t>Torrential Reborn</t>
  </si>
  <si>
    <t>When a face-up WATER monster you control is destroyed by battle or by a card effect and sent to the Graveyard: Special Summon the monsters destroyed and sent from the field to your Graveyard at that time, then inflict 500 damage to your opponent for each of those Special Summoned monsters. You can only activate 1 "Torrential Reborn" per turn.</t>
  </si>
  <si>
    <t>Torrential Tribute</t>
  </si>
  <si>
    <t>When a monster(s) is Summoned: Destroy all monsters on the field.</t>
  </si>
  <si>
    <t>Tragedy</t>
  </si>
  <si>
    <t>You can only activate this card when a monster on your opponent's side of the field in face-up Attack Position is changed to face-up Defense Position. Destroy all Defense Position monsters on your opponent's side of the field.</t>
  </si>
  <si>
    <t>Transmission Gear</t>
  </si>
  <si>
    <t>During damage calculation, if your monster battles an opponent's monster: Play rock-paper-scissors with your opponent. Make the losing player banish the battling monster they control, face-down.</t>
  </si>
  <si>
    <t>Trap Dustshoot</t>
  </si>
  <si>
    <t>Activate only when your opponent has 4 or more cards in their hand. Look at your opponent's hand, select 1 Monster Card in it, and return that card to its owner's Deck.</t>
  </si>
  <si>
    <t>Trap Hole</t>
  </si>
  <si>
    <t>When your opponent Normal or Flip Summons a monster with 1000 or more ATK: Target that monster; destroy that target.</t>
  </si>
  <si>
    <t>Trap Hole of Spikes</t>
  </si>
  <si>
    <t>When an opponent's monster that was Normal or Special Summoned this turn declares an attack: Destroy that attacking monster, and if you do, inflict damage to your opponent equal to half the original ATK of that monster.</t>
  </si>
  <si>
    <t>Trap of Darkness</t>
  </si>
  <si>
    <t>Activate only by paying 1000 Life Points while you have 3000 Life Points or less. Select a Normal Trap Card in your Graveyard. This card's effect is the same as that Trap Card's. Remove from play that Normal Trap Card.</t>
  </si>
  <si>
    <t>Trap of the Imperial Tomb</t>
  </si>
  <si>
    <t>Activate only when a Zombie-Type monster(s) is Special Summoned from your opponent's Graveyard to your side of the field. Destroy 2 cards on the field.</t>
  </si>
  <si>
    <t>Trap Reclamation</t>
  </si>
  <si>
    <t>Discard 1 card and chain this card to a Trap Card you activated. Whenever that Trap Card is sent to the Graveyard, return it to its owner's hand.</t>
  </si>
  <si>
    <t>Trap Stun</t>
  </si>
  <si>
    <t>Negate all other Trap Card effects on the field this turn.</t>
  </si>
  <si>
    <t>Trap Trick</t>
  </si>
  <si>
    <t>Banish 1 Normal Trap from your Deck, except "Trap Trick", and Set 1 card with the same name directly from your Deck, also it can be activated this turn.You can only activate 1 Trap Card for the rest of this turn after this card resolves. You can only activate 1 "Trap Trick" per turn.</t>
  </si>
  <si>
    <t>Traptrix Trap Hole Nightmare</t>
  </si>
  <si>
    <t>When a monster your opponent controls that was Special Summoned this turn activates its effect: Negate that effect, and if you do, destroy that card.</t>
  </si>
  <si>
    <t>Treacherous Trap Hole</t>
  </si>
  <si>
    <t>Destroy 2 Monsters on the field. You cannot activate this card if you have any Trap Cards in your Graveyard.</t>
  </si>
  <si>
    <t>Treasure Map</t>
  </si>
  <si>
    <t>You can only activate this card in response to the activation of an effect that would return this card from the field to the hand. Draw 2 cards from your Deck and discard 1 card from your hand.</t>
  </si>
  <si>
    <t>Treaty on Uniform Nomenclature</t>
  </si>
  <si>
    <t>If you control 2 or more face-up monsters with the same name, except Tokens: Apply this effect, depending on how many you control. Exactly 2: Destroy 1 Spell/Trap Card your opponent controls. Exactly 3: Destroy all Spell/Trap Cards your opponent controls.</t>
  </si>
  <si>
    <t>Tri-and-Guess</t>
  </si>
  <si>
    <t>If each player has an Extra Deck: Declare 1 Extra Deck monster card type (Fusion, Synchro, or Xyz); both players reveal their Extra Deck, and the player who has more monsters of the declared card type gains 3000 Life Points.</t>
  </si>
  <si>
    <t>Trick Box</t>
  </si>
  <si>
    <t>If a face-up "Performage" monster(s) you control is destroyed by battle or card effect and sent to the Graveyard: Target 1 monster your opponent controls; take control of it until the End Phase, then Special Summon 1 "Performage" monster from your Graveyard to your opponent's side of the field. During the End Phase of this turn, give control of the monster Special Summoned by this effect to its owner.</t>
  </si>
  <si>
    <t>Trickstar Reincarnation</t>
  </si>
  <si>
    <t>Banish your opponent's entire hand, and if you do, they draw the same number of cards. You can banish this card from your GY, then target 1 "Trickstar" monster in your GY; Special Summon it.</t>
  </si>
  <si>
    <t>Triggered Summon</t>
  </si>
  <si>
    <t>Activate only when a monster is Special Summoned to your opponent's side of the field. Each player can Special Summon 1 Level 4 or lower monster from their hand.</t>
  </si>
  <si>
    <t>Trojan Blast</t>
  </si>
  <si>
    <t>Activate only when an opponent's card effect shifts control of a monster from your side of the field to theirs. Destroy that 1 monster and inflict damage to your opponent equal to its ATK.</t>
  </si>
  <si>
    <t>Trojan Gladiator Beast</t>
  </si>
  <si>
    <t>Special Summon 1 "Gladiator Beast" from your hand to your opponent's side of the field. Then, draw 1 card.</t>
  </si>
  <si>
    <t>Tuner Capture</t>
  </si>
  <si>
    <t>Activate only when your opponent Synchro Summons a monster. Special Summon 1 Tuner Monster used for that Synchro Summon from their Graveyard to your side of the field.</t>
  </si>
  <si>
    <t>Tuner's Barrier</t>
  </si>
  <si>
    <t>Select 1 face-up Tuner monster you control. That monster cannot be destroyed by battle or by card effects, until the End Phase of the next turn.</t>
  </si>
  <si>
    <t>Turnabout</t>
  </si>
  <si>
    <t>If there is a face-up monster on the field whose current Level is different from its original Level: Change all monsters on the field to face-down Defense Position.</t>
  </si>
  <si>
    <t>Twilight Cloth</t>
  </si>
  <si>
    <t>Target 1 face-up monster you control; banish any number of "Lightsworn" monsters from your GY, and if you do, that monster gains 200 ATK and DEF for each monster banished by this effect, until the end of this turn. If this card is sent from the Deck to the GY by a "Lightsworn" monster's effect: You can activate this effect; this turn, "Lightsworn" monsters you control cannot be destroyed by battle or card effects.</t>
  </si>
  <si>
    <t>Twilight Eraser</t>
  </si>
  <si>
    <t>If you control 2 or more "Lightsworn" monsters with the same Type but different names: Banish 2 "Lightsworn" monsters from your GY, then target 2 cards on the field; banish them. If this card is sent from the Deck to the GY by a "Lightsworn" monster's effect: You can Special Summon 1 "Lightsworn" monster from your hand.</t>
  </si>
  <si>
    <t>Two-Pronged Attack</t>
  </si>
  <si>
    <t>Select and destroy 2 of your monsters and 1 of your opponent's monsters.</t>
  </si>
  <si>
    <t>Typhoon</t>
  </si>
  <si>
    <t>Target 1 face-up Spell/Trap Card on the field; destroy it. If your opponent controls 2 or more Spell/Trap Cards and you control no Spell/Trap Cards, you can activate this card from your hand.</t>
  </si>
  <si>
    <t>Tyrant Wing</t>
  </si>
  <si>
    <t>Target 1 Dragon-Type monster on the field; equip this card to it. It gains 400 ATK and DEF, also it can make up to 2 attacks on monsters during each Battle Phase. During the End Phase, if the monster equipped with this card by this effect attacked an opponent's monster: Destroy this card.</t>
  </si>
  <si>
    <t>Ultimate Crystal Magic</t>
  </si>
  <si>
    <t>When your "Crystal Beast" monster is destroyed by battle: You can send 7 "Crystal Beast" cards with different names from your hand, Deck, and/or face-up field to the GY; Special Summon 1 "Ultimate Crystal" Fusion Monster from your Extra Deck. (This is treated as a Fusion Summon.) If a face-up "Ultimate Crystal" monster you control leaves the field because of an opponent's card effect: You can banish this card from your GY; place any number of "Crystal Beast" monsters from your GY, face-up in your Spell &amp; Trap Zone as Continuous Spells.</t>
  </si>
  <si>
    <t>Ultimate Fire Formation - Seito</t>
  </si>
  <si>
    <t>Banish 7 "Fire Formation" Spell/Trap Cards from your Graveyard; Special Summon as many "Fire Fist" monsters as possible from your Graveyard, then you can Set "Fire Formation" Spell/Trap Cards directly from your Deck, except "Ultimate Fire Formation - Seito", up to the number of monsters Special Summoned by this effect.</t>
  </si>
  <si>
    <t>Unbreakable Spirit</t>
  </si>
  <si>
    <t>If you control only 1 face-up monster: Target that monster; until the end of this turn, it gains ATK equal to the ATK of the monster your opponent currently controls with the lowest ATK (your choice, if tied).</t>
  </si>
  <si>
    <t>Underworld Egg Clutch</t>
  </si>
  <si>
    <t>When a face-up Fish, Sea Serpent, or Aqua-Type monster you control is banished: Add 1 Level 4 or lower Fish, Sea Serpent, or Aqua-Type monster from your Deck to your hand.</t>
  </si>
  <si>
    <t>Unification of the Cubic Lords</t>
  </si>
  <si>
    <t>Fusion Summon 1 "Cubic" Fusion Monster from your Extra Deck, using monsters from your hand or field as Fusion Materials. If a face-up "Cubic" monster is destroyed by battle or leaves the field: You can banish this card from your Graveyard; Special Summon 1 Level 4 or lower "Cubic" monster from your hand or Deck, ignoring its Summoning conditions, and if you do, it cannot be destroyed by battle or card effects this turn.</t>
  </si>
  <si>
    <t>Unified Front</t>
  </si>
  <si>
    <t>Discard 1 monster, then target 1 face-up monster on the field; its ATK and DEF becomes the discarded monster's ATK and DEF, until the end of this turn. Monsters you control cannot attack directly during the turn you activate this card.</t>
  </si>
  <si>
    <t>Union Scramble</t>
  </si>
  <si>
    <t>Target up to 3 of your banished LIGHT Machine-Type Normal Monsters and/or LIGHT Machine-Type Union monsters; Special Summon them. During either player's turn, except the turn this card was sent to the Graveyard: You can banish this card from your Graveyard, then target 1 of your banished LIGHT Machine-Type Normal Monsters or LIGHT Machine-Type Union monsters; return it to the hand. You can only activate 1 "Union Scramble" per turn.</t>
  </si>
  <si>
    <t>Universal Adapter</t>
  </si>
  <si>
    <t>Target 1 face-up monster your opponent controls; the ATK of all other monsters currently on the field become equal to that monster's current ATK, until the end of this turn.</t>
  </si>
  <si>
    <t>Until Noble Arms are Needed Once Again</t>
  </si>
  <si>
    <t>Excavate cards from the top of your Deck, equal to the number of "Noble Arms" Equip Spells you control, and if you do, add 1 of them to your hand, also place the remaining cards on top of your Deck in any order. You can banish this card from your GY, except the turn this card was sent to the GY; Special Summon from your Deck, 1 "Noble Knight" monster with a different name from the cards you control or in your GY. You can only use this effect of "Until Noble Arms are Needed Once Again" once per turn.</t>
  </si>
  <si>
    <t>Updraft</t>
  </si>
  <si>
    <t>Remove all Fog Counters from the field. Inflict 300 damage to your opponent for each Fog Counter you removed.</t>
  </si>
  <si>
    <t>Urgent Ritual Art</t>
  </si>
  <si>
    <t>If you control no Ritual Monsters: Banish 1 Ritual Spell Card from your hand or Graveyard; this card's effect becomes that card's effect that Ritual Summons a monster when the card is activated.</t>
  </si>
  <si>
    <t>Urgent Tuning</t>
  </si>
  <si>
    <t>Activate only during the Battle Phase. Synchro Summon 1 Synchro Monster. (Send the appropriate Synchro Material Monsters to the Graveyard.)</t>
  </si>
  <si>
    <t>Utopian Aura</t>
  </si>
  <si>
    <t>Detach 1 Xyz Material from a monster you control; the face-up Xyz Monsters you currently control cannot be destroyed by card effects until the End Phase.</t>
  </si>
  <si>
    <t>Vampire Awakening</t>
  </si>
  <si>
    <t>Special Summon 1 "Vampire" monster from your Deck, but destroy it during the End Phase of this turn. You can only activate 1 "Vampire Awakening" per turn.</t>
  </si>
  <si>
    <t>Vampire Takeover</t>
  </si>
  <si>
    <t>If you have no card in your Field Card Zone and all face-up monsters you control (min. 1) are Zombie-Type: Activate 1 "Vampire Kingdom" directly from your Deck, then, you can Special Summon 1 DARK "Vampire" monster from your Graveyard in face-up Defense Position. You can only activate 1 "Vampire Takeover" per turn.</t>
  </si>
  <si>
    <t>Vanity's Call</t>
  </si>
  <si>
    <t>Activate only as Chain Link 4 or higher. Pay half your Life Points. Negate the activation and effects of all other cards in the same Chain, and destroy them.</t>
  </si>
  <si>
    <t>Vendread Daybreak</t>
  </si>
  <si>
    <t>If your opponent controls more cards than you do: Choose 1 Ritual Summoned "Vendread" monster you control, and destroy all cards on the field, except the chosen monster. It cannot attack directly while it remains face-up on the field. You can only activate 1 "Vendread Daybreak" per turn.</t>
  </si>
  <si>
    <t>Vendread Reorigin</t>
  </si>
  <si>
    <t>Target 1 face-up monster your opponent controls that has a Level; Tribute it, and if you do, Special Summon 1 "Vendread Token" (Zombie/DARK/ATK 0/DEF 0) with a Level equal to the Tributed monster's original Level. While the Token Special Summoned by this effect is on the field, you cannot Normal or Special Summon monsters, except "Vendread" monsters.</t>
  </si>
  <si>
    <t>Vendread Reunion</t>
  </si>
  <si>
    <t>Reveal 1 "Vendread" Ritual Monster in your hand, Special Summon any number of your banished "Vendread" monsters with different names, in face-down Defense Position, whose total Levels exactly equal the Level of the revealed Ritual Monster, Tribute all those face-down Defense Position monsters, then Ritual Summon that Ritual Monster from your hand. You must be able to Ritual Summon to activate and to resolve this effect.</t>
  </si>
  <si>
    <t>Vendread Revolution</t>
  </si>
  <si>
    <t>Discard 1 card, then target 1 "Vendread" monster and 1 Ritual Spell in your GY; Special Summon that monster in Defense Position, and if you do, add that Ritual Spell to your hand. You can banish this card from your GY, then target 5 of your banished Zombie monsters; shuffle them into your Deck, then draw 1 card. You can only use each effect of "Vandread Revolution" once per turn.</t>
  </si>
  <si>
    <t>Venom Burn</t>
  </si>
  <si>
    <t>Select 1 monster with a Venom Counter(s). Remove all Venom Counters from that card, and inflict 700 damage to your opponent for each Venom Counter removed.</t>
  </si>
  <si>
    <t>Virus Cannon</t>
  </si>
  <si>
    <t>Tribute any number of non-Token monsters you control. For each Tributed monster, your opponent selects 1 Spell Card from their Deck and sends it to the Graveyard.</t>
  </si>
  <si>
    <t>Void Feast</t>
  </si>
  <si>
    <t>Send 1 "Void" Spell/Trap Card from your hand or face-up from your field to the Graveyard; Special Summon up to 3 "Infernoid" monsters from your Deck, whose total Levels exactly equal 8, ignoring their Summoning conditions.</t>
  </si>
  <si>
    <t>Void Trap Hole</t>
  </si>
  <si>
    <t>When your opponent Special Summons a monster(s) with 2000 or more ATK: Negate the effects of one of those monsters with 2000 or more ATK, and if you do, destroy it.</t>
  </si>
  <si>
    <t>Volcanic Eruption</t>
  </si>
  <si>
    <t>Activate only during your End Phase while "Jurassic World" is on your side of the field. Destroy all cards on the field.</t>
  </si>
  <si>
    <t>Volcanic Recharge</t>
  </si>
  <si>
    <t>Return up to 3 "Volcanic" Monster Cards from your Graveyard to your Deck.</t>
  </si>
  <si>
    <t>W Nebula Meteorite</t>
  </si>
  <si>
    <t>Change all face-down monsters on the field to face-up Defense Position. During the End Phase this turn, change all face-up LIGHT Reptile-Type monsters you control to face-down Defense Position, then draw 1 card for each. After that, you can Special Summon 1 Level 7 or higher LIGHT Reptile-Type monster from your Deck.</t>
  </si>
  <si>
    <t>Waboku</t>
  </si>
  <si>
    <t>You take no Battle Damage this turn. Your monsters cannot be destroyed by battle this turn.</t>
  </si>
  <si>
    <t>Waking the Dragon</t>
  </si>
  <si>
    <t>If this Set card in its owner's control has left the field because of an opponent's card effect, and is now in your GY or banished: You can Special Summon 1 monster from your Deck or Extra Deck.</t>
  </si>
  <si>
    <t>Wall of Disruption</t>
  </si>
  <si>
    <t>When an opponent's monster declares an attack: All Attack Position monsters your opponent controls lose 800 ATK for each monster they control.</t>
  </si>
  <si>
    <t>Wall of Thorns</t>
  </si>
  <si>
    <t>Activate only when a face-up Plant-Type monster you control is selected as an attack target. Destroy all Attack Position monsters your opponent controls.</t>
  </si>
  <si>
    <t>Waterfall of Dragon Souls</t>
  </si>
  <si>
    <t>Activate 1 of these effects. Add 1 Wyrm-Type monster from your Deck to your hand. Send any number of Wyrm-Type monsters from your hand and/or face-up from your field to the Graveyard; draw cards equal to the number of monsters you sent to the Graveyard +1.</t>
  </si>
  <si>
    <t>Wattkeeper</t>
  </si>
  <si>
    <t>Select 1 Level 4 or lower "Watt" monster in your Graveyard. Special Summon that monster from the Graveyard. Destroy it during the End Phase.</t>
  </si>
  <si>
    <t>Weed Out</t>
  </si>
  <si>
    <t>Pay 500 Life Points. Destroy all Level 3 monsters in face-up Attack Position on the field.</t>
  </si>
  <si>
    <t>Whirlwind of Gusto</t>
  </si>
  <si>
    <t>If you control no monsters: Target 2 "Gusto" monsters in your Graveyard; shuffle both targets into the Deck, then Special Summon 1 "Gusto" monster with 1000 or less DEF from your Deck.</t>
  </si>
  <si>
    <t>White Hole</t>
  </si>
  <si>
    <t>When your opponent plays "Dark Hole", the monsters on your side of the field are not destroyed.</t>
  </si>
  <si>
    <t>Widespread Ruin</t>
  </si>
  <si>
    <t>Activate only when your opponent declares an attack. Destroy 1 Attack Position monster your opponent controls with the highest ATK. (If it's a tie, you get to choose.)</t>
  </si>
  <si>
    <t>Wild Tornado</t>
  </si>
  <si>
    <t>Select 1 face-up card in the Spell &amp; Trap Card Zones and destroy it. The controller of the destroyed card can then Set 1 Spell or Trap Card from their hand. If this Set card is destroyed and sent to the Graveyard, select and destroy 1 face-up card on the field.</t>
  </si>
  <si>
    <t>Windstorm of Etaqua</t>
  </si>
  <si>
    <t>Change the battle positions of all face-up monsters your opponent controls.</t>
  </si>
  <si>
    <t>Witch's Strike</t>
  </si>
  <si>
    <t>If your opponent negates the Normal or Special Summon of a monster(s), or the activation of a card or effect: Destroy all cards your opponent controls and in their hand.</t>
  </si>
  <si>
    <t>Wolf in Sheep's Clothing</t>
  </si>
  <si>
    <t>Activate only when you take Battle Damage from your opponent's monster's direct attack. Reveal 1 Level 1 monster in your hand. Special Summon it from your hand, and 1 monster with the same name from your Deck.</t>
  </si>
  <si>
    <t>Wonder Garage</t>
  </si>
  <si>
    <t>When this face-down card is destroyed and sent to the Graveyard, you can Special Summon 1 Level 4 or lower Machine-Type "roid" monster from your hand.</t>
  </si>
  <si>
    <t>Wonder Xyz</t>
  </si>
  <si>
    <t>Immediately after this effect resolves, Xyz Summon 1 Xyz Monster using monsters you control as Materials.</t>
  </si>
  <si>
    <t>World Legacy Awakens</t>
  </si>
  <si>
    <t>Immediately after this effect resolves, Link Summon 1 Link Monster using monster(s) you control as material. You can only activate 1 "World Legacy Awakens" per turn.</t>
  </si>
  <si>
    <t>World Legacy Landmark</t>
  </si>
  <si>
    <t>Banish 1 "World Legacy" monster from your hand or face-up from your field, then target 2 monsters in your GY; Special Summon them, but they cannot attack this turn.</t>
  </si>
  <si>
    <t>World Legacy Struggle</t>
  </si>
  <si>
    <t>Target Spells/Traps on the field, up to the number of co-linked monsters on the field; destroy them.</t>
  </si>
  <si>
    <t>World Legacy Trap Globe</t>
  </si>
  <si>
    <t>Shuffle into the Deck, 5 of your "World Legacy" cards with different names that are banished, in your hand or GY, and/or face-up on your field, except "World Legacy Trap Globe", then draw 2 cards. You can only activate 1 "World Legacy Trap Globe" per turn.</t>
  </si>
  <si>
    <t>World Legacy's Mind Meld</t>
  </si>
  <si>
    <t>When your opponent's monster activates its effect while you control a "Krawler" monster: The activated effect becomes "return 1 face-up monster your opponent controls to the hand". You can banish this card from your GY, then target 1 Link Monster on the field; Special Summon 1 "Krawler" monster from your hand, Deck, or GY to your zone that target points to, in face-down Defense Position. You can only use 1 "World Legacy's Mind Meld" effect per turn, and only once that turn.</t>
  </si>
  <si>
    <t>World Suppression</t>
  </si>
  <si>
    <t>You can activate this card when a Field Magic Card is activated. Negate the Field Magic Card during the turn this card is activated.</t>
  </si>
  <si>
    <t>Xyz Dimension Splash</t>
  </si>
  <si>
    <t>If this Set card is banished: You can Special Summon 2 Level 8 WATER monsters from your Deck. Their effects are negated, also they cannot declare an attack or be Tributed.</t>
  </si>
  <si>
    <t>Xyz Effect</t>
  </si>
  <si>
    <t>When you Xyz Summon a monster: You can target 1 card on the field; destroy it.</t>
  </si>
  <si>
    <t>Xyz Reborn</t>
  </si>
  <si>
    <t>Target 1 Xyz Monster in your Graveyard; Special Summon it and attach this card to it as an Xyz Material.</t>
  </si>
  <si>
    <t>Xyz Revenge Shuffle</t>
  </si>
  <si>
    <t>When a face-up Xyz Monster you control is targeted for an attack: Target 1 Xyz Monster in your Graveyard; shuffle the attacked monster into the Extra Deck, then Special Summon that target, and if you do, attach this card as an Xyz Material to it.</t>
  </si>
  <si>
    <t>Xyz Reversal</t>
  </si>
  <si>
    <t>Target 1 face-up Xyz Monster your opponent controls and 1 face-up Xyz Monster you control, switch control of both monsters.</t>
  </si>
  <si>
    <t>Xyz Soul</t>
  </si>
  <si>
    <t>Target 1 Xyz Monster in either player's Graveyard; all monsters you currently control gain ATK equal to its Rank ? 200, then you can shuffle it into the Extra Deck. The ATK increase lasts until the End Phase.</t>
  </si>
  <si>
    <t>Xyz Universe</t>
  </si>
  <si>
    <t>Target 2 face-up Xyz Monsters on the field; send both monsters to the Graveyard, then Special Summon 1 Xyz Monster from your Extra Deck, except a "Number" monster, whose Rank is equal to, or 1 less than, the combined original Ranks of those 2 Xyz Monsters, and if you do, attach this card to it as an Xyz Material. If you activated this card, your opponent takes no further damage this turn.</t>
  </si>
  <si>
    <t>Xyz Xtreme !!</t>
  </si>
  <si>
    <t>When an Xyz Monster you control is destroyed by battle: Pay 1000 Life Points; you reveal 1 Xyz Monster from the Extra Deck with a Rank less than or equal to that destroyed monster's, and so can your opponent (simultaneously). The player who revealed the monster with lower ATK takes damage equal to the difference between the the revealed monsters' ATK's. If the opponent doesn't reveal a monster, inflict damage to your opponent equal to the ATK of your revealed monster.</t>
  </si>
  <si>
    <t>Yang Zing Brutality</t>
  </si>
  <si>
    <t>If a "Yang Zing" monster you control battles an opponent's monster, during damage calculation: Your battling monster's ATK and DEF each become double its original ATK and DEF during that damage calculation only, but it is destroyed at the end of this Damage Step.</t>
  </si>
  <si>
    <t>Zefra War</t>
  </si>
  <si>
    <t>Target 1 "Zefra" card you control and 1 card your opponent controls; destroy them. If you have 2 "Zefra" cards in your Pendulum Zones, you can activate this card from your hand. You can only activate 1 "Zefra War" per turn.</t>
  </si>
  <si>
    <t>Zekt Conversion</t>
  </si>
  <si>
    <t>When a face-up "Inzektor" monster you control is targeted for an attack: Target the attacking monster; equip the attack target to that attacking monster. Take control of the equipped monster while it is equipped with an "Inzektor" monster by this effect.</t>
  </si>
  <si>
    <t>Zenmailstrom</t>
  </si>
  <si>
    <t>Tribute 1 "Wind-Up" monster with 1500 or more ATK; Special Summon 1 "Wind-Up" monster from your hand, then you can Special Summon 1 "Wind-Up" monster from your Deck with the same ATK as the monster Special Summoned by this effect.</t>
  </si>
  <si>
    <t>Zenmairch</t>
  </si>
  <si>
    <t>Target 1 face-up Level 4 or lower "Wind-Up" monster you control: Return that target to the hand (no matter its Level), then Special Summon 1 "Wind-Up" monster from the hand with the same Level as the returned monster's.</t>
  </si>
  <si>
    <t>Zero Force</t>
  </si>
  <si>
    <t>Activate only when a face-up monster you control is removed from play. The ATK of all face-up monsters on the field becomes 0.</t>
  </si>
  <si>
    <t>Zero Gravity</t>
  </si>
  <si>
    <t>Change the battle positions of all face-up monsters on the field.</t>
  </si>
  <si>
    <t>Zoodiac Combo</t>
  </si>
  <si>
    <t>Target 1 "Zoodiac" Xyz Monster you control; attach 1 "Zoodiac" monster from your Deck to that Xyz Monster as Xyz Material. During either player's turn, except the turn this card was sent to the Graveyard: You can banish this card from your Graveyard, then target 5 "Zoodiac" cards in your Graveyard with different names; shuffle all 5 into the Deck, then draw 1 card.</t>
  </si>
  <si>
    <t>Abyss Stungray</t>
  </si>
  <si>
    <t>Special Summon this card as an Effect Monster (Thunder-Type/LIGHT/Level 5/ATK 1900/DEF 0). (This card is also still a Trap Card). If summoned this way, this card cannot be destroyed by battle.</t>
  </si>
  <si>
    <t>Abyss-sphere</t>
  </si>
  <si>
    <t>Special Summon 1 "Mermail" monster from your Deck. Its effects are negated. You cannot activate any Spell Cards. When this card leaves the field, destroy that monster. Destroy this card during your opponent's next End Phase after activation.</t>
  </si>
  <si>
    <t>Aegis of Gaia</t>
  </si>
  <si>
    <t>Gain 3000 Life Points. If this face-up card is removed from the field, take 3000 damage.</t>
  </si>
  <si>
    <t>Aerial Recharge</t>
  </si>
  <si>
    <t>Once per turn: You can Special Summon 1 "Mecha Phantom Beast Token" (Machine-Type/WIND/Level 3/ATK 0/DEF 0). During each player's End Phase, Tribute 1 Token or "Mecha Phantom Beast" monster, or send this card to the Graveyard.</t>
  </si>
  <si>
    <t>All-Out Attacks</t>
  </si>
  <si>
    <t>All monsters that are Special Summoned are changed to face-up Attack Position and must attack, if able, during the turn they are Special Summoned.</t>
  </si>
  <si>
    <t>Altergeist Emulatelf</t>
  </si>
  <si>
    <t>Special Summon this card as an Effect Monster (Spellcaster/LIGHT/Level 4/ATK 1400/DEF 1800). (This card is also still a Trap.) If Summoned this way, while it is in the Monster Zone, other "Altergeist" Traps you control cannot be destroyed by card effects, also neither player can target them with card effects.</t>
  </si>
  <si>
    <t>Altergeist Protocol</t>
  </si>
  <si>
    <t>The activation and effects of "Altergeist" cards activated on your field cannot be negated. When your opponent activates a monster effect: You can send 1 other face-up "Altergeist" card you control to the GY; Negate the activation, and if you do, destroy it. You can only use this effect of "Altergeist Protocol" once per turn.</t>
  </si>
  <si>
    <t>Amazoness Onslaught</t>
  </si>
  <si>
    <t>Once per turn, during the Battle Phase: You can Special Summon 1 "Amazoness" monster from your hand, and if you do, it gains 500 ATK until the end of this turn (even if this card leaves the field). After damage calculation, if your "Amazoness" monster battled an opponent's monster while this card is already face-up in your Spell &amp; Trap Zone: You can banish that opponent's monster. If this card on the field is destroyed and sent to the GY: You can target 1 "Amazoness" monster in your GY; Special Summon it.</t>
  </si>
  <si>
    <t>Amazoness Willpower</t>
  </si>
  <si>
    <t>Select 1 "Amazoness" monster in your Graveyard and Special Summon it in Attack Position. It cannot change its battle position and must attack if able. When this card is removed from the field, destroy that monster. When that monster is destroyed, destroy this card.</t>
  </si>
  <si>
    <t>Amorphage Lysis</t>
  </si>
  <si>
    <t>All monsters on the field, except "Amorphage" monsters, lose 100 ATK and DEF for each "Amorphage" card on the field. If a card(s) in your Pendulum Zone is destroyed (except during the Damage Step): You can place 1 "Amorphage" Pendulum Monsterfrom your Deck in your Pendulum Zone. You can only use this effect of "Amorphage Lysis" once per turn.</t>
  </si>
  <si>
    <t>Ancient Gear Reborn</t>
  </si>
  <si>
    <t>Once per turn, if you control no monsters: You can target 1 "Ancient Gear" monster in your Graveyard; Special Summon it, and if you do, it gains 200 ATK (even if this card leaves the field). You can only control 1 "Ancient Gear Reborn".</t>
  </si>
  <si>
    <t>And the Band Played On</t>
  </si>
  <si>
    <t>Neither player can Special Summon monsters with the same Level as those they control. Neither player can Special Summon monsters with the same Rank as those they control.</t>
  </si>
  <si>
    <t>Anti-Spell Fragrance</t>
  </si>
  <si>
    <t>Both players must Set Spell Cards before activating them, and cannot activate them until their next turn.</t>
  </si>
  <si>
    <t>Appropriate</t>
  </si>
  <si>
    <t>Activate only when your opponent draws a card(s), except during their Draw Phase. Draw 2 cards.</t>
  </si>
  <si>
    <t>Aqua Chorus</t>
  </si>
  <si>
    <t>If there are monsters with the same name on the field, increase the ATK and DEF of all of those monsters with the same name by 500 points.</t>
  </si>
  <si>
    <t>Armor Ninjitsu Art of Freezing</t>
  </si>
  <si>
    <t>When an opponent's monster declares an attack, if you control a face-up "Ninja" monster: You can flip this card face-up; negate that attack and end the Battle Phase. Once this card is face-up on the field, monsters your opponent controls cannot change their Battle Positions while you control a face-up "Ninja" monster(s).</t>
  </si>
  <si>
    <t>Armor Ninjitsu Art of Rust Mist</t>
  </si>
  <si>
    <t>When a monster(s) is Special Summoned to your opponent's side of the field, if you control a face-up "Ninja" monster: Halve the ATK of that Special Summoned monster(s).</t>
  </si>
  <si>
    <t>Astral Barrier</t>
  </si>
  <si>
    <t>If your opponent's monster attacks a monster you control: You can make the attack a direct attack instead.</t>
  </si>
  <si>
    <t>Attack of the Cornered Rat</t>
  </si>
  <si>
    <t>If a Level 3 or lower Normal Monster you control battles, during the Damage Step you can pay Life Points in multiples of 100. The ATK of the opponent's monster is reduced by the amount of Life Points you paid, until the End Phase. (You cannot pay more Life Points than the ATK of the opponent's monster.)</t>
  </si>
  <si>
    <t>Awakening of Nephthys</t>
  </si>
  <si>
    <t>All "Nephthys" monsters yo control gain 300 ATK. If this face-up card in the Spell &amp; Trap Zone is destroyed by card effect and sent to the GY: You can Special Summon 1 "Nephthys" monster from your hand, Deck, or GY, but destroy it during the End Phase. You can only use this effect of "Awakening of Nephthys" once per turn.</t>
  </si>
  <si>
    <t>Backfire</t>
  </si>
  <si>
    <t>When a FIRE monster(s) on your side of the field is destroyed and sent to the Graveyard, inflict 500 points of damage to your opponent's Life Points.</t>
  </si>
  <si>
    <t>Bad Reaction to Simochi</t>
  </si>
  <si>
    <t>As long as this card remains face-up on the field, any effect of increasing your opponent's Life Points is changed to inflict the same amount of points in damage to your opponent's Life Points.</t>
  </si>
  <si>
    <t>Barrage Blast</t>
  </si>
  <si>
    <t>Once per turn, you can detach any number of materials from Machine Xyz Monsters you control, then target that many cards on the field; destroy them. If a Machine Xyz Monster(s) you control is destroyed by battle or an opponent's card effect while this card is in your GY: You can banish this card and 1 Machine Xyz Monster from your GY; inflict damage to your opponent equal to the banished monster's Rank x 200.</t>
  </si>
  <si>
    <t>Battleguard Rage</t>
  </si>
  <si>
    <t>Activate this card by targeting 1 Warrior-Type monster you control. It gains 1000 ATK. Monsters destroyed by battle with it are returned to the hand instead of going to theGraveyard. When that monster leaves the field, destroy this card.</t>
  </si>
  <si>
    <t>Battle-Scarred</t>
  </si>
  <si>
    <t>Select 1 Archfiend monster on your side of the field to activate this card. Your opponent also pays the same Life Points that you pay for the selected monster during the Standby Phase. If this card is removed from the field, destroy the selected monster. When the selected monster is removed from the field, destroy this card.</t>
  </si>
  <si>
    <t>Beast Rising</t>
  </si>
  <si>
    <t>Once per turn, you can remove from play 1 face-up Beast-Type or Beast-Warrior-Type monster you control to select 1 other face-up Beast-Type or Beast-Warrior-Type monster you control. The selected monster gains the original ATK of the monster removed from play for this effect.</t>
  </si>
  <si>
    <t>Begone, Knave!</t>
  </si>
  <si>
    <t>If a monster inflicts Battle Damage to a player, return the monster to it's owner's hand.</t>
  </si>
  <si>
    <t>Berserking</t>
  </si>
  <si>
    <t>Once per turn, during your Main Phase or opponent's Battle Phase, you can select 2 face-up Beast-Type monsters on the field. Until the end of the turn, 1 of the selected monsters loses half its ATK, and the other monster gains an equal amount of ATK.</t>
  </si>
  <si>
    <t>Birthright</t>
  </si>
  <si>
    <t>Select 1 Normal Monster from your Graveyard and Special Summon it in face-up Attack Position. When this card is removed from the field, destroy that monster. When that monster is removed from the field, destroy this card.</t>
  </si>
  <si>
    <t>Blaze Accelerator Reload</t>
  </si>
  <si>
    <t>This card's name becomes "Tri-Blaze Accelerator" while in the Spell &amp; Trap Zone. During either player's Main Phase: You can send 1 "Volcanic" card from your hand to the Graveyard, and if you do, draw 1 card. You can only use this effect of "Blaze Accelerator Reload" once per turn. During either player's Main Phase: You can banish this card from your Graveyard; send 1 "Volcanic" card from your Deck to the Graveyard.</t>
  </si>
  <si>
    <t>Blind Destruction</t>
  </si>
  <si>
    <t>During your Standby Phase, roll 1 six-sided die once. Destroy any monsters whose Level is equal to the number rolled. (If the number is 6", destroy all face-up Level 6 or higher monsters on the field.)"</t>
  </si>
  <si>
    <t>Bottomless Shifting Sand</t>
  </si>
  <si>
    <t>At the end of your opponent's turn, destroy the face-up monster(s) with the highest ATK on the field. During your own Standby Phase, if you have 4 or less cards in your hand, this card is destroyed.</t>
  </si>
  <si>
    <t>Brain Hazard</t>
  </si>
  <si>
    <t>Select 1 of your removed from play Psychic-Type monsters, and Special Summon it. When this card is removed from the field, destroy that monster. When that monster is destroyed, destroy this card.</t>
  </si>
  <si>
    <t>Brainwashing Beam</t>
  </si>
  <si>
    <t>Select 1 monster with at least 1 A-Counter on your opponent's side of the field and take control of that monster. During each of your End Phases, remove 1 A-Counter from that controlled monster. If all A-Counters are removed from that monster, or that monster is destroyed, destroy this card.</t>
  </si>
  <si>
    <t>Bubble Bringer</t>
  </si>
  <si>
    <t>Level 4 or higher monsters cannot attack directly. During your turn: You can send this face-up card from the field to the Graveyard to target 2 Level 3 or lower WATER monsters with the same name in your Graveyard; Special Summon those targets. Their effects are negated.</t>
  </si>
  <si>
    <t>By Order of the Emperor</t>
  </si>
  <si>
    <t>You can choose to negate the activation of an Effect Monster's effect that activates when a monster is Normal Summoned (including itself). If you do, that Effect Monster's controller draws 1 card.</t>
  </si>
  <si>
    <t>Call of Darkness</t>
  </si>
  <si>
    <t>Send any monster that was Special Summoned by "Monster Reborn" to the Graveyard. While this card is on on the field, "Monster Reborn" cannot be activated.</t>
  </si>
  <si>
    <t>Call of the Archfiend</t>
  </si>
  <si>
    <t>You can target 1 Level 5 or higher Fiend monster in your GY; discard 1 Fiend monster, and if you do, Special Summon the targeted monster. You can only use this effect of "Call of the Archfiend" once per turn.</t>
  </si>
  <si>
    <t>Call of the Haunted</t>
  </si>
  <si>
    <t>Activate this card by targeting 1 monster in your Graveyard; Special Summon that target in face-up Attack Position. When this card leaves the field, destroy that target. When that target is destroyed, destroy this card.</t>
  </si>
  <si>
    <t>Castle of Dragon Souls</t>
  </si>
  <si>
    <t>Once per turn: You can banish 1 Dragon-Type monster from your Graveyard, then target 1 monster you control; it gains 700 ATK, until the End Phase (even after this card leaves the field or the monster becomes unaffected by card effects). When this face-up card on the field is sent to the Graveyard: You can target 1 of your banished Dragon-Type monsters; Special Summon that target. You can only control 1 face-up "Castle of Dragon Souls".</t>
  </si>
  <si>
    <t>Chain Burst</t>
  </si>
  <si>
    <t>Inflict 1000 points of damage to each player who activates a Trap Card.</t>
  </si>
  <si>
    <t>Chain Ignition</t>
  </si>
  <si>
    <t>Once per turn, if a monster(s) your opponent controls is destroyed by your opponent's card effect (except during the Damage Step): You can target 1 card on the field; destroy that target.</t>
  </si>
  <si>
    <t>Chosen of Zefra</t>
  </si>
  <si>
    <t>This card gains these effects depending on the number of face-up "Zefra" monsters with different names in your Extra Deck. 3 or more: Monsters you control gain 100 ATK for each face-up card in any Extra Deck. 5 or more: Monsters you control cannot be destroyed by an opponent's card effects. 8 or more: Monsters you control cannot be targeted by an opponent's card effects. 10: You can send this card to the Graveyard; shuffle all cards from your opponent's hand, field, and Graveyard into the Deck.</t>
  </si>
  <si>
    <t>Cloak and Dagger</t>
  </si>
  <si>
    <t>Declare 1 Monster Card name. If your opponent Normal Summons, Special Summons, or flips that monster(s) face-up, remove that monster(s) and this card from play.</t>
  </si>
  <si>
    <t>Coffin Seller</t>
  </si>
  <si>
    <t>Each time Monster Card(s) are sent to your opponent's Graveyard, inflict 300 points of damage to your opponent's Life Points.</t>
  </si>
  <si>
    <t>Copy Knight</t>
  </si>
  <si>
    <t>When a Level 4 or lower Warrior-Type monster is Normal Summoned to your side of the field: Special Summon this card as a Normal Monster with the same name and Level as the Normal Summoned monster (Warrior-Type/LIGHT/ATK 0/DEF 0). (This card is also still a Trap Card.)</t>
  </si>
  <si>
    <t>Core Blast</t>
  </si>
  <si>
    <t>You can only activate this card's effect while you control a face-up "Koa'ki Meiru" monster. Once per turn, during your Standby Phase, if your opponent controls more monsters than you do, you can destroy a number of cards your opponent controls so that your opponent will control the same number of cards as you control monsters.</t>
  </si>
  <si>
    <t>Core Reinforcment</t>
  </si>
  <si>
    <t>Select and Special Summon 1 "Koa'ki Meiru" monster from your Graveyard in Attack Position. When that monster is destroyed during your End Phase, the controller of this card takes damage equal to that monster's ATK. When this card is removed from the field, destroy that monster. When that monster is destroyed, destroy this card.</t>
  </si>
  <si>
    <t>Crusadia Krawler</t>
  </si>
  <si>
    <t>Special Summon this card as an Effect Monster (Insect/EARTH/Level 2/ATK 300/DEF 2100). (This card is also still a Trap.) If this card is Special Summoned by this effect to a zone a Link Monster points to: You can add 1 "World Legacy" card from your Deck to your hand.</t>
  </si>
  <si>
    <t>Crusadia Vanguard</t>
  </si>
  <si>
    <t>When you activate this card: You can also Tribute 1 "Crusadia" or "World Legacy" monster, if you did, Special Summon 1 "Crusadia" or "World Legacy" monster, with a different original name, from your Deck or GY. While you control a "Crusadia" Link Monster, your opponent's monsters can only target Link Monsters for attacks. You can only activate 1 "Crusadia Vanguard" per turn.</t>
  </si>
  <si>
    <t>Cry Havoc!</t>
  </si>
  <si>
    <t>You can remove from play 1 monster from your Graveyard to Normal Summon or Set 1 Normal Monster from your hand. You can only activate this effect during your Main Phase.</t>
  </si>
  <si>
    <t>Crystal Conclave</t>
  </si>
  <si>
    <t>Once per turn, if a face-up "Crystal Beast" monster(s) you control is destroyed by battle or card effect: You can Special Summon 1 "Crystal Beast" monster from your Deck. You can send this face-up card from the field to the GY, then target 1 "Crystal Beast" card you control and 1 card on the field; return them to the hand. You cannot activate these effects in the same Chain.</t>
  </si>
  <si>
    <t>Cubic Mandala</t>
  </si>
  <si>
    <t>If you control a "Cubic" monster: Activate this card by targeting any number of monsters that are in your opponent's Graveyard because they were destroyed and sent there this turn; Special Summon them to your opponent's field, but each becomes ATK 0 and has 1 Cubic Counter placed on it. (Monsters with a Cubic Counter cannot attack, also negate their effects.) While your opponent controls any of the monsters Summoned by this effect, negate any monster effects your opponent activates. When the last of these monsters leaves the field, destroy this card.</t>
  </si>
  <si>
    <t>Curse of Darkness</t>
  </si>
  <si>
    <t>Each time a Spell Card is activated, the controller of that Spell Card takes 1000 points of damage.</t>
  </si>
  <si>
    <t>Cyber Network</t>
  </si>
  <si>
    <t>Destroy this card during your 3rd Standby Phase after activation. Once per turn, if "Cyber Dragon" is on the field: You can banish 1 LIGHT Machine-Type monster from your Deck. When this card is sent from the field to the Graveyard: Special Summon as many of your banished LIGHT Machine-Type monsters as possible, and if you do, destroy all Spell and Trap Cards you control. Monsters that were Special Summoned by this effect cannot activate their effects. You cannot conduct your Battle Phase the turn you activate this effect.</t>
  </si>
  <si>
    <t>Cyber Summon Blaster</t>
  </si>
  <si>
    <t>Each time a Machine-Type monster(s) is Special Summoned, inflict 300 damage to your opponent.</t>
  </si>
  <si>
    <t>Cybernetic Hidden Technology</t>
  </si>
  <si>
    <t>When an opponent's monster declares an attack, you can send 1 "Cyber Dragon" you control or a Fusion Monster you control that lists "Cyber Dragon" as a Fusion Material Monster to the Graveyard. Destroy the attacking monster.</t>
  </si>
  <si>
    <t>D/D Reroll</t>
  </si>
  <si>
    <t>Dark Contract cards you control cannot be destroyed by your opponent's card effects. You can banish this card from your Graveyard, then target up to 3 of your other banished "D/D" cards; shuffle them into the Deck.</t>
  </si>
  <si>
    <t>Damage = Reptile</t>
  </si>
  <si>
    <t>Once per turn, when you take Battle Damage from a battle involving a Reptile-Type monster, you can Special Summon 1 Reptile-Type monster from your Deck with ATK less than or equal to the Battle Damage you took.</t>
  </si>
  <si>
    <t>Dark Contract with Errors</t>
  </si>
  <si>
    <t>Once per turn, if you control a "D/D" monster: You can negate all Trap Card effectson the field (other than this card's) for the rest of this turn (even if this card leaves the field). Once per turn, during your Standby Phase: Take 1000 damage.</t>
  </si>
  <si>
    <t>Dark Contract with the Eternal Darkness</t>
  </si>
  <si>
    <t>While you have 2 "D/D" cards in your Pendulum Zones, your opponent cannot target monsters on the field with Spell/Trap effects, Tribute them for a Tribute Summon, nor use them as Materials for a Fusion, Synchro, or Xyz Summon. Once per turn, during your Standby Phase: Take 1000 damage.</t>
  </si>
  <si>
    <t>Dark Contract with the Witch</t>
  </si>
  <si>
    <t>You can send 1 "D/D" or "Dark Contract" card from your hand to the Graveyard, thentarget 1 card on the field; destroy it. You can only use this effect of "Dark Contract with the Valkyrie" once per turn. All Fiend-Type monsters you control gain 1000 ATK during your opponent's turn only. Once per turn, during your Standby Phase: Take 1000 damage.</t>
  </si>
  <si>
    <t>Dark Cure</t>
  </si>
  <si>
    <t>When your opponent Summons a monster(s), they gain Life Points equal to half the ATK of 1 of the Summoned monsters of your choice.</t>
  </si>
  <si>
    <t>Dark Factory of More Production</t>
  </si>
  <si>
    <t>You can send 1 monster from your hand or field to the GY; draw 1 card. You can only use this effect of "Dark Factory of More Production" once per turn.</t>
  </si>
  <si>
    <t>Dark Smog</t>
  </si>
  <si>
    <t>Once per turn: You can target 1 monster in your opponent's Graveyard; discard 1 Fiend-Type monster and banish that target.</t>
  </si>
  <si>
    <t>Dark World Brainwashing</t>
  </si>
  <si>
    <t>When an opponent's monster activates its effect, if you have 3 or more cards in your hand (except during the Damage Step): You can target 1 "Dark World" monster on the field; return it to the hand, and if you do, the activated effect becomes "Discard 1 random card from your opponent's hand".</t>
  </si>
  <si>
    <t>Depth Amulet</t>
  </si>
  <si>
    <t>When your opponent's monster declares an attack, you can discard 1 card to negate the attack. Destroy this card during your opponent's 3rd End Phase after activation.</t>
  </si>
  <si>
    <t>Des Counterblow</t>
  </si>
  <si>
    <t>Destroy any monster that inflicts Battle Damage to a player's Life Points by attacking directly.</t>
  </si>
  <si>
    <t>Desperate Tag</t>
  </si>
  <si>
    <t>If a face-up Attack Position monster you control is destroyed by battle, during damage calculation, you can reduce the Battle Damage from this battle to 0 and Special Summon 1 Level 4 or lower Warrior-Type monster from your hand at the end of the Damage Step.</t>
  </si>
  <si>
    <t>Destiny Board</t>
  </si>
  <si>
    <t>At the end of each of your opponent's turns, place 1 "Spirit Message" card from your hand or your Deck face-up on the field. If it is from your Deck, then shuffle your Deck. When "Spirit Message" cards "I", "N", "A" and "L" are all on your side of the field in their proper order, you are declared the winner. If any of your "Spirit Message" cards or "Destiny Board" are removed from the field, all your "Spirit Message" cards and "Destiny Board" on the field are sent to the Graveyard immediately</t>
  </si>
  <si>
    <t>Destructive Draw</t>
  </si>
  <si>
    <t>If either player has no cards in their hand at the start of their Draw Phase, they can draw 1 more card in addition to their normal draw. This card's controller loses 700 Life Points during their End Phase. (If less than 700, they become 0 instead.) When this face-up card is removed from the field, inflict 3000 damage to the player who controlled it.</t>
  </si>
  <si>
    <t>Dice-nied</t>
  </si>
  <si>
    <t>Each time your opponent Special Summons a monster(s): Roll a six-sided die, and return all of those Summoned monster(s) to the hand with a current Level that's the same as the result.</t>
  </si>
  <si>
    <t>Diceversity</t>
  </si>
  <si>
    <t>Once per turn: You can target 1 monster on the field whose current Level is different from its original Level; roll a six-sided die and that monster's Level becomes the same as the result.</t>
  </si>
  <si>
    <t>Dimension Gate</t>
  </si>
  <si>
    <t>When this card is activated: Target 1 monster you control; banish that target face-up. When an opponent's monster declares a direct attack: You can send this face-up card on the field to the Graveyard. If this card is sent to the Graveyard: You can Special Summon the monster banished by this card's effect.</t>
  </si>
  <si>
    <t>Dimension Guardian</t>
  </si>
  <si>
    <t>Activate this card by targeting 1 face-up Attack Position monster you control. It cannot be destroyed by battle or card effects. If the targeted monster leaves the field, destroy this card.</t>
  </si>
  <si>
    <t>Dimension Mirage</t>
  </si>
  <si>
    <t>Activate this card by targeting 1 face-up Attack Position monster your opponent controls. At the end of the Damage Step, when it attacks a monster, but the attack target was not destroyed by the battle: You can banish 1 monster from your Graveyard; it must attack again in a row. If the targeted monster leaves the field, destroy this card.</t>
  </si>
  <si>
    <t>Dimension Reflector</t>
  </si>
  <si>
    <t>Activate this card by banishing 2 monsters you control, then target 1 face-up monster your opponent controls; Special Summon this card in Attack Position as an Effect Monster (Spellcaster-Type/DARK/Level 4/ATK ?/DEF ?) with ATK and DEF equal to that face-up monster's ATK. (This card is also still a Trap Card.) If this monster is Summoned this way: Inflict damage to your opponent equal to this card's ATK.</t>
  </si>
  <si>
    <t>Dimension Sphinx</t>
  </si>
  <si>
    <t>Activate this card by targeting 1 face-up Attack Position monster you control. Once per battle, during the Battle Step, if it is attacked by an opponent's monster with higher ATK: You can inflict damage to your opponent equal to the difference between the attacking monster's ATK and the targeted monster's. If the targeted monster leaves the field, destroy this card.</t>
  </si>
  <si>
    <t>Dinomists Howling</t>
  </si>
  <si>
    <t>When this card is activated: You can place 1 or 2 "Dinomist" Pendulum Monster(s) from your Deck in your Pendulum Zone, but you cannot Pendulum Summon monsters until the end of the next turn, except "Dinomist" monsters (even if this card leaves the field). Once per turn, if this card is already face-up in your Spell &amp; Trap Zone: You can Tribute 1 "Dinomist" monster, then target 1 card your opponent controls; return it to the hand.</t>
  </si>
  <si>
    <t>Discord</t>
  </si>
  <si>
    <t>Neither player can Synchro Summon. Send this card to the Graveyard during your 3rd End Phase after activation.</t>
  </si>
  <si>
    <t>Dizzying Winds of Yosen Village</t>
  </si>
  <si>
    <t>Activate only if you control a Level 6 or higher "Yosenju" monster. While you have a "Yosenju" card in your Pendulum Zone, if a monster would be returned from the field to the hand by a card effect, shuffle it into the Deck instead, unless it is a "Yosenju" monster.</t>
  </si>
  <si>
    <t>DNA Surgery</t>
  </si>
  <si>
    <t>When you activate this card, declare 1 Type of monster. As long as this card remains face-up on the field, all face-up monsters become the Type you declared.</t>
  </si>
  <si>
    <t>DNA Transplant</t>
  </si>
  <si>
    <t>Declare 1 Attribute when you activate this card. As long as this card remains face-up on the field, the Attribute of all face-up monsters on the field becomes the one you declared.</t>
  </si>
  <si>
    <t>Doppelganger</t>
  </si>
  <si>
    <t>When you take damage from the effect of a monster your opponent controls, inflict the same amount of damage to your opponent.</t>
  </si>
  <si>
    <t>Double Payback</t>
  </si>
  <si>
    <t>Activate only when you take 1000 or more damage from your opponent's card effect: Place 1 Payback Counter on this card for every 1000 damage you took. During the End Phase of your opponent's next turn: Destroy this card, and if you do, inflict 2000 damage to your opponent for each Payback Counter on this card.</t>
  </si>
  <si>
    <t>Dragon Capture Jar</t>
  </si>
  <si>
    <t>Change all face-up Dragon-Type monsters on the field to Defense Position, also they cannot change their battle positions.</t>
  </si>
  <si>
    <t>Dragon's Bind</t>
  </si>
  <si>
    <t>Activate this card by targeting 1 Dragon-Type monster you control with 2500 or less ATK and DEF; neither player can Special Summon monsters with ATK less than or equal to the original ATK of that monster. When that monster leaves the field, destroy this card.</t>
  </si>
  <si>
    <t>Dragon's Rage</t>
  </si>
  <si>
    <t>When a Dragon-Type monster on your side of the field attacks with an ATK that is higher than the DEF of a Defense Position monster, inflict the difference as battle damage to your opponent's Life Points.</t>
  </si>
  <si>
    <t>Dragunity Legion</t>
  </si>
  <si>
    <t>You can activate 1 of these effects, but you cannot Special Summon monsters for the rest of this turnm except "Dragunity" monsters. Target 1 "Dragunity" Monster Card in your Spell &amp; Trap Zone; Special Summon it in Defense Position. Target 1 "Dragunity" monster you control; equip that target with 1 "Dragunity" monster from your GY. You can only use this effect of "Dragunity Legion" once per turn.</t>
  </si>
  <si>
    <t>Dried Winds</t>
  </si>
  <si>
    <t>If you gain LP: Target 1 face-up monster your opponent controls; destroy it. If you control an "Aroma" monster and your LP is at least 3000 higher than your opponent's: You can pay LP equal to the difference; destroy face-up monsters your opponent controls whose combined ATK is less than or equal to the LP you paid to activate this effect. You can only use each effect of "Dried Winds" once per turn.</t>
  </si>
  <si>
    <t>Echo Oscillation</t>
  </si>
  <si>
    <t>You can target 1 card in your Pendulum Zone; destroy it, then draw 1 card. You can only use this effect of "Echo Oscillation" once per turn.</t>
  </si>
  <si>
    <t>Eisbahn</t>
  </si>
  <si>
    <t>When a monster with an Attribute other than WATER is Normal or Special Summoned (including face-down Summons), and you control a face-up WATER monster: That Summoned monster is changed to Defense Position.</t>
  </si>
  <si>
    <t>Elemental Absorber</t>
  </si>
  <si>
    <t>Remove from play 1 Monster Card in your hand. While this card is on the field, your opponent's monsters that have the same Attribute as the monster removed by this effect cannot declare an attack.</t>
  </si>
  <si>
    <t>Elemental Training</t>
  </si>
  <si>
    <t>Your opponent cannot target "Palace of the Elemental Lords" you control with card effects, also it cannot be destroyed by card effects. Once per turn: You can Tribute 1 monster; Special Summon 1 "Elementsaber" monster from your Deck with a different original Attribute from that monster's. You can send this face-up card from the field to the GY; discard your entire hand, then add "Elemental Lord" monsters from your GY to your hand, equal to the number of cards discarded.</t>
  </si>
  <si>
    <t>Embodiment of Apophis</t>
  </si>
  <si>
    <t>During either player's Main Phase: Special Summon this card as a Normal Monster (Reptile-Type/EARTH/Level 4/ATK 1600/DEF 1800). (This card is also still a Trap Card.)</t>
  </si>
  <si>
    <t>Empty Machine</t>
  </si>
  <si>
    <t>The first time this face-up card on the field would be destroyed by an opponent's card effects, it is not destroyed. Once per turn, you can activate 1 of these effects. Discard 1 Level 10 monster; draw 1 card. If this is the only card in your Spell &amp; Trap Zone: Target 1 "Timelord" monster in your GY; shuffle it into the Deck, then, you can Set 1 "Infinite Machine" directly from your hand or Deck.</t>
  </si>
  <si>
    <t>Enervating Mist</t>
  </si>
  <si>
    <t>Your opponent's hand size limit becomes 5.</t>
  </si>
  <si>
    <t>Escalation of the Monarchs</t>
  </si>
  <si>
    <t>Once per turn, during your opponent's Main Phase or your opponent'sBattle Phase, you can: Immediately after this effect resolves, Tribute Summon 1 monster.</t>
  </si>
  <si>
    <t>Escape from the Dark Dimension</t>
  </si>
  <si>
    <t>Target 1 of your banished DARK monsters; Special Summon that target. When this card leaves the field, destroy and banish that target. When that target is destroyed, destroy this card.</t>
  </si>
  <si>
    <t>Eternal Soul</t>
  </si>
  <si>
    <t>Every "Dark Magician" in your Monster Zone is unaffected by your opponent's card effects. If this face-up card leaves the field: Destroy all monsters you control. You can only use the following effect of "Eternal Soul" once per turn. You can activate 1 of these effects; Special Summon 1 "Dark Magician" from your hand or GY. Add 1 "Dark Magic Attack" or "Thousand Knives" from your Deck to your hand.</t>
  </si>
  <si>
    <t>Exchange of Night and Day</t>
  </si>
  <si>
    <t>You can only use 1 "Exchange of Night and Day" effect per turn, and only once that turn. You can activate 1 of these effects. Send 1 LIGHT Warrior-Type monster from your hand to the Graveyard, then add 1 DARK Warrior-Type monster from your Deck to your hand, with the same Level the sent monster had in your hand Send 1 DARK Warrior-Type monster from your hand to the Graveyard, then add 1 LIGHT Warrior-Type monster from your Deck to your hand, with the same Level the sent monster had in your hand</t>
  </si>
  <si>
    <t>Explosive Urchin</t>
  </si>
  <si>
    <t>Activate only when your opponent activates a Trap Card. During your Standby Phase: Inflict 1000 damage to your opponent. Your opponent must control a face-up Trap Card for you to activate and resolve this effect. During your 3rd End Phase after activation, send this card to the Graveyard.</t>
  </si>
  <si>
    <t>Extra Buck</t>
  </si>
  <si>
    <t>Each time a card(s) is added to your Extra Deck, place 1 Spell Counter on this card (max. 3). You can send this card with 3 Spell Counters to the Graveyard; draw 2 cards.</t>
  </si>
  <si>
    <t>F.A. Dead Heat</t>
  </si>
  <si>
    <t>When an opponent's monster declares a direct attack: You can Special Summon 1 "F.A." monster from your Deck. You can only use this effect of "F.A. Dead Heat" once per turn. Once per battle, if your "F.A." monster battles an opponent's monster, before damage calculation: You can have both players roll a six-sided die. If your result is higher, increase the Level of your battling monster by 4, until the end of this turn (even if this card leaves the field). If your result is lower, destroy your battling monster. If it's a tie, both players roll again.</t>
  </si>
  <si>
    <t>Fatal Abacus</t>
  </si>
  <si>
    <t>Each time 1 monster is sent from the field to the Graveyard, inflict 500 points of damage per card to the respective card owner's Life Points.</t>
  </si>
  <si>
    <t>Fiendish Chain</t>
  </si>
  <si>
    <t>Activate this card by targeting 1 Effect Monster on the field; its effects are negated, also it cannot attack. When it is destroyed, destroy this card.</t>
  </si>
  <si>
    <t>Final Attack Orders</t>
  </si>
  <si>
    <t>As long as this card remains face-up on the field, all face-up monsters on the field are changed to Attack Position and cannot change their Battle Position.</t>
  </si>
  <si>
    <t>Fire Formation - Kaiyo</t>
  </si>
  <si>
    <t>During the turn this card is activated, if a Beast-Warrior-Type monster you control attacks a Defense Position monster, inflict piercing battle damage to your opponent. (This applies even if this card leaves the field.) All Beast-Warrior-Type monsters you control gain 300 ATK.</t>
  </si>
  <si>
    <t>Fire Formation - Tenken</t>
  </si>
  <si>
    <t>Activate only during Main Phase 1. When this card is activated: Target 1 Beast-Warrior-Type monster you control; during this phase, its effects are negated, also it is unaffected by the effects of cards other than this card. (This applies even if this card leaves the field.) All Beast-Warrior-Type monsters you control gain 300 ATK.</t>
  </si>
  <si>
    <t>Fire Formation - Tensen</t>
  </si>
  <si>
    <t>When this card is activated: Target 1 Beast-Warrior-Type monster you control; it gains 700 ATK until the End Phase. (This ATK gain remains even if this card leaves the field.) All Beast-Warrior-Type monsters you control gain 300 ATK.</t>
  </si>
  <si>
    <t>Firewall</t>
  </si>
  <si>
    <t>When your opponent declares a direct attack, you can negate that monster's attack by removing from play 1 Pyro-Type monster in your Graveyard. Pay 500 Life Points during each of your Standby Phases. If you do not, destroy this card.</t>
  </si>
  <si>
    <t>Five Brothers Explosion</t>
  </si>
  <si>
    <t>When this card is activated: Gain 500 Life Points for each Continuous Spell/Trap Card you control. If this face-up card you control is sent to your Graveyard by your opponent's card effect: Inflict 500 damage to your opponent for each Continuous Spell/Trap Card in your Graveyard</t>
  </si>
  <si>
    <t>Follow Wing</t>
  </si>
  <si>
    <t>Activate this card by targeting 1 Synchro Monster you control; it cannot be destroyed by battle or your opponent's card effects. At the start of the Damage Step, if it battles an opponent's Level 5 or higher monster: You can destroy that opponent's monster, and if you do, the targeted Synchro Monster gains ATK equal to the original ATK of the destroyed monster, until the end of this turn. When that monster leaves the field, destroy this card.</t>
  </si>
  <si>
    <t>Forced Requisition</t>
  </si>
  <si>
    <t>You can activate this card when you discard from your hand. After that, each time you discard from your hand, your opponent must also discard the same number of cards from his/her hand.</t>
  </si>
  <si>
    <t>Forgotten Temple of the Deep</t>
  </si>
  <si>
    <t>While this card is on the field, this card's name is treated as "Umi". Once per turn, you can select and remove from play 1 face-up Level 4 or lower Fish-Type, Sea Serpent-Type or Aqua-Type monster you control. (This effect can be activated during either player's turn.) Special Summon it during your End Phase.</t>
  </si>
  <si>
    <t>Fossil Excavation</t>
  </si>
  <si>
    <t>Discard 1 card from your hand. Select 1 Dinosaur-Type monster in your Graveyard and Special Summon it. An Effect Monster Special Summoned this way has its effect negated. When this card is removed from the field, destroy that monster. When the monster is destroyed, destroy this card.</t>
  </si>
  <si>
    <t>Fraud Freeze</t>
  </si>
  <si>
    <t>Once per turn, when your opponent Special Summons a monster(s) from the hand (except during the Damage Step): You can return to the hand all monsters your opponent controls that were Special Summoned from the hand. If neither player controls a "Flower Cardian" Synchro Monster, send this card to the Graveyard.</t>
  </si>
  <si>
    <t>Gem Flash Energy</t>
  </si>
  <si>
    <t>During each of your Standby Phases, inflict damage to your opponent equal to the number of face-up Continuous Spell Cards on the field x 300.</t>
  </si>
  <si>
    <t>Ghostrick Night</t>
  </si>
  <si>
    <t>While a "Ghostrick" monster is on the field, your opponent cannot Flip Summon. When this card in your possession is destroyed by your opponent's card and sent to the Graveyard: Your opponent cannot declare attacks for the rest of this turn.</t>
  </si>
  <si>
    <t>Ghostrick-Go-Round</t>
  </si>
  <si>
    <t>Once per turn, during the Battle Phase: You can activate 1 of these effects. Target 1 "Ghostrick" monster you control; change that target to face-down Defense Position, and if you do, change 1 face-down Defense Position monster your opponent controls to face-up Attack Position. Target 1 face-down Defense Position monster you control; change that target to face-up Attack Position, and if it is a "Ghostrick" monster, change 1 face-up monster your opponent controls to face-down Defense Position.</t>
  </si>
  <si>
    <t>Glorious Illusion</t>
  </si>
  <si>
    <t>Select 1 "Lightsworn" monster from your Graveyard and Special Summon it in Attack Position. During each of your End Phases, send the top 2 cards of your Deck to the Graveyard. When this card is removed from the field, destroy that monster. When that monster is removed from the field, destroy this card.</t>
  </si>
  <si>
    <t>Goblin Fan</t>
  </si>
  <si>
    <t>Each time a Level 2 or lower monster is Flip Summoned, destroy it. Its effect are not activated at this time.</t>
  </si>
  <si>
    <t>Gozen Match</t>
  </si>
  <si>
    <t>Each player can only control 1 Attribute of monster. Send all other face-up monsters they control to the Graveyard.</t>
  </si>
  <si>
    <t>Graceful Revival</t>
  </si>
  <si>
    <t>Select 1 Level 2 or lower monster from your Graveyard and Special Summon it in Attack Position. When this card is removed from the field, destroy that monster. When that monster is removed from the field, destroy this card.</t>
  </si>
  <si>
    <t>Grave of the Super Ancient Organism</t>
  </si>
  <si>
    <t>All face-up Level 6 or higher Special Summoned monster on the field cannot declare an attack or activate their effects.</t>
  </si>
  <si>
    <t>Graverobber's Retribution</t>
  </si>
  <si>
    <t>During each of your Standby Phases, inflict 100 points of damage to your opponent's Life Points for each of your opponent's monsters that have been removed from play.</t>
  </si>
  <si>
    <t>Gravity Bind</t>
  </si>
  <si>
    <t>Level 4 or higher monsters cannot attack.</t>
  </si>
  <si>
    <t>Graydle Parasite</t>
  </si>
  <si>
    <t>When an opponent's monster declares a direct attack: You can Special Summon 1 "Graydle" monster from your Deck in Attack Position, if you control no monsters. When a "Graydle" monster you control declares a direct attack: You can target 1 monster in your opponent's Graveyard; Special Summon that target to their side of the field, if they control no monsters. You can only use each effect of "Graydle Parasite" once per turn.</t>
  </si>
  <si>
    <t>Greed</t>
  </si>
  <si>
    <t>Each time a player draws cards because of a card effect, he/she takes 500 points of damage during the End Phase for each card drawn by the card effect.</t>
  </si>
  <si>
    <t>Guardragon Corewakening</t>
  </si>
  <si>
    <t>You can send 1 Effect Monster from your hand to the GY; Special Summon 1 Level 4 or lower Dragon Normal Monster from your hand, Deck, or GY, in Defense Position. You can only use this effect of "Guardragon Corewakening" once per turn.</t>
  </si>
  <si>
    <t>Hard-sellin' Goblin</t>
  </si>
  <si>
    <t>Each time a monster you control inflicts Battle Damage to your opponent, return 1 card in your opponent's Spell &amp; Trap Card Zone to its owner's hand.</t>
  </si>
  <si>
    <t>Hard-sellin' Zombie</t>
  </si>
  <si>
    <t>Each time a monster you control inflicts Battle Damage to your opponent, select 1 card from your opponent's Graveyard and return it to the bottom of their Deck.</t>
  </si>
  <si>
    <t>Hazy Glory</t>
  </si>
  <si>
    <t>You can Normal Summon "Hazy Flame" monsters for 1 less Tribute. You can send this face-up card from the field to the Graveyard to target 1 "Hazy" card in your Graveyard, except "Hazy Glory"; add that target to your hand.</t>
  </si>
  <si>
    <t>Hieratic Seal From the Ashes</t>
  </si>
  <si>
    <t>Once per turn, during your opponent's turn: You can send 1 "Hieratic" monster from your Deck to your Graveyard. Once per turn, during your turn: You can target 1 of your banished "Hieratic" monsters; return that target to the Graveyard. When this face-up card on the field is sent to the Graveyard: Target 1 "Hieratic" monster in your Graveyard: Special Summon that target.</t>
  </si>
  <si>
    <t>Howl of the Wild</t>
  </si>
  <si>
    <t>When a monster you control destroys an opponent's monster by battle and sends it to the Graveyard, inflict 300 damage to your opponent for each face-up Beast-Type monster you control.</t>
  </si>
  <si>
    <t>Human-Wave Tactics</t>
  </si>
  <si>
    <t>During the End Phase of each turn, select a number of Level 2 or lower Normal Monsters from your Deck equal to the number of your Level 2 or lower Normal Monsters destroyed as a result of battle during that turn, and Special Summon them to your side of the field. The Deck is then shuffled.</t>
  </si>
  <si>
    <t>Humid Winds</t>
  </si>
  <si>
    <t>You can pay 1000 LP; add 1 "Aroma" monster from your Deck to your hand. If your LP is lower than your opponent's: You can gain 500 LP. You can only use each effect of "Humid Winds" once per turn.</t>
  </si>
  <si>
    <t>Hysteric Party</t>
  </si>
  <si>
    <t>Activate this card by discarding 1 card: Special Summon as many copies of "Harpie Lady" as possible from your Graveyard. When this face-up card leaves the field, destroy those monsters.</t>
  </si>
  <si>
    <t>Igknight Burst</t>
  </si>
  <si>
    <t>Once per turn, during your Main Phase: You can destroy up to 3 other "Igknight" cards you control, then return an equal number of cards your opponent controls to the hand. If this card is sent to the Graveyard: You can add 1 face-up "Igknight" Pendulum Monster from your Extra Deck to your hand.</t>
  </si>
  <si>
    <t>Imperial Custom</t>
  </si>
  <si>
    <t>Face-up Continuous Trap Cards cannot be destroyed, except "Imperial Custom." You can only control 1 "Imperial Custom."</t>
  </si>
  <si>
    <t>Imperial Iron Wall</t>
  </si>
  <si>
    <t>Cards cannot be removed from play.</t>
  </si>
  <si>
    <t>Imperial Order</t>
  </si>
  <si>
    <t>Negate all Spell Card effects on the field. During each of your Standby Phases, pay 700 Life Points or destroy this card.</t>
  </si>
  <si>
    <t>Infestation Infection</t>
  </si>
  <si>
    <t>Once per turn: You can shuffle 1 "lswarm" monster from your hand or face-up on your field into the Deck; add 1 "lswarm" monster from your Deck to your hand.</t>
  </si>
  <si>
    <t>Infinite Dismissal</t>
  </si>
  <si>
    <t>Level 3 or lower monsters are destroyed during the End Phase of the turn that they are Normal Summoned or Flip Summoned.</t>
  </si>
  <si>
    <t>Infinite Light</t>
  </si>
  <si>
    <t>Activate this card by sending 1 face-up "Infinite Machine" in your Spell &amp; Trap Zone to the GY. This face-up cannot be destroyed by an opponent's card effect. Neither player can target "Timelord" monsters you control with card effects, or return "Timelord" monsters from the field to the Deck. Once per turn, if you control no monsters: You can Special Summon up to 1 "Timelord" monsters each from your hand, Deck, and GY, with different names, ignoring their Summoning conditions.</t>
  </si>
  <si>
    <t>Infinite Machine</t>
  </si>
  <si>
    <t>Activate this card by sending 1 face-up "Empty Machine" from your Spell &amp; Trap Zone to the GY. Once per turn, this face-up card cannot be destroyed by your opponent's card effect. Once per turn: You can activate 1 of these effects. During the Main Phase: Special Summon 1 "Timelord" monster from your hand. You can target 1 "Timelord" monster in your GY; shuffle it into the Deck, then, you can Set 1 "Infinite Light" directly from your hand or Deck.</t>
  </si>
  <si>
    <t>Invincibility Barrier</t>
  </si>
  <si>
    <t>Once per turn: You can banish 1 face-up Ritual, Fusion, Synchro, Xyz, Pendulum, or Link Monster you control; this turn, the effects of monsters with the same card type as the banished monster (Ritual, Fusion, Synchro, Xyz, Pendulum, or Link) are negated.</t>
  </si>
  <si>
    <t>Inzektor Gauntlet</t>
  </si>
  <si>
    <t>Target 1 face-up "Inzektor" monster you control; equip this card to that target. It gains 1000 DEF, and cannot be destroyed by your opponent's card effects.</t>
  </si>
  <si>
    <t>Ivy Shackles</t>
  </si>
  <si>
    <t>While it is your turn, all face-up monsters your opponent controls become Plant-Type monsters. When this face-up card on the field is destroyed and sent to the Graveyard by an opponent's card effect, draw 1 card.</t>
  </si>
  <si>
    <t>Jam Defender</t>
  </si>
  <si>
    <t>When an opponent's monster declares an attack on a monster you control: You can target 1 "Revival Jam" you control; switch the attack target to that target.</t>
  </si>
  <si>
    <t>Judgment of the Desert</t>
  </si>
  <si>
    <t>The Battle Positions of face-up monsters that are flipped face-up after activation of this card cannot be changed, except with a card effect.</t>
  </si>
  <si>
    <t>Kaiju Capture Mission</t>
  </si>
  <si>
    <t>Once per turn, if there are less than 3 Kaiju Counters on this card: You can target 1 "Kaiju" monster on the field; change it to face-down Defense Position, then place 1 Kaiju Counter on this card (max. 3). If this card in your possession is destroyed by an opponent's card and sent to your Graveyard: You can draw 2 cards. You can only use this effect of "Kaiju Capture Mission" once per turn.</t>
  </si>
  <si>
    <t>Kickfire</t>
  </si>
  <si>
    <t>Once per turn, when a face-up FIRE monster(s) you control is destroyed by a card effect, place 1 counter on this card for each destroyed FIRE monster. During either player's Standby Phase: You can send this card to the Graveyard; inflict 1000 damage to your opponent for each counter on this card.</t>
  </si>
  <si>
    <t>King Scarlet</t>
  </si>
  <si>
    <t>If a "Red Dragon Archfiend" monster you control battles, during damage calculation: Make that monster you control unable to be destroyed by that battle, and if you do,Special Summon this card as a Normal Monster (Fiend-Type/Tuner/FIRE/Level 1/ATK0/DEF 0). (This card is also still a Trap Card.)</t>
  </si>
  <si>
    <t>Kozmourning</t>
  </si>
  <si>
    <t>Monsters destroyed by battle with "Kozmo" monsters you control are shuffled into the Deck instead of going to the Graveyard. You can banish this card from your Graveyard; the first time you would take battle damage from a battle involving a "Kozmo" monster you control this turn, gain that much LP, instead.</t>
  </si>
  <si>
    <t>Labyrinth of Nightmare</t>
  </si>
  <si>
    <t>During the End Phase of each turn, change the Battle Positions of all face-up monsters on the turn player's side of the field.</t>
  </si>
  <si>
    <t>Level Limit - Area A</t>
  </si>
  <si>
    <t>All face-up Level 3 or lower monsters on the field are changed to Attack Position and remain in Attack Position.</t>
  </si>
  <si>
    <t>Life Absorbing Machine</t>
  </si>
  <si>
    <t>During your Standby Phase, gain Life Points equal to half of the total Life Points you paid during your last turn.</t>
  </si>
  <si>
    <t>Light of Destruction</t>
  </si>
  <si>
    <t>When an opponent's card effect sends a card(s) from their Deck to the Graveyard, send the top 3 cards of their Deck to the Graveyard.</t>
  </si>
  <si>
    <t>Light of Intervention</t>
  </si>
  <si>
    <t>Monster Cards cannot be Set face-down. Monsters Set in Defense Position are Normal Summoned in face-up Defense Position.</t>
  </si>
  <si>
    <t>Light Spiral</t>
  </si>
  <si>
    <t>Each time a card(s) is sent from your Deck to the Graveyard by the effect of a "Lightsworn" monster, remove from play the top card of your opponent's Deck.</t>
  </si>
  <si>
    <t>Light-Imprisoning Mirror</t>
  </si>
  <si>
    <t>When the effect of a LIGHT monster activates on the field or in the Graveyard, negate it.</t>
  </si>
  <si>
    <t>Lightsworn Barrier</t>
  </si>
  <si>
    <t>When a face-up "Lightsworn" monster you control is selected as an attack target, you can send the top 2 cards of your Deck to the Graveyard to negate the attack.</t>
  </si>
  <si>
    <t>Limit Reverse</t>
  </si>
  <si>
    <t>Target 1 monster with 1000 or less ATK in your Graveyard; Special Summon it in Attack Position. If the target is changed to Defense Position, destroy it and this card. When this card leaves the field, destroy the target. When the target is destroyed, destroy this card.</t>
  </si>
  <si>
    <t>Link Turret</t>
  </si>
  <si>
    <t>When this card is activated: Place 4 counters on this card. Each time you take battle damage, place 1 counter on this card. During your Main Phase 2: You can remove 1 counter from this card, then target 1 "Rokket" monster in your GY; Special Summon it, but its effects are negated, also its banished when it leaves the field. You cannot Special Summon monsters from your Extra Deck, except DARK Link Monsters, the turn you activate this effect (even if this card leaves the field).</t>
  </si>
  <si>
    <t>Lone Wolf</t>
  </si>
  <si>
    <t>You can only activate this card if there is only 1 monster on your side of the field, and it is "Chu-Ske the Mouse Fighter", "Monk Fighter", or "Master Monk". That monster is not destroyed as a result of battle, and is unaffected by any of your opponent's monster effects.</t>
  </si>
  <si>
    <t>Loop of Destruction</t>
  </si>
  <si>
    <t>This card's name becomes "Ring of Destruction" while on the field. Once per turn, if a monster(s) on the field is destroyed by a card effect (except during the Damage Step): You can target 1 monster on the field; destroy it, and if you do, each player takes 500 damage.</t>
  </si>
  <si>
    <t>Lose 1 Turn</t>
  </si>
  <si>
    <t>Activate this card only if you currently control no Special Summoned monsters. During the turn a monster is Special Summoned, negate its effects. If an Effect Monster(s) is Special Summoned in Attack Position: Change it to Defense Position.</t>
  </si>
  <si>
    <t>Lucky Chance</t>
  </si>
  <si>
    <t>When an Effect Monster's effect that requires only 1 coin toss is activated call Heads or Tails. If you call it right, draw 1 card.</t>
  </si>
  <si>
    <t>Lucky Punch</t>
  </si>
  <si>
    <t>Once per turn, when an opponent's monster declares an attack: You can toss a coin 3 times. If the result is 3 heads, draw 3 cards, but if the result is 3 tails, destroy this card. If this face-up card on the field is destroyed: You lose 6000 Life Points.</t>
  </si>
  <si>
    <t>Lunalight Serenade Dance</t>
  </si>
  <si>
    <t>When a Fusion Monster(s) is Fusion Summoned to your field (except during the Damage Step): You can target 1 of those monsters, apply these effects in sequence. Special Summon 1 "Lunalight Token" (Beast-Warrior/DARK/Level 4/ATK 2000/DEF 2000) to your opponent's field. That target gains 500 ATK for each monster your opponent controls (even if this card leaves the field). During your Main Phase: You can banish this card from your GY; send 1 card from your hand to the GY, and if you do, Special Summon 1 "Lunalight" monster from your Deck. You can only use this effect of "Lunalight Serenade Dance" once per turn.</t>
  </si>
  <si>
    <t>Machine King - 3000 B.C.</t>
  </si>
  <si>
    <t>Special Summon this card as an Effect Monster (Machine-Type/EARTH/Level 4/ATK 1000/DEF 1000). (This card is also still a Trap Card.) You cannot Normal or Special Summon another monster the turn you activate this card. Once per turn, during your Main Phase: You can Tribute 1 Machine-Type monster; this card gains ATK equal to the Tributed monster's ATK, until the End Phase.</t>
  </si>
  <si>
    <t>Macro Cosmos</t>
  </si>
  <si>
    <t>When this card resolves: You can Special Summon 1 "Helios - The Primordial Sun" from your hand or Deck. While this card is face-up on the field, any card sent to the Graveyard is banished instead.</t>
  </si>
  <si>
    <t>Madolche Waltz</t>
  </si>
  <si>
    <t>Each time a "Madolche" monster you control attacks or is attacked, after damage calculation: Inflict 300 damage to your opponent.</t>
  </si>
  <si>
    <t>Magical Musket - Fiendish Deal</t>
  </si>
  <si>
    <t>Magical Musket monsters you control cannot be destroyed by card effects. If this card in your possession is sent to your GY by an opponent's card effect: You can add 1 "Magical Musket" card from your Deck or GY to your hand, except "Magical Musket - Fiendish Deal". You can only activate 1 "Magical Musket - Fiendish Deal" per turn.</t>
  </si>
  <si>
    <t>Magical Thorn</t>
  </si>
  <si>
    <t>When your opponent's card(s) are discarded to the Graveyard, inflict 500 points of damage to his/her Life Points for each card that was discarded.</t>
  </si>
  <si>
    <t>Magicians' Defense</t>
  </si>
  <si>
    <t>While you control a Spellcaster-Type monster, any damage you take is halved. (You cannot halve the same damage twice this way.) If this card is sent from the field to the Graveyard: You can target 1 Spellcaster-Type monster in your Graveyard; Special Summon it.</t>
  </si>
  <si>
    <t>Majespecter Supercell</t>
  </si>
  <si>
    <t>While you have a "Majespecter" card in your Pendulum Zone, the activation and effects of other "Majespecter" cards activated on your side of the field cannot be negated. Once per turn: You can target 5 "Majespecter" cards in your Graveyard; shuffle all 5 into the Deck, then draw 1 card.</t>
  </si>
  <si>
    <t>Marshalling Field</t>
  </si>
  <si>
    <t>You cannot Special Summon monsters, except Machine-Type monsters. Once per turn: You can declare a Level from 5 to 9; all Level 5 or higher Machine-Type monsters you control become that Level. If a Machine-Type Xyz Monster(s) you control would be destroyed, you can send this card to the Graveyard instead. If this card is sent from the field to the Graveyard: You can add 1 "Rank-Up-Magic Argent Chaos Force" from your Deck or Graveyard to your hand.</t>
  </si>
  <si>
    <t>Mask of Restrict</t>
  </si>
  <si>
    <t>Monsters cannot be Tributed.</t>
  </si>
  <si>
    <t>Mass Hypnosis</t>
  </si>
  <si>
    <t>Activate only while you control an "Alien" monster. Select and take control of up to 3 of your opponent's monsters that each have an A-Counter(s) on them. This card is destroyed during the End Phase of the turn it is activated.</t>
  </si>
  <si>
    <t>Metal Reflect Slime</t>
  </si>
  <si>
    <t>Special Summon this card in Defense Position as an Effect Monster (Aqua-Type/WATER/Level 10/ATK 0/DEF 3000). (This card is also still a Trap Card.) This card cannot attack.</t>
  </si>
  <si>
    <t>Metalfoes Combination</t>
  </si>
  <si>
    <t>Once per turn, if a Fusion Monster is Fusion Summoned: You can target 1 "Metalfoes" monster in your Graveyard with a lower Level than that Fusion Monster; Special Summon it. If this card is sent from the field to the Graveyard: You can add 1 "Metalfoes" monster from your Deck to your hand.</t>
  </si>
  <si>
    <t>Metalhold the Moving Blockade</t>
  </si>
  <si>
    <t>Activate this card by targeting any number of Level 4 Machine-Type monsters you control; Special Summon this card as an Effect Monster (Machine-Type/EARTH/Level 4/ATK 0/DEF 0), then equip those face-up monsters to this card. (This card is also still a Trap Card.) If Summoned this way, this card gains ATK equal to the combined ATK of the monsters equipped to it by this effect, monsters your opponent controls cannot target monsters you control for attacks, except this one, also your opponent cannot target monsters you control with card effects, except this one.</t>
  </si>
  <si>
    <t>Metamorphortress</t>
  </si>
  <si>
    <t>Activate this card by targeting 1 Level 4 or higher monster you control; Special Summon this card as an Effect Monster (Rock-Type/EARTH/Level 4/ATK 1000/DEF 1000), then equip that face-up monster to this card. (This card is also still a Trap Card.) If Summoned this way, this card gains ATK and DEF equal to the ATK of the monster equipped to it by this effect, also if it attacks, change it to Defense Position at the end of the Damage Step.</t>
  </si>
  <si>
    <t>Metaphys Dimension</t>
  </si>
  <si>
    <t>If your opponent Special Summons a monster (except during the Damage Step): You can target 1 of your banished "Metaphys" monsters; Special Summon it, but banish it during the End Phase of the next turn. If your other "Metaphys" card in its owner's possession is banished while this card is already face-up in your Spell &amp; Trap Zone: You can target 1 card your opponent controls; banish it. You can only use each effect of "Metaphys Dimension" once per turn.</t>
  </si>
  <si>
    <t>Mind Drain</t>
  </si>
  <si>
    <t>Activate by paying 1000 Life Points. Effects of monsters in the hand cannot be activated.</t>
  </si>
  <si>
    <t>Miniaturize</t>
  </si>
  <si>
    <t>Select 1 monster with 1000 or more original ATK. It loses 1000 ATK, and its Level is reduced by 1. When that monster is removed from the field, destroy this card.</t>
  </si>
  <si>
    <t>Minor Goblin Official</t>
  </si>
  <si>
    <t>You can activate this card when your opponent's Life Points are 3000 or less. Inflict 500 points of Direct Damage to your opponent's Life Points during each of his/her Standby Phases.</t>
  </si>
  <si>
    <t>Miraculous Descent</t>
  </si>
  <si>
    <t>Select 1 of your Fairy-Type monsters that is removed from play and Special Summon it. When this card is removed from the field, destroy that monster. When the monster is destroyed, destroy this card. (deck contains 2)</t>
  </si>
  <si>
    <t>Mirror Force Launcher</t>
  </si>
  <si>
    <t>Once per turn, during your Main Phase: You can discard 1 monster; add 1 "Mirror Force" from your Deck or GY to your hand. If this Set card is destroyed by your opponent's card effect and sent to the GY: You can Set this card from your GY and 1 "Mirror Force" from your hand, Deck, or GY, They can be activated this turn.</t>
  </si>
  <si>
    <t>Mirror Wall</t>
  </si>
  <si>
    <t>Each of your opponent's monsters that conducted an attack while this card was face-up on the field has its ATK halved as long as this card remains on the field. During each of your Standby Phases, pay 2000 Life Points or destroy this card.</t>
  </si>
  <si>
    <t>Mistake</t>
  </si>
  <si>
    <t>Neither player can add cards from their Deck to their hand except by drawing them.</t>
  </si>
  <si>
    <t>Molten Whirlwind Wall</t>
  </si>
  <si>
    <t>All face-up "Laval" monsters you control gain 100 ATK for each "Laval" monster in your Graveyard.</t>
  </si>
  <si>
    <t>Monster Rebone</t>
  </si>
  <si>
    <t>If your opponent Special Summoned a monster this turn: Activate this card by targeting 1 monster in your opponent's Graveyard; Special Summon it to your side of the field in Defense Position. When this card leaves the field, banish that monster. When that monster leaves the field, destroy this card.</t>
  </si>
  <si>
    <t>Moon Dance Ritual</t>
  </si>
  <si>
    <t>Activate this card by targeting 1 WIND Xyz Monster you control that has no Xyz Materials. While that monster is on the field, negate the effects of all face-up monsters on the field. When that monster leaves the field, destroy this card. During the End Phase of the turn this card was activated: Attach this card to that monster as an Xyz Material.</t>
  </si>
  <si>
    <t>Morphtronic Bind</t>
  </si>
  <si>
    <t>While you control a face-up "Morphtronic" monster, all Level 4 or higher monsters your opponent controls cannot attack or change their battle positions.</t>
  </si>
  <si>
    <t>Morphtronic Monitron</t>
  </si>
  <si>
    <t>When a "Morphtronic" monster is Summoned, you can change it to face-up Defense Position.</t>
  </si>
  <si>
    <t>Mythical Bestiamorph</t>
  </si>
  <si>
    <t>Each time an opponent's monster activates its effect, place 1 Spell Counter on this card when that effect resolves. You can send this card with 6 or more Spell Counters to the GY; add 1 Spell from your Deck to your hand. You can only use this effect of "Mythical Bestiamorph" once per turn.</t>
  </si>
  <si>
    <t>Narrow Pass</t>
  </si>
  <si>
    <t>This card can only be activated when both players have 2 monsters or less on their respective sides of the field. Both players can only Normal Summon up to 2 additional monsters on their sides of the field.</t>
  </si>
  <si>
    <t>Natural Disaster</t>
  </si>
  <si>
    <t>Inflict 500 damage to your opponent each time a card(s) they control is destroyed and sent to the Graveyard by the effect of a "Cloudian" monster.</t>
  </si>
  <si>
    <t>Naturia Sacred Tree</t>
  </si>
  <si>
    <t>If this card is sent to the Graveyard: Add 1 "Naturia" card from you rDeck to your hand, except "Naturia Sacred Tree". You can only use 1 of the following effects of "Naturia Sacred Tree" per turn, and only once that turn. You can Tribute 1 EARTH Insect-Type monster; Special Summon 1 Level 4 or lower EARTH Plant-Type monster from your Deck. You can Tribute 1 EARTH Plant-Type monster; Special Summon 1 Level 4 or lower EARTH Insect-Type monster from your Deck.</t>
  </si>
  <si>
    <t>Necrovalley Temple</t>
  </si>
  <si>
    <t>While a "Gravekeeper's" monster(s) and "Necrovalley" are both on the field, monsters your opponent controls lose 500 ATK/DEF. Once per turn, during the Main Phase, if you control no card in your Field Zone: You can activate 1 "Necrovalley" directly from your hand or GY. If this card in your possession is destroyed by an opponent's effect and sent to your GY: You can Set 1 "Necrovalley" Spell/Trap directly from your Deck, except "Necrovalley Temple".</t>
  </si>
  <si>
    <t>Needle Wall</t>
  </si>
  <si>
    <t>Once per turn, during your Standby Phase: Roll a six-sided die. Treat your opponent's Monster Card Zones as numbers 1-5, counting from your right, and destroy the monster that is in the same Monster Card Zone as the result. If the result is 6, roll again.</t>
  </si>
  <si>
    <t>Nightmare Wheel</t>
  </si>
  <si>
    <t>Target 1 monster your opponent controls; it cannot attack or change its battle position. When it leaves the field, destroy this card. During each of your Standby Phases while that monster is on the field: Inflict 500 damage to your opponent.</t>
  </si>
  <si>
    <t>Ninjitsu Art of Decoy</t>
  </si>
  <si>
    <t>Target 1 face-up "Ninja" monster you control; it cannot be destroyed by battle.</t>
  </si>
  <si>
    <t>Ninjitsu Art of Duplication</t>
  </si>
  <si>
    <t>Tribute 1 "Ninja" monster; Special Summon any number of "Ninja" monsters from your Deck, in face-up Attack Position or face-down Defense Position, with combined Levels less than or equal to the Level of the Tributed monster. When this card leaves the field: Destroy those monsters.</t>
  </si>
  <si>
    <t>Ninjitsu Art of Mirage-Transformation</t>
  </si>
  <si>
    <t>Tribute 1 "Ninja" monster, then target 1 monster in your opponent's GY; Special Summon it to your field. It is also treated as a "Ninja" monster while this card is face-up on the field. When this card leaves the field, send that monster to the GY. You can only activate 1 "Ninjitsu Art of Mirage-Transformation" per turn.</t>
  </si>
  <si>
    <t>Ninjitsu Art of Shadow Sealing</t>
  </si>
  <si>
    <t>Tribute 1 "Ninja" monster to target 1 monster your opponent controls; banish that target. While that card is banished, its Monster Card Zone cannot be used. When this face-up card leaves the field: Return the card banished by this effect to the same Monster Card Zone in the same battle position.</t>
  </si>
  <si>
    <t>Ninjitsu Art of Super-Transformation</t>
  </si>
  <si>
    <t>Target 1 face-up "Ninja" monster you control and 1 face-up monster your opponent controls; send them to the Graveyard, then Special Summon to your side of the field 1 Dragon, Dinosaur, or Sea Serpent-Type monster from your Deck whose Level is less than or equal to the combined Levels of the sent monster(s). When this card leaves the field, banish that monster.</t>
  </si>
  <si>
    <t>Ninjitsu Art of Transformation</t>
  </si>
  <si>
    <t>Tribute 1 face-up "Ninja" monster you control; Special Summon 1 Beast, Winged Beast, or Insect-Type monster with a Level less than or equal to the Level of the Tributed card + 3 from your hand or Deck. When this card leaves the field, destroy that monster.</t>
  </si>
  <si>
    <t>Non-Fusion Area</t>
  </si>
  <si>
    <t>Neither player can Fusion Summon.</t>
  </si>
  <si>
    <t>Number Wall</t>
  </si>
  <si>
    <t>Activate only if you control a "Number" monster. "Number" monsters on the field cannot be destroyed by card effects, and cannot be destroyed by battle except with another "Number" monster. When a "Number" monster you control is destroyed, destroy this card.</t>
  </si>
  <si>
    <t>Oasis of Dragon Souls</t>
  </si>
  <si>
    <t>Activate this card by targeting 1 monster in your Graveyard; Special Summon that target in Defense Position. It becomes Wyrm-Type. When this card leaves the field, destroy that monster. When that monster leaves the field, destroy this card.</t>
  </si>
  <si>
    <t>Obliterate!!!</t>
  </si>
  <si>
    <t>You can target 1 monster on the field; send 1 "Forbidden One" monster or "Exodia" card from your hand or Deck to the Graveyard, and if you do, return that target to the hand. If this card is sent from the Spell &amp; Trap Zone to the Graveyard: You can target 1 "Forbidden One" monster or "Exodia" card in your Graveyard; add it to your hand. You can only use 1 "Obliterate!!!" effect per turn, and only once that turn.</t>
  </si>
  <si>
    <t>Odin's Eye</t>
  </si>
  <si>
    <t>Once per turn, during each player's Standby Phase, you can select 1 face-up "Aesir" monster you control. Negate its effect(s) until the End Phase, and look at all cards in your opponent's hand and all Set cards they control. Cards and effects cannot be activated in response to this effect's activation.</t>
  </si>
  <si>
    <t>Ojama Pajama</t>
  </si>
  <si>
    <t>If an "Armed Dragon" monster(s) and/or a LIGHT Machine Fusion Monster(s) you control would be destroyed by battle or card effect, you can banish 1 "Ojama" card from your hand, face-up field, or GY instead. You can only use each of the following effects of "Ojama Pajama" once per turn. During the Main Phase: You can add 1 "Ojama" card from your Deck to your hand, then discard 1 card. If this card is sent to the GY: You can Special Summon as many of your banished "Ojama" monsters as possible.</t>
  </si>
  <si>
    <t>Ominous Fortunetelling</t>
  </si>
  <si>
    <t>During your Standby Phase, select 1 random card from your opponent's hand. Call the type of card (Monster, Spell, or Trap). If you call it right, inflict 700 points of damage to your opponent's Life Points. You can use this effect only once per turn.</t>
  </si>
  <si>
    <t>Onikuji</t>
  </si>
  <si>
    <t>Once per turn, during your Standby Phase: Your opponent declares 1 card type (Monster, Spell, or Trap). Excavate the top card of your Deck, then if it is that type of card, your opponent draws 1 card. Otherwise, discard 1 random card from their hand. Place the excavated card on the bottom of your Deck.</t>
  </si>
  <si>
    <t>Orcustrated Core</t>
  </si>
  <si>
    <t>Once per turn: You can banish 1 monster from your field or GY, then target 1 "Orcust" or "World Legacy" card you control, except "Orcustrated Core"; neither player can target it with card effects this turn (even if this card leaves the field). If other "Orcust" and/or "World Legacy" card(s) you control would be destroyed by battle or card effect, you can send this card to the GY instead.</t>
  </si>
  <si>
    <t>Ordeal of a Traveler</t>
  </si>
  <si>
    <t>You can activate this card's effect when your opponent declares an attack. Your opponent selects 1 random card in your hand and calls the type of the card (Monster, Spell, or Trap). If your opponent calls it wrong, the attacking monster is returned to its owner's hand.</t>
  </si>
  <si>
    <t>Overdoom Line</t>
  </si>
  <si>
    <t>All Plant-Type monsters Special Summoned from the Graveyard to your side of field while this card is face-up on the field gain 1000 ATK. Destroy this card during your 2nd End Phase after activation.</t>
  </si>
  <si>
    <t>Pendulum Switch</t>
  </si>
  <si>
    <t>You can target 1 card in your Pendulum Zone; Special Summon it. You can target 1 Pendulum Monster in your Monster Zone; place it in your Pendulum Zone. You can only use 1 "Pendulum Switch" effect per turn, and only once that turn.</t>
  </si>
  <si>
    <t>Performapal Pinch Helper</t>
  </si>
  <si>
    <t>Oncer per turn, when an opponent's monster declares a direct attack: You can negate the attack, and if you do, Special Summon 1 "Performapal" monster from your Deck, but its effects are negated. When an attack is declared involving a monster you control and an opponent's monster: You can send this card to the Graveyard; you take no battle damage from that battle.</t>
  </si>
  <si>
    <t>Personal Spoofing</t>
  </si>
  <si>
    <t>Once per turn: You can shuffle 1 other "Altergeist" card from your hand or face-up from your field into the Main Deck; add 1 "Altergeist" monster from your Deck to your hand.</t>
  </si>
  <si>
    <t>Phantom Hand</t>
  </si>
  <si>
    <t>Once per turn, if you control a face-up "Infernity" monster(s), you can remove from play all cards in your hand (face-down) until your next Standby Phase.</t>
  </si>
  <si>
    <t>Phantom Knights' Fog Blade</t>
  </si>
  <si>
    <t>Activate this card by targeting 1 Effect Monster on the field; negate that face-up monster's effects, that face-up monster cannot attack, also monsters cannot target that face-up monster for attacks. When it leaves the field, destroy this card. You can banish this card from your Graveyard, then target 1 "The Phantom Knights" monster in your Graveyard; Special Summon it, but banish it when it leaves the field. You can only use this effect of "Phantom Knights' Fog Blade" once per turn.</t>
  </si>
  <si>
    <t>Phantom Knights' Sword</t>
  </si>
  <si>
    <t>Activate this card by targeting 1 face-up monster on the field; it gains 800 ATK, also if that target would be destroyed by battle or card effect, you can destroy this card instead. When it leaves the field, destroy this card. You can banish this card from your Graveyard, then target 1 "The Phantom Knights" monster in your Graveyard; Special Summon it, but banish it when it leaves the field. You can only use this effect of "Phantom Knights' Sword" once per turn.</t>
  </si>
  <si>
    <t>Photon Change</t>
  </si>
  <si>
    <t>Send this card to the GY during your 2nd Standby Phase after activation. You can only use the following effect of "Photon Change" once per turn. Send 1 "Photon" or "Galaxy" monster you control to the GY to activate 1 of these effects, or, if you send "Galaxy-Eyes Photon Dragon", you can activate both, in sequence. Special Summon 1 "Photon" monster from your Deck with a different original name than the sent monster. Add 1 "Photon" card from your Deck to your hand, except "Photon Change".</t>
  </si>
  <si>
    <t>Pitch-Black Power Stone</t>
  </si>
  <si>
    <t>After activation, place 3 Spell Counters on this card. During each of your turns you can move 1 Spell Counters from this card to another face-up card that you can place a Spell Counter on. When there are no Spell Counters on this card, destroy it. (Deck contains 2 of this card)</t>
  </si>
  <si>
    <t>Pixie Ring</t>
  </si>
  <si>
    <t>If you control 2 or more Attack Position monsters, your opponent cannot select your monster(s) with the lowest ATK as an attack target.</t>
  </si>
  <si>
    <t>Pole Position</t>
  </si>
  <si>
    <t>The face-up monster(s) with the highest ATK on the field is unaffected by any Spell Cards. When "Pole Position" is removed from the field, destroy the face-up monster(s) with the highest ATK on the field.</t>
  </si>
  <si>
    <t>Portable Battery Pack</t>
  </si>
  <si>
    <t>Select 2 "Batteryman" monsters from your Graveyard and Special Summon them in Attack Position. When this card is removed from the field, destroy those monsters. When both of those monsters have been removed from the field, destroy this card.</t>
  </si>
  <si>
    <t>Powerful Rebirth</t>
  </si>
  <si>
    <t>Activate this card by targeting 1 Level 4 or lower monster in your Graveyard; Special Summon that target. Its Level is increased by 1 and ATK and DEF by 100. When that monster is destroyed, destroy this card.</t>
  </si>
  <si>
    <t>Powersink Stone</t>
  </si>
  <si>
    <t>Each time a monster effect is activated, place 1 Spellstone Counter on this card (max. 2). While this card has 2 Spellstone Counters, face-up monsters on the field cannot activate their effects, and their effects are negated. During each End Phase, remove all Spellstone Counters on this card.</t>
  </si>
  <si>
    <t>Prank-Kids Plan</t>
  </si>
  <si>
    <t>During the Main Phase: You can activate this effect; immediately after this effect resolves, Link Summon 1 "Prank-Kids" Link Monster using "Prank-Kids" monsters you control as material. When an opponent's monsters declares an attack: You can banish this card from your GY; shuffle any number of "Prank-Kids" cards from your GY into the Deck, and if you do, that attacking monster loses 100 ATK for each card shuffled, until the end of this turn. You can only use each effect of "Prank-Kids Plan" once per turn.</t>
  </si>
  <si>
    <t>Predaplanet</t>
  </si>
  <si>
    <t>If a monster with a Predator Counter leaves the field while this card is face-up on the field: Add 1 "Predap" card from your Deck to your hand. You can only use this effect of "Predaplanet" once per turn. You can banish this card from your Graveyard; Fusion Summon 1 Fusion Monster from your Extra Deck, using monsters from your hand or field as Fusion Materials. Only "Predaplant" monsters can be used as Fusion Materials for a Fusion Summon using this effect.</t>
  </si>
  <si>
    <t>Prepare to Strike Back</t>
  </si>
  <si>
    <t>Each time your opponent declares an attack on a face-up Defense Position monster, toss a coin and call it. If you call it right, change the targeted face-up Defense Position monster to Attack Position. If you call it wrong, the controller of this card takes damage equal to the difference between the ATK of the attacking monster and the DEF of the attacked monster.</t>
  </si>
  <si>
    <t>Proton Blast</t>
  </si>
  <si>
    <t>Once per turn, if an activated card effect tosses coins, immediately after is resolves, apply the following effect(s), depending on the number of heads. 1+: Inflict 500 damage to your opponent. 2+: Destroy 1 card your opponent controls. 3+: Look at your opponent's hand and discard 1 card from their hand. When an effect is activated that tosses a coin 2 or more times: You can banish this card from the GY; treat all results as heads.</t>
  </si>
  <si>
    <t>Psychic Tuning</t>
  </si>
  <si>
    <t>Select 1 Psychic-Type monster in your Graveyard and Special Summon it in Attack Position. It is treated as a Tuner monster. When this card is removed from the field, destroy that monster. When that monster is removed from the field, destroy this card. When this card is sent to the Graveyard, take damage equal to that monster's Level x 400.</t>
  </si>
  <si>
    <t>PSY-Frame Accelerator</t>
  </si>
  <si>
    <t>Once per turn: You can pay 500 LP, then target 1 "PSY-Frame" monster you control; banish it until your next Standby Phase. Once per turn, if another face-up "PSY-Frame" card you control leaves the field (except during the Damage Step): You can Special Summon 1 "PSY-Frame" monster from your hand.</t>
  </si>
  <si>
    <t>PSY-Frame Overload</t>
  </si>
  <si>
    <t>Once per turn: You can banish 1 "PSY-Frame" monster from your hand or face-upfrom your side of the field, then target 1 card on the field; banish it face-down. During either player's turn, except the turn this card was sent to the Graveyard: You can banish this card from your Graveyard; add 1 "PSY-Frame" card from your Deck to your hand, except "PSY-Frame Overload".</t>
  </si>
  <si>
    <t>Quantum Cat</t>
  </si>
  <si>
    <t>Activate this card by declaring 1 Monster Type and 1 Attribute; Special Summon this card as a Normal Monster (Level 4/ATK 0/DEF 2200) with that Type and Attribute. (This card is also still a Trap Card.)</t>
  </si>
  <si>
    <t>Raigeki Bottle</t>
  </si>
  <si>
    <t>Each time a monster you control declares an attack, place 1 Thunder Counter on this card. You can send this card with 4 or more Thunder Counters to the Graveyard; destroy all monsters your opponent controls.</t>
  </si>
  <si>
    <t>Rare Metalmorph</t>
  </si>
  <si>
    <t>Select 1 Machine-Type monster on your side of the field; it gains 500 ATK. Only once, negate the effect of a Spell Card that targets the monster. When the selected monster is removed from the field, destroy this card.</t>
  </si>
  <si>
    <t>Red Screen</t>
  </si>
  <si>
    <t>Your opponent's monsters cannot declare attacks. This card's controller must pay 1000 Life Points during each of their End Phases (this is not optional), or this card is destroyed. If "Red Dragon Archfiend" is face-up on the field, you can select 1 Level 1 Tuner Monster in your Graveyard, then destroy this card and Special Summon that monster.</t>
  </si>
  <si>
    <t>Release From Stone</t>
  </si>
  <si>
    <t>Select 1 of your removed from play Rock-Type monsters, and Special Summon it. When this card is removed from the field, destroy that monster. When that monster is destroyed, destroy this card.</t>
  </si>
  <si>
    <t>Remove Brainwashing</t>
  </si>
  <si>
    <t>As long as this card remains face-up on the field, the control of all monsters on the field returns to the original owners.</t>
  </si>
  <si>
    <t>Renewal of the World</t>
  </si>
  <si>
    <t>When this card is activated: Banish 1 Ritual Monster from your Deck. You can send this card to the GY, then activate 1 of these effects; Tribute 1 monster from your hand or field, or shuffle 1 Ritual Monster from your GY into the Deck, whose Level equals or exceeds the Level of the monster banished by this card's effect, then Ritual Summon that monster. Add the monster banished by this card's effect to your hand. You can only use 1 "Renewal of the World" effect per turn, and only once that turn.</t>
  </si>
  <si>
    <t>Re-qliate</t>
  </si>
  <si>
    <t>If monster is Normal or Flip Summoned, and it is a Level 4 or lower monster: Negate its effects until the end of this turn. If a monster is Special Summoned, and it is a Level 5 or higher monster: Negate its effects until the end of this turn, also banish it when it leaves the field. If there is no "Qli" card on the field, except "Re-qliate", send this card to the Graveyard.</t>
  </si>
  <si>
    <t>Respect Play</t>
  </si>
  <si>
    <t>During their respective turns, each player must show their opponent their hand.</t>
  </si>
  <si>
    <t>Return of the Red-Eyes</t>
  </si>
  <si>
    <t>If you control a "Red-Eyes" monster, except "Red-Eyes B. Chick": You can target 1 Normal Monster in your Graveyard; Special Summon it. If this card in your possession is destroyed by an opponent's card effect and sent to your Graveyard: You can target 1 "Red-Eyes" monster in your Graveyard, except "Red-Eyes B. Chick"; Special Summon it. You can only use each effect of "Return of the Red-Eyes" once per turn.</t>
  </si>
  <si>
    <t>Rivalry of Warlords</t>
  </si>
  <si>
    <t>Each player can only control 1 Type of monster. Send all other face-up monsters they control to the Graveyard.</t>
  </si>
  <si>
    <t>Roar of the Earthbound</t>
  </si>
  <si>
    <t>Once per turn, when your opponent's monster declares an attack, if the ATK of the attacking monster is lower than that of a face-up "Earthbound Immortal" monster you control, destroy the attacking monster and inflict damage to your opponent equal to half the destroyed monster's ATK.</t>
  </si>
  <si>
    <t>Roaring Earth</t>
  </si>
  <si>
    <t>If a Beast-Type monster you control attacks a Defense Positionmonster, inflict piercing battle damage to your opponent. If you inflict battle damage to your oppponent with this effect: Target 1 face-upmonster your opponent controls; that target loses 500 ATK and DEF. (This remains even if this card leaves the field.)</t>
  </si>
  <si>
    <t>Robbin' Goblin</t>
  </si>
  <si>
    <t>Each time a monster you control inflicts Battle Damage to your opponent, your opponent discards 1 random card.</t>
  </si>
  <si>
    <t>Royal Command</t>
  </si>
  <si>
    <t>Negate the activation and effects of all Flip Effect monsters effects.</t>
  </si>
  <si>
    <t>Royal Decree</t>
  </si>
  <si>
    <t>Negate all other Trap Card effects on the field.</t>
  </si>
  <si>
    <t>Royal Oppression</t>
  </si>
  <si>
    <t>Either player can pay 800 Life Points to negate the Special Summon of a monster(s), and/or an effect that Special Summons a monster(s), and destroy those cards.</t>
  </si>
  <si>
    <t>Royal Prison</t>
  </si>
  <si>
    <t>Monsters cannot be Special Summoned from the Graveyard.</t>
  </si>
  <si>
    <t>Safe Zone</t>
  </si>
  <si>
    <t>Select 1 face-up Attack Position monster on the field. It cannot be targeted or destroyed by your opponent's card effects, it cannot be destroyed by battle, and it cannot attack your opponent directly. When this card is removed from the field, destroy that monster. When that monster is removed from the field, destroy this card.</t>
  </si>
  <si>
    <t>Salamangreat Gift</t>
  </si>
  <si>
    <t>You can discard 1 "Salamangreat" monster; send 1 "Salamangreat" monster from your Deck to the GY, then draw 1 card. If you control a "Salamangreat" Link Monster that was Link Summoned using a monster with its same name as material: You can discard 1 "Salamangreat" monster; draw 2 cards. You can only use 1 "Salamangreat Gift" effect per turn, and only once that turn.</t>
  </si>
  <si>
    <t>Sanguine Swamp</t>
  </si>
  <si>
    <t>If you control any other Spell or Trap Cards, destroy this card. Face-down Spell and Trap Cards cannot be activated. Destroy this card during your 2nd Standby Phase after activation.</t>
  </si>
  <si>
    <t>Scrubbed Raid</t>
  </si>
  <si>
    <t>During the Battle Phase, you can send 1 card you control to the Graveyard, except this card, to end the Battle Phase.</t>
  </si>
  <si>
    <t>Scrum Force</t>
  </si>
  <si>
    <t>While you control 2 or more face-up Defense Position monsters, your opponent cannot target Defense Position monsters you control with card effects, also those monsters cannot be destroyed by your opponent's card effects. If this card would be destroyed by card effect, you can destroy 1 card in your Spell &amp; Trap Zone instead.</t>
  </si>
  <si>
    <t>Sea Stealth Attack</t>
  </si>
  <si>
    <t>When this card is activated: You can activate 1 "Umi" from your hand or GY. While "Umi" is on the field, this face-up card gains these effects. Once per turn: You can banish 1 WATER monster you control until the End Phase; this turn, face-up Spells/Traps you control cannot be destroyed by your opponent's card effects (even if this card leaves the field). At the start of the Damage Step, if your WATER monster whose original Level is 5 or higher battles an opponent's monster: Destroy that opponent's monster.</t>
  </si>
  <si>
    <t>Seal of Wickedness</t>
  </si>
  <si>
    <t>Once per turn, during your opponent's Standby Phase, select 1 face-up card on the field. The selected card's effect(s) is negated during that turn. During each of your Standby Phases, pay 500 Life Points or destroy this card.</t>
  </si>
  <si>
    <t>Sealing Ceremony of Katon</t>
  </si>
  <si>
    <t>Once per turn: You can banish 1 FIRE monster from your Graveyard to target 1 card in your opponent's Graveyard; banish that target.</t>
  </si>
  <si>
    <t>Sealing Ceremony of Mokuten</t>
  </si>
  <si>
    <t>Once per turn, you can Tribute 1 face-up EARTH monster to select up to 2 cards in your opponent's Graveyard, and remove them from play.</t>
  </si>
  <si>
    <t>Sealing Ceremony of Raiton</t>
  </si>
  <si>
    <t>Once per turn: You can return 1 face-up WIND monster you control to the bottom of the Main Deck to target up to 2 cards in your opponent's Graveyard; banish those targets.</t>
  </si>
  <si>
    <t>Sealing Ceremony of Suiton</t>
  </si>
  <si>
    <t>Once per turn: You can send 1 WATER monster from your hand to the Graveyard to target 1 card in your opponent's Graveyard; banish that target.</t>
  </si>
  <si>
    <t>Second Expedition into Danger!</t>
  </si>
  <si>
    <t>Discard 1 card, then target 1 "Danger!" monster you control; it gains 500 ATK/DEF until the end of this turn. If this card is in the GY: You can discard 1 "Danger!" monster; place this card on the bottom of the Deck, then draw 1 card. You can only use each effect of "Second Expedition into Danger!" once per turn.</t>
  </si>
  <si>
    <t>Seismic Shockwave</t>
  </si>
  <si>
    <t>Activate only when a Dinosaur-Type monster on your side of the field is destroyed and sent to the Graveyard. Select 3 of your opponent's Spell &amp; Trap Card Zones. You cannot select a Zone if a card is already in it. The selected Zones cannot be used. Destroy this card during your third Standby Phase after activation. Then you can return 1 Dinosaur-Type monster from your Graveyard to your hand.</t>
  </si>
  <si>
    <t>Serpent Suppression</t>
  </si>
  <si>
    <t>Face-up Attack Position monsters your opponent controls with 0 ATK cannot be destroyed by battle by "Reptilianne" monsters.</t>
  </si>
  <si>
    <t>Shaddoll Core</t>
  </si>
  <si>
    <t>Special Summon this card as an Effect Monster (Spellcaster-Type/DARK/Level 9/ATK 1450/DEF 1950). (This card is also still a Trap Card.) If Summoned this way, you can substitute this monster for 1 Fusion Material Monster that lists an Attribute, on a "Shaddoll" Fusion Monster Card. If this card is sent to the Graveyard by a card effect: You can target 1 "Shaddoll" Spell/Trap Card in your Graveyard, except "Shaddoll Core"; add it to your hand.</t>
  </si>
  <si>
    <t>Shadow Spell</t>
  </si>
  <si>
    <t>Activate this card by targeting 1 face-up monster your opponent controls; it loses 700 ATK, also it cannot attack or change its battle position. When it leaves the field, destroy this card.</t>
  </si>
  <si>
    <t>Shadow-Imprisoning Mirror</t>
  </si>
  <si>
    <t>When the effect of a DARK monster activates on the field or in the Graveyard, negate it.</t>
  </si>
  <si>
    <t>Shapesister</t>
  </si>
  <si>
    <t>Special Summon this card in Defense Position as a Normal Monster (Fiend-Type/Tuner/EARTH/Level 2/ATK 0/DEF 0). (This card is also still a Trap Card.) You can only activate 1 "Shapesister" per turn.</t>
  </si>
  <si>
    <t>Shattered Axe</t>
  </si>
  <si>
    <t>Select 1 face-up monster on the field. It loses 500 ATK during each of your Standby Phases. When the monster is destroyed, destroy this card.</t>
  </si>
  <si>
    <t>Shinobird Salvation</t>
  </si>
  <si>
    <t>If a face-up Spirit monster(s) you control returns to your hand while this card is face-up on the field (except during the Damage Step): You can target 1 card your opponent controls; destroy it. When an opponent's monster declares an attack: You can banish 1 Spirit monster from your Graveyard; negate the attack, then end the Battle Phase. You can only use each effect of "Shinobird Salvation" once per turn.</t>
  </si>
  <si>
    <t>Shiranui Style Samsara</t>
  </si>
  <si>
    <t>This card's name becomes "Shiranui Style Synthesis" while it is in the Spell &amp; Trap Zone. Once per turn: You can activate 1 of these effects. Banish 1 face-up Zombie-Type monster you control; you take no damage this turn (even if this card leaves the field). Target 2 of your banished Zombie-Type monsters with 0 DEF; shuffle them both into the Deck, then draw 1 card.</t>
  </si>
  <si>
    <t>Sinister Yorishiro</t>
  </si>
  <si>
    <t>Each turn, 1 Level 5 or higher Fiend-Type monster you Normal Summon can be Summoned without Tributing. If exactly 1 Normal Summoned/Set Level 5 or higher Fiend-Type monster (and no other cards) would be destroyed, you can send this card to the Graveyard instead.</t>
  </si>
  <si>
    <t>Skill Drain</t>
  </si>
  <si>
    <t>Activate by paying 1000 Life Points. The effects of all face-up monsters on the field are negated while those monsters are face-up on the field (but their effects can still be activated).</t>
  </si>
  <si>
    <t>Skull Invitation</t>
  </si>
  <si>
    <t>Each time a card is sent to the Graveyard, inflict 300 points of damage to its owner's Life Points per card.</t>
  </si>
  <si>
    <t>Skull Lair</t>
  </si>
  <si>
    <t>Remove from play any number of Monster Cards in your Graveyard to destroy 1 face-up monster on the field whose Level is equal to the number of the cards you removed from play.</t>
  </si>
  <si>
    <t>Solemn Authority</t>
  </si>
  <si>
    <t>Select 1 face-up "Aesir" monster you control. While this card is on the field, that monster cannot be targeted by other card effects. Send this card to the Graveyard during your 2nd Standby Phase after activation.</t>
  </si>
  <si>
    <t>Solemn Wishes</t>
  </si>
  <si>
    <t>You gain 500 Life Points when you draw a card (or cards).</t>
  </si>
  <si>
    <t>Soul Demolition</t>
  </si>
  <si>
    <t>You can only activate this card's effect when you have a Fiend-Type monster on your side of the field. Pay 500 Life Points to use this effect. Both players select 1 Monster Card from their opponent's Graveyard. Remove the selected cards from play.</t>
  </si>
  <si>
    <t>Soul Drain</t>
  </si>
  <si>
    <t>Activate by paying 1000 Life Points. Monsters that are banished, as well as monsters in the Graveyard, cannot activate their effects (that start a Chain).</t>
  </si>
  <si>
    <t>Soul Resurrection</t>
  </si>
  <si>
    <t>Special Summon 1 Normal Monster from your Graveyard in Defense Position. When this card is removed from the field, destroy that monster. When the monster is destroyed, destroy this card.</t>
  </si>
  <si>
    <t>Space Dragster</t>
  </si>
  <si>
    <t>Special Summon this card as an Effect Monster (Machine-Type/Tuner/FIRE/Level1/ATK 0/DEF 1800). (This card is also still a Trap Card.) If Summoned this way, other Tuners you control cannot be destroyed by battle or your opponent's card effects while this card is in the Monster Zone.</t>
  </si>
  <si>
    <t>Spacegate</t>
  </si>
  <si>
    <t>When a monster your opponent controls attacks or is attacked, place 1 Gate Counter on this card at the end of the Damage Step. During your Main Phase, you can send this card to the Graveyard to Special Summon 1 monster from your hand whose Level is equal to or lower than the number of Gate Counters on this card.</t>
  </si>
  <si>
    <t>Spatial Collapse</t>
  </si>
  <si>
    <t>You can only activate this card if both you and your opponent each have 5 or less cards on the field. The maximum number of cards that each player can have on the field is 5.</t>
  </si>
  <si>
    <t>Spellbinding Circle</t>
  </si>
  <si>
    <t>Select 1 monster your opponent controls. It cannot attack or change its battle position. When that monster is destroyed, destroy this card.</t>
  </si>
  <si>
    <t>Spirit Barrier</t>
  </si>
  <si>
    <t>While you control a monster(s), you take no Battle Damage.</t>
  </si>
  <si>
    <t>Spirit's Invitation</t>
  </si>
  <si>
    <t>Each time your Spirit monster returns to your hand, select 1 monster on your opponent's side of the field and return it to its owner's hand. Pay 500 Life Points during each of your Standby Phases. If you do not, destroy this card.</t>
  </si>
  <si>
    <t>Spiritual Swords of Revealing Light</t>
  </si>
  <si>
    <t>Once per attack, when an opponent's monster declares an attack: You can pay 1000 LP; negate that attack. During your opponent's turn: You can banish this card from your Graveyard; this turn, your opponent's monsters cannot attack directly.</t>
  </si>
  <si>
    <t>SPYRAL MISSION - Recapture</t>
  </si>
  <si>
    <t>Destroy this card during your 3rd End Phase after activation. Once per turn, if a "SPYRAL" monster is Special Summoned to your field (except during the Damage Step): You can target 1 monster your opponent controls; take control of it until the End Phase, but it cannot attack directly this turn. If a "SPYRAL" monster(s) you control would be destroyed by battle or card effect, you can banish this card from your Graveyard instead of destroying 1 of those "SPYRAL" monsters.</t>
  </si>
  <si>
    <t>SPYRAL MISSION - Rescue</t>
  </si>
  <si>
    <t>Destroy this card during your 3rd End Phase after activation. Once per turn: You can target 1 "SPYRAL" monster in your Graveyard; return it to the hand. You can banish this card from your Graveyard, then target 1 "SPYRAL" monster in your Graveyard; Special Summon it. You can only control 1 "SPYRAL MISSION - Rescue".</t>
  </si>
  <si>
    <t>Star Pendulumgraph</t>
  </si>
  <si>
    <t>Your opponent cannot target Spellcaster-Type monsters you control with Spell Cards or effects. If a face-up "Magician" Pendulum Monster Card(s) leaves your Monster Zone or Pendulum Zone: Add 1 "Magician" Pendulum Monster from your Deck to your hand. You can only use this effect of "Star Pendulumgraph" once per turn.</t>
  </si>
  <si>
    <t>Statue of Anguish Pattern</t>
  </si>
  <si>
    <t>Special Summon this card as an Effect Monster (Rock-Type/EARTH/Level 7/ATK 0/DEF 2500). (This card is also still a Trap Card.) If summoned this way, this card cannot be targeted by an opponent's card effects while you control another Trap Card that is a monster. If a card is Special Summoned from your Spell &amp; Trap Zone to the Monster Zone while this card is a monster: You can target 1 card on the field; destroy it.</t>
  </si>
  <si>
    <t>Stellarnova Wave</t>
  </si>
  <si>
    <t>Once per turn, during your Main Phase or your opponent's Battle Phase: You can Special Summon 1 "tellarknight" monster from your hand.</t>
  </si>
  <si>
    <t>Stronghold the Moving Fortress</t>
  </si>
  <si>
    <t>Special Summon this card in Defense Position as an Effect Monster (Machine-Type/EARTH/Level 4/ATK 0/DEF 2000). (This card is also still a Trap Card.) While you control a face-up "Green Gadget", "Red Gadget", and "Yellow Gadget", this card's ATK becomes 3000.</t>
  </si>
  <si>
    <t>Stygian Dirge</t>
  </si>
  <si>
    <t>Reduce the Levels of all monsters your opponent controls by 1.</t>
  </si>
  <si>
    <t>Summon Gate</t>
  </si>
  <si>
    <t>Each player can Special Summon a maximum of 3 monsters from the Extra Deck per turn.</t>
  </si>
  <si>
    <t>Summon Limit</t>
  </si>
  <si>
    <t>Neither player can Summon more then two times per turn.</t>
  </si>
  <si>
    <t>Swamp Mirrorer</t>
  </si>
  <si>
    <t>Activate this card by declaring 1 Monster Type and 1 Attribute; Special Summon this card as a Normal Monster (Level 4/ATK 1800/DEF 1000) with that Type and Attribute. (This card is also still a Trap Card.)</t>
  </si>
  <si>
    <t>Swift Samurai Storm!</t>
  </si>
  <si>
    <t>Each turn, after the first time a "Six Samurai" monster you control battles, all "Six Samurai" monsters you control gain 300 ATK until the end of this turn.</t>
  </si>
  <si>
    <t>Swiftstrike Armor</t>
  </si>
  <si>
    <t>During your Draw Phase, each time you draw a "Six Samurai" Monster Card(s): You can reveal it; Special Summon it.</t>
  </si>
  <si>
    <t>Sylvan Waterslide</t>
  </si>
  <si>
    <t>Each time an opponent's monster declares a direct attack: You canexcavate the top card of your Deck, and if it is a Plant-Type monster,send it to the Graveyard. Otherwise, place it on the bottom of your Deck. During your Draw Phase, instead of conducting your normal draw: Excavate the top card of your Deck, and if it is a Plant-Type monster, send it to the Graveyard. Otherwise, add it to your hand.</t>
  </si>
  <si>
    <t>Synthetic Seraphim</t>
  </si>
  <si>
    <t>Each time a Counter Trap Card is activated, Special Summon 1 "Synthetic Seraphim Token" (Fairy-Type/LIGHT/Level 1/ATK 300/DEF 300).</t>
  </si>
  <si>
    <t>Talisman of Spell Sealing</t>
  </si>
  <si>
    <t>You can only activate this card while there is a face-up Sealmaster Meisei" on your side of the field. While this card is face-up on the field, Spell Cards cannot be activated and the effects of face-up Spell Cards on the field are negated. When "Sealmaster Meisei" is removed from the field, destroy this card."</t>
  </si>
  <si>
    <t>That Six</t>
  </si>
  <si>
    <t>Each time a player rolls a die (or dice), you can choose 1 die result, and apply the appropriate effect based on the result. 1,3, or 5: The die result is treated as 6. 2, 4, or 6: The die result is treated as 1.</t>
  </si>
  <si>
    <t>The Door of Destiny</t>
  </si>
  <si>
    <t>When an opponent's monster declares a direct attack: Negate the attack, then Special Summon this card as an Effect Monster (Fiend-Type/LIGHT/Level 1/ATK 0/DEF0). (This card is also still a Trap Card.) During your Standby Phase, while this card is treated as a monster: You can banish any number of "Utopia" monsters with different names from your Graveyard; inflict 500 damage to your opponent for each of those banished monsters, and if you do, this card gains ATK equal to the damage they took.</t>
  </si>
  <si>
    <t>The Dragon's Bead</t>
  </si>
  <si>
    <t>Discard 1 card from your hand. Negate the effect of a Trap Card that targets 1 face-up Dragon-Type monster and destroy the Trap Card.</t>
  </si>
  <si>
    <t>The Emperor's Holiday</t>
  </si>
  <si>
    <t>Negate all Equip Card effects on the field.</t>
  </si>
  <si>
    <t>The Eye of Truth</t>
  </si>
  <si>
    <t>As long as this card remains face-up on the field, your opponent must show his/her hand. Your opponent increases his/her Life Points by 1000 points during each of his/her Standby Phases if he/she has a Spell Card in his/her hand.</t>
  </si>
  <si>
    <t>The First Monarch</t>
  </si>
  <si>
    <t>Special Summon this card as an Effect Monster (Fiend-Type/DARK/Level 6/ATK 1000/DEF 2400). (This card is also still a Trap Card.) If Summoned this way: You can discard 1 card, then declare 1 Attribute; this card becomes that Attribute, and can be treated as 2 Tributes for the Tribute Summon of a monster with the same Attribute as this card. While this card is treated as a monster, you cannot Special Summon monsters, except monsters with this card?s Attribute</t>
  </si>
  <si>
    <t>The First Sarcophagus</t>
  </si>
  <si>
    <t>During each of your opponent's End Phases, place 1 card face-up on your side of the field from your hand or Deck in this order: The Second Sarcophagus", "The Third Sarcophagus". If 1 Sarcophagus card is removed from your side of the field, all of them on your side of the field are sent to the Graveyard. When you have all 3 Sarcophagus cards on your side of the field, send all Sarcophagus cards on your side of the field to the Graveyard to Special Summon 1 "Spirit of the Pharaoh" from your hand or Deck."</t>
  </si>
  <si>
    <t>The Monarchs Erupt</t>
  </si>
  <si>
    <t>Activate this card only if you have no cards in your Extra Deck andcontrol a Tribute Summoned monster. Negate the effects of all face-up monsters on the field, except Tribute Summoned monsters. During your End Phase, if you control no Tribute Summoned monsters, send this card to the Graveyard.</t>
  </si>
  <si>
    <t>The Prime Monarch</t>
  </si>
  <si>
    <t>Once per turn: You can target 2 "Monarch" Spell/Trap Cards in your Graveyard; shuffle them into the Deck, then draw 1 card. If this card is in your Graveyard: You can banish 1 other "Monarch" Spell/Trap Card from your Graveyard; Special Summonthis card in Defense Position as a Normal Monster (Fairy-Type/LIGHT/Level 5/ATK1000/DEF 2400). (This card is NOT treated as a Trap Card.) You can only use this effect of "The Prime Monarch" once per turn.</t>
  </si>
  <si>
    <t>The Regulation of Tribe</t>
  </si>
  <si>
    <t>Select 1 Type of monster. Any monster of the selected Type cannot attack. To keep this card in effect, you must offer 1 monster from the field as a Tribute at each of your Standby Phases. If you cannot, this card is destroyed.</t>
  </si>
  <si>
    <t>The Weather Auroral Canvas</t>
  </si>
  <si>
    <t>The Weather Effect Monsters in your Main Monster Zones of this card's column and its adjacent columns gain this effect. When exactly 1 card is added to one player's hand (except during the Damage Step): You can banish this card; banish the added card, and if you do, that player draws 1 card. You can only control 1 "The Weather Auroral Canvas".</t>
  </si>
  <si>
    <t>The Weather Thundery Canvas</t>
  </si>
  <si>
    <t>The Weather Effect Monsters in your Main Monster Zones of this card's column and its adjacent columns gain this effect. At the start of the Damage Step, if this card battles an opponent's monster: You can banish this card; return that opponent's monster to the hand. You can only control 1 "The Weather Thundery Canvas".</t>
  </si>
  <si>
    <t>There Can Be Only One</t>
  </si>
  <si>
    <t>Each player can only control 1 monster of each Type. If a player controls 2 or more monsters of the same Type, they must send some to the GY so they control no more than 1 monster of that Type.</t>
  </si>
  <si>
    <t>Thunder Dragon Discharge</t>
  </si>
  <si>
    <t>The activation of your Thunder monsters' effects cannot be negated. Once per turn, if a "Thunder Dragon" monster(s) is Normal or Special Summoned to your field: You can target 1 Spell/Trap on the field; banish 1 Thunder monster from your Deck, and if you do, destroy that target.</t>
  </si>
  <si>
    <t>Tiki Curse</t>
  </si>
  <si>
    <t>Special Summon this card as an Effect Monster (Rock-Type/DARK/Level 4/ATK 1800/DEF 1000). (This card is also still a Trap Card.) While this card is an Effect Monster, if another Trap Card that is a monster battles an opponent's monster, after damage calculation: Destroy that opponent's monster.</t>
  </si>
  <si>
    <t>Tiki Soul</t>
  </si>
  <si>
    <t>Special Summon this card as an Effect Monster (Rock-Type/LIGHT/Level 4/ATK 1000/DEF 1800). (This card is also still a Trap Card.) While this card is an Effect Monster, if another Trap Card you control that is a monster would be destroyed by your opponent's card (either by battle or by card effect) and sent to your Graveyard, you can Set it in the Spell &amp; Trap Card Zone instead.</t>
  </si>
  <si>
    <t>Time Pendulumgraph</t>
  </si>
  <si>
    <t>Your opponent cannot target Spellcaster-Type monsters you control with Trap Cards or effects. You can only use the following effect of "Time Pendulumgraph" once per turn. You can target 1 "Magician" Pendulum Monster Card in your Monster Zone or Pendulum Zone, and 1 card your opponent controls; destroy them. Then, if this effect did not destroy 2 cards, you can send 1 card on the field to the Graveyard.</t>
  </si>
  <si>
    <t>Token Stampede</t>
  </si>
  <si>
    <t>Tokens in Attack Position gain 1000 ATK and cannot be destroyed by battle.</t>
  </si>
  <si>
    <t>Toll Hike</t>
  </si>
  <si>
    <t>Each player must send 1 card from their hand to the GY to declare an attack.</t>
  </si>
  <si>
    <t>Toon Defense</t>
  </si>
  <si>
    <t>When your opponent's monster attacks a face-up Level 4 or lower Toon Monster on your side of the field, you can make the attack a direct attack to your Life Points.</t>
  </si>
  <si>
    <t>Tornado Wall</t>
  </si>
  <si>
    <t>Activate only while "Umi" is on the field. As long as "Umi" remains face-up on the field, you take no damage from attacking monsters. When "Umi" is removed from the field, destroy this card.</t>
  </si>
  <si>
    <t>Tour of Doom</t>
  </si>
  <si>
    <t>During your opponent's Standby Phase, toss a coin: * Heads: Your opponent cannot Normal or Flip Summon until the End Phase.* Tails: You cannot Normal or Flip Summon during your next turn.</t>
  </si>
  <si>
    <t>Tower of Babel</t>
  </si>
  <si>
    <t>Each time a Spell Card is activated, place 1 Spell Counter on this card. When the 4th Spell Counter is placed on this card, destroy this card and inflict 3000 damage to the player that activated the Spell Card at that time.</t>
  </si>
  <si>
    <t>Training Fur Hire, Fur All Your Training Needs</t>
  </si>
  <si>
    <t>If a monster(s) "Fur Hire" you control is destroyed by battle or an opponent's card effect: You can target 1 of those monsters; Special Summon 1 monster "Fur Hire" from your Deck. whose Level is lower than target's original Level. You can only use this effect of "Training Fur Hire, Fur All Your Training Needs" once per turn.</t>
  </si>
  <si>
    <t>Transmigration Break</t>
  </si>
  <si>
    <t>Any cards that would be returned to the Deck from the Graveyard are removed from play instead.</t>
  </si>
  <si>
    <t>Triamid Pulse</t>
  </si>
  <si>
    <t>Once per turn: You can banish 2 cards from your Graveyard (any combination ofRock-Type monsters or Field Spell Cards), then activate 1 of these effects; Target 1 other face-up card on the field; destroy it. Target 1 Rock-Type monster in your Graveyard; Special Summon it in Defense Position. Target up to 3 Field Spell Cards in your Graveyard; shuffle them into the Deck, then draw 1 card.</t>
  </si>
  <si>
    <t>True Draco Apocalypse</t>
  </si>
  <si>
    <t>If this card is sent from the Spell &amp; Trap Zone to the Graveyard: You can target 1 monster on the field; destroy it. You cannot activate the following effects of "True Draco Apocalypse" in the same Chain. You can target 1 other "True Draco" or "True King" card you control; destroy it, and if you do, the ATK and DEF of all face-up monsters your opponent controls become half their current ATK and DEF (even if this card leaves the field). During your opponent's Main Phase, you can: Immediately after this effect resolves, Tribute Summon 1 "True Draco" or "True King" monster face-up. You can only use each effect of "True Draco Apocalypse" once per turn.</t>
  </si>
  <si>
    <t>True King's Return</t>
  </si>
  <si>
    <t>If this card is sent from the Spell &amp; Trap Zone to the Graveyard: You can target 1 monster on the field; destroy it. You cannot activate the following effects of "True King's Return" in the same Chain. You can target 1 "True Draco" or "True King" monster in your Graveyard; Special Summon it in Defense Position, also for the rest of this turn, you cannot Special Summon. During your opponent's Main Phase, you can: Immediately after this effect resolves, Tribute Summon 1 "True Draco" or "True King" monster face-up. You can only use each effect of "True King's Return" once per turn.</t>
  </si>
  <si>
    <t>Tuner's Scheme</t>
  </si>
  <si>
    <t>Activate only when a Synchro Monster is Special Summoned to your opponent's side of the field. Take control of that Synchro Monster. Remove it from play when it is destroyed. Destroy this card when that monster is removed from the field.</t>
  </si>
  <si>
    <t>Type Zero Magic Crusher</t>
  </si>
  <si>
    <t>Discard 1 Spell Card from your hand to inflict 500 points of damage to your opponent's Life Points.</t>
  </si>
  <si>
    <t>Tyrant's Tantrum</t>
  </si>
  <si>
    <t>Tribute 2 monsters. Your opponent must send 1 Spell Card from their Deck to the Graveyard to activate a Spell Card.</t>
  </si>
  <si>
    <t>Tyrant's Temper</t>
  </si>
  <si>
    <t>Tribute 1 monster to activate this card. All face-up monsters on the field that you own are unaffected by other Trap Cards.</t>
  </si>
  <si>
    <t>Tyrant's Throes</t>
  </si>
  <si>
    <t>Activate by Tributing 2 Normal Monsters you control (except Tokens). Neither player can Normal or Special Summon Effect Monsters.</t>
  </si>
  <si>
    <t>Tyrant's Tirade</t>
  </si>
  <si>
    <t>Tribute 2 monsters.Effects of Effect Monsters that activate in the hand or on the field cannot be activated.</t>
  </si>
  <si>
    <t>Tyrant's Tummyache</t>
  </si>
  <si>
    <t>Activate by Tributing 1 monster. Neither player can Special Summon a Level 6 or higher monster. If you have 3 or more cards in your hand, destroy this card.</t>
  </si>
  <si>
    <t>U.A. Penalty Box</t>
  </si>
  <si>
    <t>At the start of the Damage Step, if your "U.A." monster battles an opponent's monster: You can banish that opponent's monster until your opponent's 2nd End Phase. You can only use this effect of "U.A. Penalty Box" once per turn. You can banish this card from your Graveyard; add 1 "U.A." Spell Card from your Deck to your hand.</t>
  </si>
  <si>
    <t>Ultimate Offering</t>
  </si>
  <si>
    <t>You can pay 500 Life Points to Normal Summon or Set 1 extra monster. You can only activate this effect during your Main Phase or your opponent's Battle Phase.</t>
  </si>
  <si>
    <t>Unending Nightmare</t>
  </si>
  <si>
    <t>You can pay 1000 LP, then target 1 face-up Spell/Trap Card on the field; destroy it. You can only activate this effect of "Unending Nightmare" once per Chain.</t>
  </si>
  <si>
    <t>Unification</t>
  </si>
  <si>
    <t>Once per turn, during each player's Standby Phase: The turn player declares a Level from among the face-up monster they control, then sends all face-up monsters they control with a different Level to the Graveyard.</t>
  </si>
  <si>
    <t>Unpossessed</t>
  </si>
  <si>
    <t>Charmer monsters you control cannot be destroyed by battle. If a "Familiar-Possessed" monster you control attacks an opponent's monster, it gains 800 ATK during damage calculation only. If a monster(s) you control is destroyed by battle or card effect: You can Special Summon 1 Spellcaster-Type monster with 1500 DEF from your Deck, whose Attribute is different from at least 1 of those destroyed monsters' original Attributes on the field, in Attack Position or face-down Defense Position. You can only use this effect of "Unpossessed" once per turn.</t>
  </si>
  <si>
    <t>Vain Betrayer</t>
  </si>
  <si>
    <t>When an opponent's Xyz Monster declares an attack: Activate this card by targeting the attacking monster. It cannot attack, also its effects are negated. While that monster is on the field, during each of your opponent's End Phases: Send the top 3 cards of the opponent's Deck to the Graveyard. When that monster leaves the field, destroy this card.</t>
  </si>
  <si>
    <t>Vanity's Emptiness</t>
  </si>
  <si>
    <t>Neither player can Special Summon monsters. Destroy this card when a card is sent from the Deck or the field to your Graveyard.</t>
  </si>
  <si>
    <t>Variable Form</t>
  </si>
  <si>
    <t>Once per turn, you can activate 1 of these effects. Target 2 face-up "Inzektor" monsters you control; equip one to the other. Target 1 "Inzektor" monster you control that is an Equip Card; Special Summon that target in face-up Defense Position.</t>
  </si>
  <si>
    <t>Void Launch</t>
  </si>
  <si>
    <t>During each of your Standby Phases: You can send up to 2 "Infernoid" monsters from your Deck to the Graveyard. If you control a monster that is not an "Infernoid" monster, send this card to the Graveyard.</t>
  </si>
  <si>
    <t>Void Purification</t>
  </si>
  <si>
    <t>If you control a monster that is not an "Infernoid" monster, send this card to the Graveyard. You can only use each of these effects of "Void Purification" once per turn. During each of your opponent's Standby Phases: You can target 1 "Infernoid" monster in your Graveyard; add it to your hand. During each of your Standby Phases: You can target 1 of your banished "Infernoid" monsters; return it to the Graveyard.</t>
  </si>
  <si>
    <t>Wall of Revealing Light</t>
  </si>
  <si>
    <t>When you activate this card, pay any multiple of 1000 Life Points. None of your opponent's monsters with ATK equal to or less than the Life Points you paid can attack.</t>
  </si>
  <si>
    <t>Wattcannon</t>
  </si>
  <si>
    <t>Once per turn, when a Level 4 or lower Thunder-Type monster is Normal or Special Summoned to the field, inflict 600 damage to your opponent.</t>
  </si>
  <si>
    <t>Wicked Rebirth</t>
  </si>
  <si>
    <t>Pay 800 Life Points, select 1 Synchro Monster from your Graveyard, and Special Summon it in face-up Attack Position. Its effect is negated, and this turn it cannot declare an attack. When this card is removed from the field, destroy that monster. When that monster is destroyed, destroy this card.</t>
  </si>
  <si>
    <t>Widespread Dud</t>
  </si>
  <si>
    <t>Select 2 face-up Attack Position monsters on the field. When any of the selected monsters are removed from the field, destroy this card. When this card is destroyed, destroy the selected monster(s).</t>
  </si>
  <si>
    <t>World Legacy Pawns</t>
  </si>
  <si>
    <t>You can target 1 face-down monster you control; change it to face-up Attack or Defense Position. You can shuffle 1 "Krawler" monster from your GY into the Main Deck, then target 1 face-up monster you control; change it to face-down Defense Position. You can only use 1 "World Legacy Pawns" effect per turn, and only once that turn.</t>
  </si>
  <si>
    <t>World Legacy Whispers</t>
  </si>
  <si>
    <t>When this card is activated: You can target 1 Level 5 or higher monster on the field; it gains 1000 ATK/DEF until the end of this turn. Negate any opponent's Spell Card effect that activates in the same column as a "Mekk-Knight" monster you control.</t>
  </si>
  <si>
    <t>World Legacy's Secret</t>
  </si>
  <si>
    <t>When this card is activated: You can target 1 Level 5 or higher monster in your GY; Special Summon it. When this card leaves the field, destroy that monster. Negate any opponent's monster effect that activates in the same column as a "Mekk-Knight" monster you control.</t>
  </si>
  <si>
    <t>Xing Zhen Hu</t>
  </si>
  <si>
    <t>Activate by selecting 2 Set Spell or Trap Cards on the field. The selected Spell or Trap Cards cannot be activated.</t>
  </si>
  <si>
    <t>Xing Zhen Hu Replica</t>
  </si>
  <si>
    <t>Select 1 Set Spell/Trap Card on the field. It cannot be activated. The effects of Spell, Trap, or Effect Monster Cards cannot be activated in response to this card's activation.</t>
  </si>
  <si>
    <t>Xyz Tribalrivals</t>
  </si>
  <si>
    <t>Face-up Xyz Monsters on the field with 2 or more Xyz Materials cannot be destroyed by card effects. After damage calculation, if an Xyz Monster you control battles an opponent's monster: Destroy that opponent's monster. That Xyz Monster must have 2 or more Xyz Materials attached to activate and to resolve this effect.</t>
  </si>
  <si>
    <t>Xyz Veil</t>
  </si>
  <si>
    <t>Face-up Xyz Monsters with Xyz Material cannot be targeted by card effects.</t>
  </si>
  <si>
    <t>Xyz Wrath</t>
  </si>
  <si>
    <t>Once per turn, when a Level 5 or higher monster's effect is activated (except during the Damage Step), and you control an Xyz Monster: You can discard 1 card; negate that effect, and if you do, destroy that monster.</t>
  </si>
  <si>
    <t>Yang Zing Creation</t>
  </si>
  <si>
    <t>Once per turn, if a monster(s) you control is destroyed by battle or card effect: You can Special Summon 1 "Yang Zing" monster from your Deck. You cannot Special Summon monsters from the Extra Deck, except Synchro Monsters.</t>
  </si>
  <si>
    <t>Yang Zing Unleashed</t>
  </si>
  <si>
    <t>All monsters your opponent controls must attack, if able. During either player's Main Phase or Battle Phase: You can send this face-up card from your Spell &amp; Trap Zone to the Graveyard; immediately after this effect resolves, Synchro Summon 1 Synchro Monster, using 1 or more "Yang Zing" monsters you control as Synchro Materials.</t>
  </si>
  <si>
    <t>Zenmaiday</t>
  </si>
  <si>
    <t>Once per turn: You can target 1 Machine-Type Xyz Monster you control; attach 1 "Wind-Up" monster from your hand or field to that monster as an Xyz Material. You cansend this face-up card from the field to the Graveyard, then target 1 "Wind-Up" Xyz Monster you control; Special Summon, from your Extra Deck, 1 "Wind-Up" monster that is 1 Rank higher than that target, by using that target as Xyz Material. (This Special Summon is treated as an Xyz Summon. Xyz Materials attached to it also become Xyz Materials on the Summoned monster.) You cannot activate these effects in the same chain.</t>
  </si>
  <si>
    <t>Zoma the Spirit</t>
  </si>
  <si>
    <t>Special Summon this card in Defense Position as an Effect Monster (Zombie-Type/DARK/Level 4/ATK 1800/DEF 500). (This card is also still a Trap Card.) If this card is destroyed by battle: Inflict damage to your opponent equal to the ATK of the monster that destroyed it.</t>
  </si>
  <si>
    <t>Zoodiac Gathering</t>
  </si>
  <si>
    <t>If a "Zoodiac" Xyz Monster you control would detach its Xyz Material(s) to activate an effect, you can detach Xyz Material(s) from another Xyz Monster(s) you control instead. You can only use this effect of "Zoodiac Gathering" once per turn. You can banish this card from your Graveyard, then target 2 "Zoodiac" Xyz Monsters you control; attach 1 of those monsters to the other monster as Xyz Material.</t>
  </si>
  <si>
    <t>Anti-Spell</t>
  </si>
  <si>
    <t>Remove 2 Spell Counters on your side of the field. Negate the activation of a Spell Card and destroy it.</t>
  </si>
  <si>
    <t>Armor Break</t>
  </si>
  <si>
    <t>Negate the activation of an Equip Spell card and destroy it.</t>
  </si>
  <si>
    <t>Assault Counter</t>
  </si>
  <si>
    <t>Activate only while you control an "/Assault Mode" monster. Negate the activation of a Spell Card, Trap Card, or Effect Monster's effect and destroy it.</t>
  </si>
  <si>
    <t>Barrel Behind the Door</t>
  </si>
  <si>
    <t>You can only activate this card when an effect that inflicts damage to your Life Points is activated (except Battle Damage). Switch the Effect Damage you receive to your opponent's Life Points.</t>
  </si>
  <si>
    <t>Bending Destiny</t>
  </si>
  <si>
    <t>Activate only if all face-up monsters you control are "Fortune Lady" monsters. Negate the activation of a Spell or Trap Card, or the Normal Summon of a monster, and remove that card from play. The card removed from play by this effect is returned to its owner's hand during the End Phase.</t>
  </si>
  <si>
    <t>Black Horn of Heaven</t>
  </si>
  <si>
    <t>Negate the Special Summon of 1 of your opponent's monsters and destroy it.</t>
  </si>
  <si>
    <t>Blackbird Close</t>
  </si>
  <si>
    <t>When a monster your opponent controls activates its effect: You can send 1 face-up "Blackwing" monster you control to the GY; negate the activation, and if you do, destroy it, then, you can Special Summon 1 "Black-Winged Dragon" from your Extra Deck. If you control a "Blackwing" Synchro Monster or "Black-Winged Dragon", you can activate this card from your hand.</t>
  </si>
  <si>
    <t>Broken Line</t>
  </si>
  <si>
    <t>When a Spell/Trap Card, or monster effect, is activated in this card's column, while this card is Set: Negate the activation, and if you do, destroy that card.</t>
  </si>
  <si>
    <t>Burgeoning Whirlflame</t>
  </si>
  <si>
    <t>When a Trap Card is activated: Send 1 "Laval" monster from your hand to the Graveyard; negate the activation and destroy it. If this card is in the Graveyard: You can banish 2 FIRE monsters from your Graveyard; add this card to your hand.</t>
  </si>
  <si>
    <t>Champion's Vigilance</t>
  </si>
  <si>
    <t>If you control a face-up Level 7 or higher Normal Monster, when a monster would be Summoned OR a Spell/Trap Card is activated: Negate the Summon or activation, and if you do destroy that card.</t>
  </si>
  <si>
    <t>Chaos Trap Hole</t>
  </si>
  <si>
    <t>Pay 2000 Life Points. Negate the Summon of a LIGHT or DARK monster, and remove it from play.</t>
  </si>
  <si>
    <t>Chivalry</t>
  </si>
  <si>
    <t>Activate only during the Battle Phase, when the effect of an opponent's Effect Monster is activated. Negate the activation and destroy that card.</t>
  </si>
  <si>
    <t>Counter Counter</t>
  </si>
  <si>
    <t>Negate the activation of a Counter Trap Card, and destroy it.</t>
  </si>
  <si>
    <t>Crimson Fire</t>
  </si>
  <si>
    <t>Activate only when your opponent activates a Spell or Trap Card that inflicts damage while you control a face-up "Red Dragon Archfiend". You take no damage, and your opponent takes twice the effect damage you would have taken, instead.</t>
  </si>
  <si>
    <t>Curse of Royal</t>
  </si>
  <si>
    <t>Negate the activation of a Spell or Trap Card that includes the effect of destroying 1 Spell or Trap Card and destroy it.</t>
  </si>
  <si>
    <t>Cursed Seal of the Forbidden Spell</t>
  </si>
  <si>
    <t>Discard 1 Spell Card. Negate the activation and the effect of a Spell Card and destroy it. Your opponent cannot activate Spell Cards with that name during the rest of this Duel.</t>
  </si>
  <si>
    <t>Damage Polarizer</t>
  </si>
  <si>
    <t>Activate only when an effect that inflicts damage is activated. Negate its activation and effect, and each player draws 1 card.</t>
  </si>
  <si>
    <t>Dark Bribe</t>
  </si>
  <si>
    <t>When an opponent's Spell/Trap Card is activated: Your opponent draws 1 card, also negate the Spell/Trap activation, and if you do, destroy it.</t>
  </si>
  <si>
    <t>Dark Illusion</t>
  </si>
  <si>
    <t>Negate the activation of a Spell Card, Trap Card, or Effect Monster's effect that targets a face-up DARK monster, and destroy that card.</t>
  </si>
  <si>
    <t>Debunk</t>
  </si>
  <si>
    <t>Negate the activation of the effect of an Effect Monster that activates in the hand or Graveyard, and remove it from play.</t>
  </si>
  <si>
    <t>Destruction Jammer</t>
  </si>
  <si>
    <t>Discard 1 card. Negate the activation of a Spell Card, Trap Card, or Effect Monster's effect that destroys a monster(s) on the field, and destroy that card.</t>
  </si>
  <si>
    <t>Dice Try!</t>
  </si>
  <si>
    <t>Negate the activation of an opponent's Spell Card, Trap Card or Effect Monster's effect that requires a die roll, and destroy that card.</t>
  </si>
  <si>
    <t>Disarm</t>
  </si>
  <si>
    <t>Return 1 "Gladiator Beast" monster from your hand to the Deck, and negate the activation and effect of a Spell Card, and destroy it.</t>
  </si>
  <si>
    <t>Divine Punishment</t>
  </si>
  <si>
    <t>Activate only if "The Sanctuary in the Sky" is face-up on the field. Negate the activation of an opponent's Spell, Trap, or Effect Monster's effect, and destroy it.</t>
  </si>
  <si>
    <t>Divine Wrath</t>
  </si>
  <si>
    <t>When a monster effect is activated: Discard 1 card; negate the activation, and if you do, destroy that monster.</t>
  </si>
  <si>
    <t>Do a Barrel Roll</t>
  </si>
  <si>
    <t>When a Spell Card, Trap Card, or monster effect is activated: Tribute all "Mecha Phantom Beast Tokens" you control; negate the activation, and if you do, destroy it.</t>
  </si>
  <si>
    <t>Drastic Drop Off</t>
  </si>
  <si>
    <t>Activate only when your opponent adds a card(s) from their Deck to their hand, including drawing a card(s). Your opponent discards 1 of those cards.</t>
  </si>
  <si>
    <t>Earthbound Wave</t>
  </si>
  <si>
    <t>Activate only while you control a face-up "Earthbound Immortal" monster. Negate the activation of a Spell or Trap Card your opponent controls, and destroy it.</t>
  </si>
  <si>
    <t>Emergeroid Call</t>
  </si>
  <si>
    <t>When a Spell/Trap Card, or monster effect, is activated while you control a "roid" Fusion Monster: Negate the activation, then send all cards with the same name as that card from the activating player's Deck and Extra Deck to the GY. You can banish this card from the GY, then target 1 "roid" monster in your GY; add it to your hand. You can only use this effect of "Emergeroid Call" once per turn.</t>
  </si>
  <si>
    <t>Exterio's Fang</t>
  </si>
  <si>
    <t>Activate only if you control a face-up "Naturia" monster and have at least 1 card in your hand. Negate the activation of an opponent's Spell/Trap Card and destroy it. Then, send 1 card from your hand to the Graveyard.</t>
  </si>
  <si>
    <t>Face-Off</t>
  </si>
  <si>
    <t>When a Spell/Trap Card, or monster effect, is activated during the Damage Step: Negate the activation, and if you do, destroy it.</t>
  </si>
  <si>
    <t>Feather Wind</t>
  </si>
  <si>
    <t>When a Spell/Trap Card is activated while you control a face-up "Elemental HERO Avian": Negate the activation and destroy it.</t>
  </si>
  <si>
    <t>Flamvell Counter</t>
  </si>
  <si>
    <t>Remove from play 1 FIRE monster in your Graveyard with 200 DEF. Negate the activation of a Spell or Trap Card, and destroy it.</t>
  </si>
  <si>
    <t>Forced Back</t>
  </si>
  <si>
    <t>Negate the Normal Summon or Flip Summon of a monster and return the monster to its owner's hand.</t>
  </si>
  <si>
    <t>Frightfur March</t>
  </si>
  <si>
    <t>When an opponent's Spell/Trap Card, or monster effect, is activated that targets a "Frightfur" monster(s) you control: Negate the activation, and if you do, destroy that card, then you can send 1 of the targeted "Frightfur" monsters to the Graveyard, and if you do, Special Summon 1 Level 8 or higher "Frightfur" Fusion Monster from your Extra Deck. (This Special Summon is treated as a Fusion Summon.) During your nextEnd Phase, banish the monster Special Summoned by this effect.</t>
  </si>
  <si>
    <t>Fusion Guard</t>
  </si>
  <si>
    <t>Activate only when an effect that inflicts damage is activated. Negate its activation and effect, and randomly send 1 Fusion Monster from your Fusion Deck to the Graveyard.</t>
  </si>
  <si>
    <t>Gemini Counter</t>
  </si>
  <si>
    <t>Change 1 face-up Gemini Monster you control to face-down Defense Position and negate the activation of an opponent's Spell Card, and destroy it.</t>
  </si>
  <si>
    <t>Gladiator Beast War Chariot</t>
  </si>
  <si>
    <t>When an Effect Monster's effect is activated, if you control a face-up "Gladiator Beast" monster: Negate the activation and destroy it.</t>
  </si>
  <si>
    <t>Goblin Out of the Frying Pan</t>
  </si>
  <si>
    <t>Pay 500 Life Points. Negate the activation of a Spell Card and return it to the owner's hand.</t>
  </si>
  <si>
    <t>Grand Horn of Heaven</t>
  </si>
  <si>
    <t>During your opponent's Main Phase, when they would Special Summon a monster(s):Negate the Summon, and if you do, destroy that monster, then your opponent draws1 card, then end the Main Phase.</t>
  </si>
  <si>
    <t>Gravity Collapse</t>
  </si>
  <si>
    <t>Activate by sending 1 face-up Synchro Monster you control to the Graveyard when your opponent Summons a monster. Negate the Summon and destroy that card. Your opponent cannot Summon a monster until the End Phase of this turn.</t>
  </si>
  <si>
    <t>Graydle Combat</t>
  </si>
  <si>
    <t>When a Spell/Trap Card, or monster effect, that targets exactly 1 "Graydle" monster you control (and no other cards) is activated: Activate 1 of these effects; The activated effect becomes "Destroy that monster". Negate the activation, and if you do, destroy that card.</t>
  </si>
  <si>
    <t>Heartless Drop Off</t>
  </si>
  <si>
    <t>When a face-up card(s) on the field and/or in the GY is added to your opponent's hand by an effect: Look at their hand, also banish the added card(s) and all cards with the same name, if any.</t>
  </si>
  <si>
    <t>Heraldry Record</t>
  </si>
  <si>
    <t>When an effect of your opponent's Xyz Monster is activated by detaching its own Xyz Material(s): Negate the activation, and if you do, destroy it.</t>
  </si>
  <si>
    <t>Hero's Rule 2</t>
  </si>
  <si>
    <t>Negate the activation of a Spell, Trap or Effect Monster's effect that targets a card(s) in the Graveyard, and destroy it.</t>
  </si>
  <si>
    <t>Hieratic Seal of Reflection</t>
  </si>
  <si>
    <t>When a Spell Card, Trap Card, or monster effect is activated: Tribute 1 "Hieratic" monster; negate the activation, and if you do, destroy it.</t>
  </si>
  <si>
    <t>Horn of Heaven</t>
  </si>
  <si>
    <t>Tribute 1 monster on your side of the field. Negate the Normal Summon / Flip Summon / Special Summon of a monster and destroy it.</t>
  </si>
  <si>
    <t>Imperial Tombs of Necrovalley</t>
  </si>
  <si>
    <t>When a Spell Card, Trap Card, or monster effect is activated, while both a "Gravekeeper's" monster and "Necrovalley" are on the field: Negate the activation, and if you do, destroy it. You can only activate 1 "Imperial Tombs of Necrovalley" per turn.</t>
  </si>
  <si>
    <t>Infernity Barrier</t>
  </si>
  <si>
    <t>When your opponent activates a Spell/Trap Card, or monster effect, while you control a face-up Attack Position "Infernity" monster and have no cards in your hand: Negate the activation, and if you do, destroy that card.</t>
  </si>
  <si>
    <t>Intercept</t>
  </si>
  <si>
    <t>Activate only when a monster is Tribute Summoned with 1 Tribute. Take control of that monster.</t>
  </si>
  <si>
    <t>Iron Core Luster</t>
  </si>
  <si>
    <t>Reveal 1 "Iron Core of Koa'ki Meiru" in your hand. Negate the activation of your opponent's Spell or Trap Card, and destroy it.</t>
  </si>
  <si>
    <t>Jolt Counter</t>
  </si>
  <si>
    <t>During the Battle Phase, when a Spell/Trap Card, or monster effect, is activated while you control a "Battlin' Boxer" monster: Negate the activation, and if you do, destroy that card.</t>
  </si>
  <si>
    <t>Judgment of Anubis</t>
  </si>
  <si>
    <t>Discard 1 card from your hand. Negate the activation and the effect of a Spell Card controlled by your opponent that has the effect of destroying Spell and/or Trap Card(s) on the field and destroy it. After that, you can destroy 1 face-up monster on your opponent's side of the field and inflict damage to your opponent equal to the ATK of the destroyed monster.</t>
  </si>
  <si>
    <t>Karakuri Cash Shed</t>
  </si>
  <si>
    <t>Activate only if you control a "Karakuri" monster in face-up Defense Position. Negate the activation of an opponent's Spell/Trap Card and destroy it.</t>
  </si>
  <si>
    <t>Krystal Avatar</t>
  </si>
  <si>
    <t>When an opponent's monster declares a direct attack, if its ATK is greater than or equal to your LP: Special Summon this card in Attack Position as an Effect Monster (Warrior-Type/LIGHT/Level 4/ATK ?/DEF 0) that has ATK equal to your LP, then change the attack target to this card. (This card is also still a Trap Card.) If this card Summoned this way is destroyed by battle, after damage calculation: Inflict damage to your opponent equal to its ATK.</t>
  </si>
  <si>
    <t>Last Counter</t>
  </si>
  <si>
    <t>When an attack is declared involving a "Battlin' Boxer" monster you control and an opponent's monster: Negate the attack, and if you do,send that monster you control to the Graveyard, then 1 "Battlin' Boxer" monster you control (in Attack Position, if you declared the attack) gains ATK equal to the original ATK of that opponent's monster, also proceed to damage calculation using those monsters. Then, you takedamage equal to the amount of ATK gained from this effect.</t>
  </si>
  <si>
    <t>Link Restart</t>
  </si>
  <si>
    <t>When a Spell/Trap Card, or monster effect, is activated that would inflict damage to you: Negate the activation, and if you do, Special Summon 1 Link Monster from your GY.</t>
  </si>
  <si>
    <t>Madolche Nights</t>
  </si>
  <si>
    <t>When a monster effect is activated, if you have no monsters in your Graveyard: Negate the activation, then if you control "Madolche Puddingcess", shuffle 1 random card from your opponent's hand into the Deck.</t>
  </si>
  <si>
    <t>Madolche Tea Break</t>
  </si>
  <si>
    <t>When a Spell/Trap card is activated, if you have no monsters in your Graveyard: Negate the activation, and if you do, return it to the hand, then, if you control a face-up "Madolche Puddingcess", you can destroy 1 card your opponent controls.</t>
  </si>
  <si>
    <t>Magic Drain</t>
  </si>
  <si>
    <t>When your opponent activates a Spell Card: Negate the activation and destroy it. Your opponent can discard 1 Spell Card to negate this card's effect.</t>
  </si>
  <si>
    <t>Magic Jammer</t>
  </si>
  <si>
    <t>When a Spell Card is activated: Discard 1 card; negate the activation, and if you do, destroy it.</t>
  </si>
  <si>
    <t>Magical Musket - Last Stand</t>
  </si>
  <si>
    <t>When your opponent activates a Spell/Trap Card while you control a "Magical Musket" monster: Negate the activation, and if you do, destroy that card. You can only activate 1 "Magical Musket - Last Stand" per turn.</t>
  </si>
  <si>
    <t>Majespecter Tempest</t>
  </si>
  <si>
    <t>When a monster(s) would be Special Summoned, or a monster effect is activated: Tribute 1 WIND Spellcaster-Type monster; negate the Summon or activation, and if you do, destroy that card.</t>
  </si>
  <si>
    <t>Malfunction</t>
  </si>
  <si>
    <t>Pay 500 Life Points. Negate the activation of a Trap Card and return it to its original position.</t>
  </si>
  <si>
    <t>Mind Over Matter</t>
  </si>
  <si>
    <t>Tribute 1 Psychic-Type monster. Negate the activation of a Spell or Trap Card, or the Normal or Special Summon of a monster and destroy that card.</t>
  </si>
  <si>
    <t>Morphtronic Forcefield</t>
  </si>
  <si>
    <t>Negate the activation of a Spell or Trap Card that would destroy a face-up "Morphtronic" monster you control and destroy it. Add 1 "Morphtronic" card from your Deck to your hand.</t>
  </si>
  <si>
    <t>Musakani Magatama</t>
  </si>
  <si>
    <t>When your opponent activates a Spell Card, Trap Card, or monster effect that destroys a card(s), while you control a face-up "Six Samurai" monster: Negate the activation, and if you do, destroy it.</t>
  </si>
  <si>
    <t>Nega-Ton Corepanel</t>
  </si>
  <si>
    <t>Activate only if you control a face-up "Koa'ki Meiru" monster and have "Iron Core of Koa'ki Meiru" in your Graveyard. Negate the activation of an Effect Monster's effect, and destroy it.</t>
  </si>
  <si>
    <t>Negate Attack</t>
  </si>
  <si>
    <t>Activate only when an opponent's monster declares an attack. Negate the attack of that 1 monster and end the Battle Phase.</t>
  </si>
  <si>
    <t>Nine Pillars of Yang Zing</t>
  </si>
  <si>
    <t>When a Spell/Trap Card, or monster effect, is activated, and you control a "Yang Zing" card: Negate the activation, and if you do, shuffle that card into the Deck, then destroy 1 other "Yang Zing" card you control.</t>
  </si>
  <si>
    <t>Oh F!sh!</t>
  </si>
  <si>
    <t>When an Effect Monster's effect activates: Shuffle 1 of your banished Fish, Sea Serpent, or Aqua-Type monsters into the Main Deck; negate the activation and destroy it.</t>
  </si>
  <si>
    <t>Paradox Fusion</t>
  </si>
  <si>
    <t>Activate by removing 1 face-up Fusion Monster you control from play. Negate the activation of a Spell or Trap Card, OR the Special Summon of a monster and destroy that card. During your 2nd End Phase, return the removed Fusion Monster to the field in face-up Attack Position.</t>
  </si>
  <si>
    <t>Parry</t>
  </si>
  <si>
    <t>Return 1 "Gladiator Beast" monster from your hand to the Deck, and negate the activation and effect of a Trap Card, and destroy it.</t>
  </si>
  <si>
    <t>Parthian Shot</t>
  </si>
  <si>
    <t>At the end of the Battle Phase: It becomes the End Phase of this turn.</t>
  </si>
  <si>
    <t>Pendulum Hole</t>
  </si>
  <si>
    <t>When a monster(s) would be Pendulum Summoned: Negate the Pendulum Summon, and if you do, shuffle that monster(s) into the Deck.</t>
  </si>
  <si>
    <t>Pollinosis</t>
  </si>
  <si>
    <t>Tribute 1 Plant-Type monster. Negate the activation of a Spell or Trap Card, or the Normal or Special Summon of a monster, and destroy that card.</t>
  </si>
  <si>
    <t>Pulling the Rug</t>
  </si>
  <si>
    <t>Negate the activation and effect of an Effect Monster whose effect activated when a monster was Normal Summoned (even itself), and destroy that Effect Monster.</t>
  </si>
  <si>
    <t>Raptor's Gust</t>
  </si>
  <si>
    <t>When a Spell/Trap Card is activated while you control a "Raidraptor" card: Negate that activation, and if you do, destroy that card.</t>
  </si>
  <si>
    <t>Rebirth of Parshath</t>
  </si>
  <si>
    <t>When a Spell/Trap Card, or monster effect, is activated: Reveal 1 Counter Trap in your hand, then discard 1 card and pay 1000 LP; negate the activation, and if you do, shuffle that card into the Deck. Then, you can Special Summon 1 "Parshath" monster from your Deck or Extra Deck.</t>
  </si>
  <si>
    <t>Rebound</t>
  </si>
  <si>
    <t>When your opponent activates a Spell Card, Trap Card, or monster effect that returns a card(s) from the field to the hand: Negate that effect, and if you do, send 1 card from your opponent's hand (at random) or from their side of the field to the Graveyard. When this Set card is destroyed by your opponent's card effect and sent to the Graveyard: Draw 1 card.</t>
  </si>
  <si>
    <t>Recall</t>
  </si>
  <si>
    <t>When your opponent activates a monster effect: Negate the activation, and if you do, destroy that card, also your opponent draws 1 card.</t>
  </si>
  <si>
    <t>Red Reboot</t>
  </si>
  <si>
    <t>When your opponent activates a Trap Card: Negate the activation, and if you do, Set that card face-down, then they can Set 1 Trap directly from their Deck. For the rest of this turn after this card resolves, your opponent cannot activate Trap Cards. You can activate this card from your hand by paying half your LP.</t>
  </si>
  <si>
    <t>Retort</t>
  </si>
  <si>
    <t>When your opponent activates a Spell/Trap Card with the same name as one in your Graveyard: Negate the activation, and if you do, destroy that card. Then, you can add 1 card with that name from your Graveyard to your hand.</t>
  </si>
  <si>
    <t>Riryoku Field</t>
  </si>
  <si>
    <t>Negate the activation of a Spell Card that targets 1 monster on the field and destroy the Spell Card.</t>
  </si>
  <si>
    <t>Royal Surrender</t>
  </si>
  <si>
    <t>You can only activate this card when your opponent activates a Continuous Trap Card. Negate the activation and the effect of the card and destroy it.</t>
  </si>
  <si>
    <t>Saber Hole</t>
  </si>
  <si>
    <t>Activate only while you control a face-up "X-Saber" monster. Negate the Summon of a monster, and destroy it.</t>
  </si>
  <si>
    <t>Salamangreat Roar</t>
  </si>
  <si>
    <t>When a Spell/Trap card, or monster effect, is activated while you control a "Salamangreat" Link Monster: Negate that activation, and if you do, destroy that card. While this card is in the GY, if a "Salamangreat" Link Monster is Link Summoned to your field using a monster with its same name as material: You can Set this card, but banish it when it leaves the field. You can only use 1 "Salamangreat Roar" effect per turn, and only once that turn.</t>
  </si>
  <si>
    <t>Seven Tools of the Bandit</t>
  </si>
  <si>
    <t>When a Trap Card is activated: Pay 1000 Life Points; negate the activation, and destroy it.</t>
  </si>
  <si>
    <t>Shining Silver Force</t>
  </si>
  <si>
    <t>Activate only when your opponent activates a Trap Card that inflicts damage. Negate the activation of that card and destroy it and all face-up Spell and Trap Cards your opponent controls.</t>
  </si>
  <si>
    <t>Showdown of the Secret Sense Scroll Techniques</t>
  </si>
  <si>
    <t>When your opponent activates a Spell/Trap Card, or monster effect, with the same name as a card in their GY: Negate the activation, and if you do, destroy that card.</t>
  </si>
  <si>
    <t>Smashing Horn</t>
  </si>
  <si>
    <t>When a monster effect or Trap Card is activated that negates the Normal or Special Summon of a monster(s): Negate the activation and destroy it.</t>
  </si>
  <si>
    <t>Snake Deity's Command</t>
  </si>
  <si>
    <t>Activate by showing your opponent 1 "Venom" monster in your hand. Negate the activation and effect of an opponent's Spell Card, and destroy it.</t>
  </si>
  <si>
    <t>Solemn Judgment</t>
  </si>
  <si>
    <t>Pay half of your Life Points. Negate an activation of a Spell / Trap Card / Normal Summon / Flip Summon / Special Summon and destroy the Spell Card, Trap Card or Summoned monster.</t>
  </si>
  <si>
    <t>Solemn Scolding</t>
  </si>
  <si>
    <t>If this is the only Set card in your Spell &amp; Trap Zone, when a monsterwould be Summoned, OR a Spell Card, Trap Card, or monster effect is activated: Pay 3000 LP; negate the Summon or activation, and if you do, destroy that card.</t>
  </si>
  <si>
    <t>Solemn Strike</t>
  </si>
  <si>
    <t>When a monster(s) would be Special Summoned, or a monster effect is activated: Pay 1500 LP; negate the Summon or activation, and if you do, destroy that card.</t>
  </si>
  <si>
    <t>Solemn Warning</t>
  </si>
  <si>
    <t>When a monster would be Summoned, OR when a Spell Card, Trap Card, or monster effect is activated that includes an effect that Special Summons a monster(s): Pay 2000 Life Points; negate the Summon or activation, and if you do, destroy that card.</t>
  </si>
  <si>
    <t>Spell Shield Type-8</t>
  </si>
  <si>
    <t>Select and activate 1 of these effects: Negate the activation and the effect of a Spell Card that targets 1 monster on the field and destroy the Spell Card. Send 1 Spell Card from your hand to the Graveyard to negate the activation and the effect of a Spell Card and destroy it.</t>
  </si>
  <si>
    <t>Spell Vanishing</t>
  </si>
  <si>
    <t>Discard 2 cards from your hand. Negate the activation of a Spell Card and destroy it. Also, look at your opponent's hand and Deck and if you find any Spell Cards of the same name as the destroyed Spell Card, send all of them to the Graveyard.</t>
  </si>
  <si>
    <t>Spell-Stopping Statute</t>
  </si>
  <si>
    <t>You can only activate this card when your opponent activates a Continuous Spell Card. Negate the activation and the effect of the card and destroy it.</t>
  </si>
  <si>
    <t>Stellarnova Alpha</t>
  </si>
  <si>
    <t>When a Spell/Trap Card, or monster effect is activated: Send 1 face-up "tellarknight" monster you control to the Graveyard; negate the activation, and if you do, destroy that card, then draw 1 card.</t>
  </si>
  <si>
    <t>Super Soldier Shield</t>
  </si>
  <si>
    <t>When a Spell/Trap Card, or monster effect, is activated that targets a monster(s) on the field, while you control a "Black Luster Soldier" monster: Negate the activation, and if you do, destroy that card. If this card is in your Graveyard: You can remove 1Spell Counter from your side of the field; Set this card, but banish it when it leaves the field.</t>
  </si>
  <si>
    <t>Swallow Flip</t>
  </si>
  <si>
    <t>Negate the activation of an Effect Monster's effect that activates when a monster is Special Summoned (including itself), and destroy it.</t>
  </si>
  <si>
    <t>Tachyon Transmigration</t>
  </si>
  <si>
    <t>If you control a "Galaxy-Eyes" monster: Negate the activations of your opponent's Spell/Trap Cards and monster effects activated before this card in this Chain, and if you do, shuffle the negated cards on the field into the Deck. If you control a "Galaxy-Eyes Tachyon Dragon" monster, you can activate this card from your hand.</t>
  </si>
  <si>
    <t>The Huge Revolution is Over</t>
  </si>
  <si>
    <t>When a Spell Card, Trap Card, or Effect Monster's effect is activated that destroys 2 or more cards on the field: Negate the activation and banish it.</t>
  </si>
  <si>
    <t>The Selection</t>
  </si>
  <si>
    <t>Pay 1000 Life Points. Negate the Summon of a monster that has the same Type as a monster on the field, and destroy it.</t>
  </si>
  <si>
    <t>Trap Jammer</t>
  </si>
  <si>
    <t>When your opponent activates a Trap Card during the Battle Phase: Negate the activation, and if you do, destroy it.</t>
  </si>
  <si>
    <t>Trap of Board Eraser</t>
  </si>
  <si>
    <t>When an effect that inflicts damage to your Life Points is activated (except Battle Damage), negate the damge to your Life Points. Your opponent then selects 1 card from his/her hand and discards it to his/her Graveyard.</t>
  </si>
  <si>
    <t>Tutan Mask</t>
  </si>
  <si>
    <t>Negate the activation and the effect of a Spell or Trap Card that targets 1 face-up Zombie-Type monster and destroy it.</t>
  </si>
  <si>
    <t>Ultimate Providence</t>
  </si>
  <si>
    <t>When a Spell/Trap Card, or monster effect, is activated: Discard the same type of card (Monster, Spell, or Trap); negate the activation, and if you do, destroy that card.</t>
  </si>
  <si>
    <t>United Front</t>
  </si>
  <si>
    <t>When a Trap Card is activated while you control 2 or more face-up monsters with the same Level: Negate the activation and destroy it.</t>
  </si>
  <si>
    <t>Unwavering Bond</t>
  </si>
  <si>
    <t>When your opponent activates a Pendulum Monster's effect, or an effect of a card in the Pendulum Zone: Negate the activation, and if you do, banish that card.</t>
  </si>
  <si>
    <t>Vampire Domination</t>
  </si>
  <si>
    <t>When a Spell/Trap Card, or monster effect, is activated while you control a "Vampire" monster: Negate the activation, and if you do, destroy that card, then, if it was a Monster Card, gain LP equal to its original ATK. You can only activate 1 "Vampire Domination" per turn.</t>
  </si>
  <si>
    <t>Vanquishing Light</t>
  </si>
  <si>
    <t>Tribute 1 "Lightsworn" monster. Negate the Summon of a monster and destroy it.</t>
  </si>
  <si>
    <t>Wattcancel</t>
  </si>
  <si>
    <t>When your opponent would Normal or Special Summon a monster: Discard 1 "Watt" monster; negate the Summon and destroy it.</t>
  </si>
  <si>
    <t>Wiretap</t>
  </si>
  <si>
    <t>When a Trap Card is activated: Negate the activation, and if you do,shuffle that card into the Deck.</t>
  </si>
  <si>
    <t>World Legacy's Sorrow</t>
  </si>
  <si>
    <t>When your opponent activates a Spell/Trap Card, or monster effect, while you control a co-linked monster(s): Negate the activation, and if you do, destroy that card. You can only activate 1 "World Legacy's Sorrow" per turn.</t>
  </si>
  <si>
    <t>Xyz Block</t>
  </si>
  <si>
    <t>When your opponent activates a monster effect: Detach 1 Xyz Material from a monster you control; negate the activation, and if you do, destroy that monster.</t>
  </si>
  <si>
    <t>Xyz Reflect</t>
  </si>
  <si>
    <t>When a Spell Card, Trap Card, or Effect Monster's effect is activated that targets a face-up Xyz Monster(s) on the field: Negate the activation and destroy it, then inflict 800 damage to your opponent.</t>
  </si>
  <si>
    <t>Yosenjus' Secret Move</t>
  </si>
  <si>
    <t>When a Spell/Trap Card, or monster effect, is activated while you control at least 1 "Yosenju" card, and all face-up monsters you control are "Yosenju" monsters: Negate the activation, and if you do, destroy that card.</t>
  </si>
  <si>
    <t>Zefra Divine Strike</t>
  </si>
  <si>
    <t>When a Spell/Trap Card, or monster effect, is activated: Banish 1 face-up "Zefra" monster in your Extra Deck; negate the activation, and if you do, destroy it.</t>
  </si>
  <si>
    <t>1st Movement Solo</t>
  </si>
  <si>
    <t>If you control no monsters: Special Summon 1 Level 4 or lower "Melodious" monster from your hand or Deck. You can only activate 1 "1st Movement Solo" per turn. You cannot Special Summon monsters during the turn you activate this card, except "Melodious" monsters.</t>
  </si>
  <si>
    <t>A Feather of the Phoenix</t>
  </si>
  <si>
    <t>Discard 1 card, then target 1 card in your Graveyard; return that target to the top of your Deck.</t>
  </si>
  <si>
    <t>A Hero Lives</t>
  </si>
  <si>
    <t>When you control no face-up monsters: Pay half your Life Points; Special Summon 1 Level 4 or lower "Elemental HERO" monster from your Deck.</t>
  </si>
  <si>
    <t>A Wild Monster Appears!</t>
  </si>
  <si>
    <t>If your opponent controls a monster and you control no monsters: Special Summon from your hand, 1 monster with an original Level of 10 or lower that cannot be Normal Summoned/Set, ignoring its Summoning conditions. It is unaffected by the effects of your cards, except for its own effects and this card's, also shuffle it into the Deck during your opponent's next End Phase. For the rest of this turn, you cannot Normal Summon/Set or Special Summon monsters, and your opponent takes no damage.</t>
  </si>
  <si>
    <t>A Wingbeat of Giant Dragon</t>
  </si>
  <si>
    <t>Return 1 Level 5 or higher Dragon-Type monster you control to the hand, and if you do, destroy all Spell and Trap Cards on the field.</t>
  </si>
  <si>
    <t>Absorb Fusion</t>
  </si>
  <si>
    <t>Add 1 "Gem-Knight" card from your Deck to your hand, then you can apply this effect. Fusion Summon 1 "Gem-Knight" Fusion Monster from your Extra Deck, by banishing Fusion Materials listed on it from your hand or your side of the field. You can only activate 1 "Absorb Fusion" per turn. You cannot Special Summon monsters the turn you activate this card, except "Gem-Knight" monsters.</t>
  </si>
  <si>
    <t>Abyss Script - Fantasy Magic</t>
  </si>
  <si>
    <t>Target 1 "Abyss Actor" monster you control; this turn, every monster that battles it, but is not destroyed, returns to the hand at the end of the Damage Step. If this Set card in its owner's control is destroyed by an opponent's card effect, and you have a face-up "Abyss Actor" Pendulum Monster in your Extra Deck: You can target 1 card your opponent controls; place it on top of the Deck.</t>
  </si>
  <si>
    <t>Abyss Script - Fire Dragon's Lair</t>
  </si>
  <si>
    <t>Target 1 "Abyss Actor" monster you control; if it destroys your opponent's monster by battle this turn, your opponent banishes 3 monsters from their Extra Deck (their choice). If this Set card in its owner's control is destroyed by an opponent's card effect, and you have a face-up "Abyss Actor" Pendulum Monster in your Extra Deck: You can look at your opponent's Extra Deck, also banish 1 monster from their Extra Deck. You can only use this effect of "Abyss Script - Fire Dragon's Lair" once per turn.</t>
  </si>
  <si>
    <t>Abyss Script - Opening Ceremony</t>
  </si>
  <si>
    <t>Gain 500 LP for each "Abyss Actor" monster you control. If this Set card in its owner's control is destroyed by an opponent's card effect, and you have a face-up "Abyss Actor" Pendulum Monster in your Extra Deck: You can draw until you have 5 cards in your hand. You can only use each effect of "Abyss Script - Opening Ceremony" once per turn.</t>
  </si>
  <si>
    <t>Abyss Script - Rise of the Abyss King</t>
  </si>
  <si>
    <t>Target face-up cards on the field, up to the number of Attack Position "Abyss Actor" monsters with different names you control; destroy them. If you control a Level 7 or higher "Abyss Actor" monster, your opponent cannot activate cards or effects in response to this card's activation. If this Set card in its owner's control is destroyed by an opponent's card effect, and you have a face-up "Abyss Actor" Pendulum Monsterin your Extra Deck: You can add up to 2 "Abyss Actor" cards and/or "Abyss Script" Spell Cards with different names from your Deck to your hand.</t>
  </si>
  <si>
    <t>Abyssal Designator</t>
  </si>
  <si>
    <t>Pay 1000 Life Points. Declare a Type and an Attribute. Your opponent must send 1 monster with both the Type and Attribute declared from his/her hand or Deck to the Graveyard.</t>
  </si>
  <si>
    <t>Accellight</t>
  </si>
  <si>
    <t>If you control no monsters: Special Summon 1 Level 4 or lower "Photon" or "Galaxy" monster from your Deck. You can only activate 1 "Accellight" per turn. You cannot Normal Summon/Set during the turn you activate this card.</t>
  </si>
  <si>
    <t>Advance Draw</t>
  </si>
  <si>
    <t>Tribute 1 face-up Level 8 or higher monster you control. Draw 2 cards.</t>
  </si>
  <si>
    <t>Advanced Heraldry Art</t>
  </si>
  <si>
    <t>Target 2 "Heraldic Beast" monsters in your Graveyard; Special Summon both those targets. Immediately after this card resolves, Xyz Summon 1 Xyz Monster using those 2 monsters only.</t>
  </si>
  <si>
    <t>After the Storm</t>
  </si>
  <si>
    <t>If there are no other cards on the field: Target 1 WATER or WIND monster in your Graveyard; add that target to your hand.</t>
  </si>
  <si>
    <t>After the Struggle (F.K.A. After Genocide)</t>
  </si>
  <si>
    <t>This card can only be activated during Main Phase 1. All monsters on both sides of the field that have been involved in damage calculation are destroyed during the End Step of the turn.</t>
  </si>
  <si>
    <t>Against the Wind</t>
  </si>
  <si>
    <t>Select 1 "Blackwing" monster in your Graveyard. Take damage equal to the ATK of the selected monster and add it to your hand.</t>
  </si>
  <si>
    <t>Allure of Darkness</t>
  </si>
  <si>
    <t>Draw 2 cards, then banish 1 DARK monster from your hand, or, if you don't have any in your hand, send all cards in your hand to the Graveyard.</t>
  </si>
  <si>
    <t>Amazing Pendulum</t>
  </si>
  <si>
    <t>If you have no cards in your Pendulum Zones: Add 2 face-up "Magician" Pendulum Monsters with different names from your Extra Deck to your hand. You can only activate 1 "Amazing Pendulum" per turn.</t>
  </si>
  <si>
    <t>Amazoness Spellcaster</t>
  </si>
  <si>
    <t>Target 1 "Amazoness" monster you control and 1 face-up monster your opponent controls; switch the original ATK of those targets until the end of this turn.</t>
  </si>
  <si>
    <t>Ancient Gear Catapult</t>
  </si>
  <si>
    <t>While you control no monsters: Target 1 face-up card you control; destroy it, and if you do, Special Summon 1 "Ancient Gear" monster from your Deck, ignoring its Summoning conditions. You can banish this card from your Graveyard, then target 1 face-up card you control; destroy it, and if you do, Special Summon 1 "Ancient Gear Token" (Machine-Type/EARTH/Level 1/ATK 0/DEF 0). You can only use 1 "Ancient Gear Catapult" effect per turn, and only once that turn.</t>
  </si>
  <si>
    <t>Ancient Gear Drill</t>
  </si>
  <si>
    <t>Activate only while you control a face-up "Ancient Gear" monster. Discard 1 card from your hand. Select 1 Spell Card from your Deck and Set it. You cannot use that Spell Card this turn.</t>
  </si>
  <si>
    <t>Ancient Gear Explosive</t>
  </si>
  <si>
    <t>Target 1 face-up "Ancient Gear" monster on your side of the field when you activate this card. Destroy the targeted monster and inflict damage equal to half its original ATK to your opponent.</t>
  </si>
  <si>
    <t>Ancient Gear Factory</t>
  </si>
  <si>
    <t>Select 1 "Ancient Gear" monster in your hand and show it to your opponent. Remove from play "Ancient Gear" cards in your Graveyard whose total Levels are equal to double the selected card's. You can Normal Summon the selected card without Tributes this turn.</t>
  </si>
  <si>
    <t>Ancient Gear Fusion</t>
  </si>
  <si>
    <t>Fusion Summon 1 "Ancient Gear" Fusion Monster from your Extra Deck, using monsters from your hand or field as Fusion Materials. If you use an "Ancient Gear Golem" or "Ancient Gear Golem - Ultimate Pound" you control as Fusion Material, you can also use monsters from your Deck as material.</t>
  </si>
  <si>
    <t>Ancient Gear Workshop</t>
  </si>
  <si>
    <t>Return 1 "Ancient Gear" monster from your Graveyard to your hand.</t>
  </si>
  <si>
    <t>Ancient Leaf</t>
  </si>
  <si>
    <t>If you have 9000 or more Life Points, you can pay 2000 Life Points to draw 2 cards.</t>
  </si>
  <si>
    <t>Ancient Rules</t>
  </si>
  <si>
    <t>Special Summon 1 Level 5 or higher Normal Monster from your hand.</t>
  </si>
  <si>
    <t>Ancient Telescope</t>
  </si>
  <si>
    <t>See the top 5 cards of your opponent's Deck. Return the cards to the Deck in the same order.</t>
  </si>
  <si>
    <t>Ante</t>
  </si>
  <si>
    <t>Each Player reveals 1 card from their hand. If one card is higher Level than the other, the card with the lower Level is sent to the Graveyard and the player who revealed it takes 1000 damage. (Non-Monster Cards are treated as Level 0.)</t>
  </si>
  <si>
    <t>Aqua Jet</t>
  </si>
  <si>
    <t>Target 1 face-up Fish, Sea Serpent, or Aqua-Type monster you control; it gains 1000 ATK.</t>
  </si>
  <si>
    <t>Armor Blast</t>
  </si>
  <si>
    <t>Target 1 face-up "Inzektor" card you control and 2 face-up cards your opponent controls; destroy them.</t>
  </si>
  <si>
    <t>Armor Ninjitsu Art of Alchemy</t>
  </si>
  <si>
    <t>If you control a face-up "Ninjitsu Art" card: Destroy all face-up "Ninjitsu Art" cards you control, then draw 2 cards.</t>
  </si>
  <si>
    <t>Array of Revealing Light</t>
  </si>
  <si>
    <t>Declare 1 Type of monster. Any monster of the declared Type cannot declare an attack during the turn it is Normal Summoned, Flip Summoned or Special Summoned.</t>
  </si>
  <si>
    <t>Assault of the Fire Kings</t>
  </si>
  <si>
    <t>If your opponent controls a monster and you control no monsters: Special Summon 1 FIRE Beast, Beast-Warrior, or Winged Beast-Type monster from your Deck. Its effects are negated and it is destroyed during the End Phase. You can only activate 1 "Assault of the Fire Kings" per turn.</t>
  </si>
  <si>
    <t>Assault Teleport</t>
  </si>
  <si>
    <t>Return 1 "/Assault Mode" monster from your hand to the Deck. Draw 2 cards.</t>
  </si>
  <si>
    <t>Ayers Rock Sunrise</t>
  </si>
  <si>
    <t>Target 1 Beast-Type monster in your Graveyard; Special Summon that target, and if you do, all face-up monsters your opponent currentlycontrols lose 200 ATK for each Beast, Plant and Winged-Beast-Type monster currently in your Graveyard, until the end of this turn. You can only activate 1 "Ayers Rock Sunrise" per turn.</t>
  </si>
  <si>
    <t>Back to Square One</t>
  </si>
  <si>
    <t>Discard 1 card from your hand. Return 1 monster on the field to the top of the owner's Deck.</t>
  </si>
  <si>
    <t>Back-Up Rider</t>
  </si>
  <si>
    <t>Target 1 face-up monster on the field; it gains 1500 ATK until the end of this turn.</t>
  </si>
  <si>
    <t>Bait Doll</t>
  </si>
  <si>
    <t>Force the activation of 1 face-down Trap Card. If the timing of the activation of the Trap Card is incorrect, negate the effect and destroy it. If it is not a Trap Card, it is returned to its original position. After this card is activated, it is placed into the Deck (not the Graveyard). Then shuffle the Deck.</t>
  </si>
  <si>
    <t>Banishment of the Darklords</t>
  </si>
  <si>
    <t>Add 1 "Darklord" card from your Deck to your hand, except "Banishment of the Darklords". You can only activate 1 "Banishment of the Darklords" per turn.</t>
  </si>
  <si>
    <t>Barkion's Bark</t>
  </si>
  <si>
    <t>Activate only if you control a face-up "Naturia" monster. Your opponent cannot activate Trap Cards this turn.</t>
  </si>
  <si>
    <t>Battery Charger</t>
  </si>
  <si>
    <t>Pay 500 Life Points. Special Summon 1 monster from your Graveyard that includes "Batteryman" in its card name.</t>
  </si>
  <si>
    <t>Battle Waltz</t>
  </si>
  <si>
    <t>Select 1 face-up Synchro Monster you control. Special Summon 1 "Waltz Token" with the same Type, Attribute, Level, ATK and DEF as that monster. Players take no Battle Damage from battles involving this Token.</t>
  </si>
  <si>
    <t>Battlin' Boxing Spirits</t>
  </si>
  <si>
    <t>Send the top card of your Deck to the Graveyard, then target 1 "Battlin' Boxer" monster in your Graveyard; Special Summon that target in face-up Defense Position. You can only activate 1 "Battlin' Boxing Spirits" per turn.</t>
  </si>
  <si>
    <t>Beast Rage</t>
  </si>
  <si>
    <t>All monsters you control gain 200 ATK for each of your removed from play Beast-Type and Winged Beast-Type monsters.</t>
  </si>
  <si>
    <t>Big Evolution Pill</t>
  </si>
  <si>
    <t>Tribute 1 Dinosaur-Type monster; this card remains on the field for 3 of your opponent's turns, and while it remains on the field, you can Normal Summon Level 5 or higher Dinosaur-Type monsters without Tributing.</t>
  </si>
  <si>
    <t>Big Wave Small Wave</t>
  </si>
  <si>
    <t>Destroy all face-up WATER monsters on your side of the field. Then you can Special Summon WATER monsters from your hand, up to the same number of monsters destroyed by this effect.</t>
  </si>
  <si>
    <t>Bingo Machine, Go!!!</t>
  </si>
  <si>
    <t>Reveal 3 cards from your Deck that each meets at least 1 of the criteria listed below, your opponent randomly picks 1 for you to add to your hand, and you shuffle the rest into your Deck. You can only activate 1 "Bingo Machine, Go!!!" per turn. []Blue-Eyes monster. []Spell/Trap that specifically lists the card "Blue-Eyes White Dragon" or "Blue-Eyes Ultimate Dragon", except "Bingo Machine, Go!!!".</t>
  </si>
  <si>
    <t>Black-Winged Strafe</t>
  </si>
  <si>
    <t>Send 1 "Blackwing" monster from your hand to the Graveyard to select 1 Defense Position monster your opponent controls. Send that monster to the Graveyard.</t>
  </si>
  <si>
    <t>Block Attack</t>
  </si>
  <si>
    <t>Select 1 face-up Attack Position monster on your opponent's side of the field and change it to Defense Position.</t>
  </si>
  <si>
    <t>Blue Medicine</t>
  </si>
  <si>
    <t>Increase your Life Points by 400 points.</t>
  </si>
  <si>
    <t>Blustering Winds</t>
  </si>
  <si>
    <t>Target 1 face-up monster you control; it gains 1000 ATK and DEF until your next Standby Phase.</t>
  </si>
  <si>
    <t>Bonding - D2O</t>
  </si>
  <si>
    <t>Tribute 2 "Duoterion" and 1 "Oxygeddon" in your hand and/or field; Special Summon 1 "Water Dragon" or "Water Dragon Cluster" from your hand, Deck, or GY. (This is treated as a Special Summon with the effect of "Bonding - H2O".) If "Water Dragon" or "Water Dragon Cluster" is sent from the field to your GY while this card is in your GY: Add this card to your hand. You can only use this effect of "Bonding - D2O" once per turn.</t>
  </si>
  <si>
    <t>Bonding - H2O</t>
  </si>
  <si>
    <t>Tribute 2 "Hydrogeddon"s and 1 "Oxygeddon" on your side of the field. Special Summon 1 "Water Dragon" from your hand, Deck or Graveya</t>
  </si>
  <si>
    <t>Boogie Trap</t>
  </si>
  <si>
    <t>Discard 2 cards, then target 1 Trap in your GY; Set that target. It can be activated this turn. You can only activate 1 "Boogie Trap" per turn.</t>
  </si>
  <si>
    <t>Book of Life</t>
  </si>
  <si>
    <t>Target 1 Zombie-Type monster in your Graveyard and 1 monster in your opponent's Graveyard; Special Summon the first target, also banish the second target.</t>
  </si>
  <si>
    <t>Book of Taiyou</t>
  </si>
  <si>
    <t>Flip 1 face-down monster on the field into face-up Attack Position.</t>
  </si>
  <si>
    <t>Boon of the Meklord Emperor</t>
  </si>
  <si>
    <t>Activate only if the only face-up monsters on the field are 2 "Meklord" monsters. Draw 2 cards. You cannot conduct your Battle Phase the turn you activate this card.</t>
  </si>
  <si>
    <t>Brain Control</t>
  </si>
  <si>
    <t>Pay 800 Life Points. Select 1 face-up monster your opponent controls. Take control of it until the End Phase.</t>
  </si>
  <si>
    <t>Breath of Light</t>
  </si>
  <si>
    <t>Destroy all face-up Rock-Type monsters on the field.</t>
  </si>
  <si>
    <t>Bujin Regalia - The Mirror</t>
  </si>
  <si>
    <t>At the start of your Main Phase 1, if your opponent controls more monsters than you do and you control a Beast-Warrior-Type "Bujin" monster: Until the end of your opponent's next turn, Spell/Trap Cards, and their effects, cannot be activated.</t>
  </si>
  <si>
    <t>Bujincarnation</t>
  </si>
  <si>
    <t>If your opponent controls a monster and you control no monsters: Target 1 "Bujin" monster in your Graveyard and 1 of your banished "Bujin" monsters; Special Summon both targets. They cannot be used as Xyz Materials for an Xyz Summon, except for the Xyz Summon of a Beast, Beast-Warrior, or Winged Beast-Type monster.</t>
  </si>
  <si>
    <t>Bujintervention</t>
  </si>
  <si>
    <t>Target 1 "Bujin" monster on the field; apply this effect to it for the rest of this turn. Each time it destroys a monster by battle whose current ATK is greater than or equal to the targeted monster's original ATK, andsends it to the Graveyard: Banish the destroyed monster, and if you do, banish all monsters from your opponent's hand, Main Deck, Extra Deck, and Graveyard with the same name that the destroyed monster had in the Graveyard.</t>
  </si>
  <si>
    <t>Bujinunity</t>
  </si>
  <si>
    <t>If you control no other cards and have at least 1 other card in your hand: Shuffle all Beast-Warrior-Type "Bujin" monsters from your Graveyard into the Deck (min. 1), and if you do, send your entire hand to the Graveyard (min. 1), then you can add up to 3 Beast-Warrior-Type "Bujin" monsters with different names from your Deck to your hand. You can only activate 1 "Bujinunity" per turn.</t>
  </si>
  <si>
    <t>Burst Return</t>
  </si>
  <si>
    <t>If you control a face-up "Elemental HERO Burstinatrix": Return all face-up "Elemental HERO" monsters on the field to the hand, except "Elemental HERO Burstinatrix".</t>
  </si>
  <si>
    <t>Burst Stream of Destruction</t>
  </si>
  <si>
    <t>If you control a face-up "Blue-Eyes White Dragon": Destroy all monsters your opponent controls. "Blue-Eyes White Dragons" cannot attack the turn you activate this card.</t>
  </si>
  <si>
    <t>Calming Magic</t>
  </si>
  <si>
    <t>This card can only be activated at the start of Main Phase 1. During the Main Phases and Battle Phase of this turn, neither player can Summon monsters.</t>
  </si>
  <si>
    <t>Card Advance</t>
  </si>
  <si>
    <t>Look at up to 5 cards from the top of your Deck, then place them on the top of the Deck in any order. You can Tribute Summon 1 monster in addition to your Normal Summon/Set this turn. (You can only gain this effect once per turn.)</t>
  </si>
  <si>
    <t>Card Destruction</t>
  </si>
  <si>
    <t>Each player discards their entire hand, then draws the same number of cards they discarded.</t>
  </si>
  <si>
    <t>Card of Demise</t>
  </si>
  <si>
    <t>Draw until you have 3 cards in your hand, also for the rest of this turn after this card resolves, your opponent takes no damage. During the End Phase of this turn, send your entire hand to the Graveyard. You can only activate 1 "Card of Demise" per turn. You cannot Special Summon during the turn you activate this card.</t>
  </si>
  <si>
    <t>Card of Sanctity</t>
  </si>
  <si>
    <t>Banish all other cards you control and in your hand (min. 1 from each); draw until you have 2 cards in your hand.</t>
  </si>
  <si>
    <t>Card of the Soul</t>
  </si>
  <si>
    <t>Look at your Deck, and if you do, you can add 1 monster from your Deck to your hand, whose sum of ATK and DEF equals your LP. You can only activate 1 "Card of the Soul" per turn.</t>
  </si>
  <si>
    <t>Card Rotator</t>
  </si>
  <si>
    <t>Send 1 card from your hand to the Graveyard. Change the battle positions of all monsters your opponent controls. (Face-down Defense Position monsters are flipped to face-up Attack Position.)</t>
  </si>
  <si>
    <t>Cards for Black Feathers</t>
  </si>
  <si>
    <t>Remove from play 1 "Blackwing" monster in your hand to draw 2 cards. You cannot Special Summon during the same turn you activate this card. You can only activate 1 "Cards for Black Feathers" per turn.</t>
  </si>
  <si>
    <t>Cards from the Sky</t>
  </si>
  <si>
    <t>Remove from play 1 LIGHT Fairy-Type monster in your hand and draw 2 cards. You cannot Special Summon or conduct your Battle Phase during the same turn you activate this card.</t>
  </si>
  <si>
    <t>Cards of Consonance</t>
  </si>
  <si>
    <t>Discard 1 Dragon-Type Tuner monster with 1000 or less ATK; draw 2 cards.</t>
  </si>
  <si>
    <t>Cards of the Red Stone</t>
  </si>
  <si>
    <t>Send 1 Level 7 "Red-Eyes" monster from your hand to the Graveyard; draw 2 cards, then you can send 1 Level 7 "Red-Eyes" monster from your Deck to the Graveyard. You can only activate 1 "Cards of the Red Stone" per turn.</t>
  </si>
  <si>
    <t>Celestial Observatory</t>
  </si>
  <si>
    <t>Place 1 Level 6 monster from your hand or face-up field on the bottom of the Deck; draw 2 cards. You can only activate 1 "Celestial Observatory" per turn.</t>
  </si>
  <si>
    <t>Chain Strike</t>
  </si>
  <si>
    <t>Activate only as Chain Link 2 or higher; inflict 400 damage to your opponent times the Chain Link number of this card. You cannot activate this card if multiple cards/effects with the same name are in that Chain.</t>
  </si>
  <si>
    <t>Chain Summon</t>
  </si>
  <si>
    <t>If you control 2 or more face-up Xyz Monsters: Target the one with the lowest Rank (your choice, if tied); Special Summon 1 Xyz Monster from your Extra Deck, whose Rank is lower than that Xyz Monster, but the Special Summoned monster cannot attack directly, also return it to the Extra Deck during the End Phase.</t>
  </si>
  <si>
    <t>Change of Heart</t>
  </si>
  <si>
    <t>Target 1 monster your opponent controls; take control of it until the End Phase.</t>
  </si>
  <si>
    <t>Chaos End</t>
  </si>
  <si>
    <t>You can only activate this card if 7 or more of your cards are currently removed from play. Destroy all Monster Cards on the field.</t>
  </si>
  <si>
    <t>Chaos Greed</t>
  </si>
  <si>
    <t>You can only activate this card if 4 or more of your cards are currently removed from play and there are no cards in your Graveyard. Draw 2 cards from your Deck.</t>
  </si>
  <si>
    <t>Chaos Seed</t>
  </si>
  <si>
    <t>If you control both LIGHT and DARK monster(s): You can target 1 of your banished LIGHT or DARK Warrior-Type monsters; add it to your hand. You can only activate 1 "Chaos Seed" per turn.</t>
  </si>
  <si>
    <t>Charge of the Light Brigade</t>
  </si>
  <si>
    <t>Send the top 3 cards of your Deck to the Graveyard; add 1 Level 4 or lower "Lightsworn" monster from your Deck to your hand.</t>
  </si>
  <si>
    <t>Checkmate</t>
  </si>
  <si>
    <t>Tribute 1 Archfiend monster on your side of the field. During this turn, 1 "Terrorking Archfiend" on your side of the field can attack your opponent's Life Points directly.</t>
  </si>
  <si>
    <t>Chosen One</t>
  </si>
  <si>
    <t>Select 1 Monster Card and 2 non-Monster Cards from your hand. Your opponent randomly selects 1 of the 3 cards. If it is the Monster Card, it is immediately Special Summoned in face-up Attack or Defense Position and the remaining 2 cards are sent to the Graveyard. If it is not a Monster Card, all 3 cards are sent to the Graveyard.</t>
  </si>
  <si>
    <t>Chronomaly Technology</t>
  </si>
  <si>
    <t>Target 1 "Chronomaly" monster in your Graveyard; banish it, then look at the top 2 cards of your Deck, add 1 of them to your hand, and send the other to the Graveyard. You can only activate 1 "Chronomaly Technology" per turn. You cannot Special Summon any monsters the turn you activate this card, except "Chronomaly" monsters.</t>
  </si>
  <si>
    <t>Cocoon Party</t>
  </si>
  <si>
    <t>Special Summon 1 "Chrysalis" monster from your Deck for each "Neo-Spacian" monster with a different name in your Graveyard.</t>
  </si>
  <si>
    <t>Cold Wave</t>
  </si>
  <si>
    <t>This card can only be activated at the start of your Main Phase 1. Until your next turn, you and your opponent cannot play or Set any Spell or Trap Cards.</t>
  </si>
  <si>
    <t>Confiscation</t>
  </si>
  <si>
    <t>Pay 1000 Life Points. Look at your opponent's hand, select 1 card in it, and discard that card.</t>
  </si>
  <si>
    <t>Constellar Star Cradle</t>
  </si>
  <si>
    <t>Target 2 "Constellar" monsters in your Graveyard; add those targets to your hand. You cannot conduct your Battle Phase the turn you activate this card.</t>
  </si>
  <si>
    <t>Constellar Twinkle</t>
  </si>
  <si>
    <t>Target 1 "Constellar" monster you control; increase its Level by 1 or 2. If this card is in the Graveyard: You can banish 1 "Constellar" monster from your Graveyard; add this card from the Graveyard to your hand. You can only use this effect of "Constellar Twinkle" once per turn.</t>
  </si>
  <si>
    <t>Contact</t>
  </si>
  <si>
    <t>Send all "Chrysalis" monsters from your side of the field to the Graveyard, and Special Summon 1 monster from your hand or Deck that is written in the card text of those cards.</t>
  </si>
  <si>
    <t>Contact Gate</t>
  </si>
  <si>
    <t>Banish 2 "Neo-Spacian" monsters with different names from your GY; Special Summon 2 "Neo-Spacian" monsters with different names from your hand, Deck, and/or GY, also, for the rest of this turn you cannot Special Summon monsters from the Extra Deck, except Fusion Monsters. If a face-up Fusion Monster that lists "Elemental HERO Neos" as material returns from your field to the Extra Deck: You can banish this card from your GY; Special Summon 1 of your banished "Neo-Spacian" monsters. You can only activate 1 "Contact Gate" per turn.</t>
  </si>
  <si>
    <t>Contact with Gusto</t>
  </si>
  <si>
    <t>Target 2 "Gusto" monsters in your Graveyard and 1 card your opponent controls; shuffle both targets in your Graveyard into the Deck, then destroy the opponent's target.</t>
  </si>
  <si>
    <t>Contact with the Aquamirror</t>
  </si>
  <si>
    <t>If you control a face-up WATER monster, activate 1 of these effects. If you control a face-up WATER Ritual Monster, you can activate both of these effects: []Look at all Set cards in your opponent's Spell &amp; Trap Card Zones. []Look at the 2 top cards of either player's Deck and return them to the top of the Deck in any order.</t>
  </si>
  <si>
    <t>Contract with Exodia</t>
  </si>
  <si>
    <t>You can only activate this card when you have Exodia the Forbidden One", "Right Arm of the Forbidden One", "Left Arm of the Forbidden One", "Right Leg of the Forbidden One", and "Left Leg of the Forbidden One" in your Graveyard. Special Summon 1 "Exodia Necross" from your hand."</t>
  </si>
  <si>
    <t>Convert Contact</t>
  </si>
  <si>
    <t>Activate only while you control no monsters. Send 1 "Neo-Spacian" monster from your hand and 1 from your Deck to the Graveyard. Then draw 2 cards.</t>
  </si>
  <si>
    <t>Core Compression</t>
  </si>
  <si>
    <t>Reveal 1 "Iron Core of Koa'ki Meiru" in your hand and discard 1 "Koa'ki Meiru" monster to activate this card. Draw 2 cards.</t>
  </si>
  <si>
    <t>Corruption Cell "A"</t>
  </si>
  <si>
    <t>Place 1 A-Counter on 1 face-up monster on your opponent's side of the field.</t>
  </si>
  <si>
    <t>Cost Down</t>
  </si>
  <si>
    <t>Discard 1 card from your hand. Downgrade all Monster Cards in your hand by 2 Levels until the End Phase of the turn this card is activated.</t>
  </si>
  <si>
    <t>Counter Cleaner</t>
  </si>
  <si>
    <t>Pay 500 Life Points. Remove all counters from the field.</t>
  </si>
  <si>
    <t>Creature Seizure</t>
  </si>
  <si>
    <t>Each player gives their opponent control of 1 of their monsters (controller's choice). You must choose a face-up Normal Monster.</t>
  </si>
  <si>
    <t>Creature Swap</t>
  </si>
  <si>
    <t>Each player chooses 1 monster they control and switches control of those monsters with each other. Those monsters cannot change their battle positions for the rest of this turn.</t>
  </si>
  <si>
    <t>Creeping Darkness</t>
  </si>
  <si>
    <t>Banish 2 DARK monsters from your Graveyard; add 1 Level 4 DARK monster from your Deck to your hand.</t>
  </si>
  <si>
    <t>Cross Attack</t>
  </si>
  <si>
    <t>Target 2 face-up Attack Position monsters you control with the same ATK; this turn, one of the them can attack your opponent directly and the other cannot attack.</t>
  </si>
  <si>
    <t>Cross Breed</t>
  </si>
  <si>
    <t>Banish 2 monsters from your hand and/or face-up field with the same original Type and Attribute, but different names; add 1 monster with the same original Type and Attribute as those monsters, but a different name, from your Deck to your hand. You can only activate 1 "Cross Breed" per turn.</t>
  </si>
  <si>
    <t>Crystal Abundance</t>
  </si>
  <si>
    <t>Send 4 "Crystal Beast" cards from your Spell &amp; Trap Card Zone to the Graveyard; send all cards on the field to the Graveyard, then Special Summon as many "Crystal Beast" monsters as possible from your Graveyard, up to the number of cards your opponent controlled that were sent to the Graveyard by this card's effect.</t>
  </si>
  <si>
    <t>Crystal Beacon</t>
  </si>
  <si>
    <t>Special Summon 1 "Crystal Beast" monster from your Deck. You must have 2 or more "Crystal Beast" cards in your Spell &amp; Trap Card Zone to activate and to resolve this effect.</t>
  </si>
  <si>
    <t>Crystal Blessing</t>
  </si>
  <si>
    <t>Target up to 2 "Crystal Beast" monsters in your Graveyard; place those targets face-up in your Spell &amp; Trap Card Zone as Continuous Spell Cards.</t>
  </si>
  <si>
    <t>Crystal Bond</t>
  </si>
  <si>
    <t>Add 1 "Crystal Beast" monster from your Deck to your hand, and place 1 "Crystal Beast" monster with a different name from your Deck face-up in your Spell &amp; Trap Zone as a Continuous Spell. You can only activate 1 "Crystal Bond" per turn.</t>
  </si>
  <si>
    <t>Crystal Promise</t>
  </si>
  <si>
    <t>Target 1 "Crystal Beast" card in your Spell &amp; Trap Card Zone; Special Summon that target.</t>
  </si>
  <si>
    <t>Cubic Wave</t>
  </si>
  <si>
    <t>Target 1 "Cubic" monster you control and 1 face-up monster your opponent controls; the ATK of that monster you control becomes double its current ATK, and if it does, the ATK of that monster your opponent controls become half its current ATK. You can banish this card and any number of "Cubic" monsters from your Graveyard, then target face-up monsters your opponent controls equal to the number of those banished "Cubic" monsters; place 1 Cubic Counter on each of them. (Monsters with a Cubic Counter cannot attack, also negate their effects.)</t>
  </si>
  <si>
    <t>Cup of Ace</t>
  </si>
  <si>
    <t>Toss a coin: * Heads: Draw 2 cards. * Tails: Your opponent draws 2 cards.</t>
  </si>
  <si>
    <t>Curse of Fiend</t>
  </si>
  <si>
    <t>Changes the battle positions of all Attack Position monsters on the field to Defense Position and vice-versa. These positions cannot be changed during the turn this card is activated except by the effects of a Magic, Trap, or Effect Monster Card. You can activate this card only during your Standby Phase.</t>
  </si>
  <si>
    <t>Cyber Emergency</t>
  </si>
  <si>
    <t>Add 1 LIGHT Machine monster that cannot be Normal Summoned/Set, or 1 "Cyber Dragon" monster, from your Deck to your hand. If the activation of this card in its owners possession was negated by your opponent's card effect and sent to your GY: You can discard 1 card; add this card to your hand. You can only activate 1 "Cyberse Emergency" per turn.</t>
  </si>
  <si>
    <t>Cyber Repair Plant</t>
  </si>
  <si>
    <t>If "Cyber Dragon" is in your Graveyard: You can activate 1 of these effects. If you have 3 or more "Cyber Dragons" in your Graveyard at activation, you can activate both effects and resolve in sequence. You can only activate 1 "Cyber Repair Plant" per turn. []Add 1 LIGHT Machine-Type monster from your Deck to your hand. []Target 1 LIGHT Machine-TYpe monster in your graveyard; shuffle that target into your Deck.</t>
  </si>
  <si>
    <t>Cyber Revsystem</t>
  </si>
  <si>
    <t>Special Summon 1 "Cyber Dragon" from your hand or GY. It cannot be destroyed by card effects.</t>
  </si>
  <si>
    <t>Cyberdark Impact!</t>
  </si>
  <si>
    <t>Return 1 "Cyberdark Edge", "Cyberdark Keel" and "Cyberdark Horn" from your side of the field, hand or Graveyard to your Deck. Special Summon 1 "Cyberdark Dragon" from your Fusion Deck. (This Special Summon is treated as a Fusion Summon).</t>
  </si>
  <si>
    <t>Cynet Fusion</t>
  </si>
  <si>
    <t>Fusion Summon 1 Cyberse Fusion Monster from your Extra Deck, using monsters from your hand or field as Fusion Material. If you control no monsters in the Extra Monster Zone, you can also banish up to 1 Cyberse Link Monster from your GY as Fusion Material.</t>
  </si>
  <si>
    <t>D - Spirit</t>
  </si>
  <si>
    <t>Special Summon 1 Level 4 or lower "Destiny HERO" monster from your hand. You must not control any face-up "Destiny HERO" monsters to activate and to resolve this effect.</t>
  </si>
  <si>
    <t>D.D. Designator</t>
  </si>
  <si>
    <t>Declare 1 card name. Look at your opponent's hand, and if he/she has the declared card in his/her hand, remove that 1 card from play. If he/she doesn't have the declared card in his/her hand, remove 1 random card in your hand from play.</t>
  </si>
  <si>
    <t>Danger! Response Team</t>
  </si>
  <si>
    <t>Target 1 "Danger!" monster you control and 1 monster on the field; return them to the hand. If this card is in the GY: You can discard 1 "Danger!" monster; place this card on the bottom of the Deck, then draw 1 card. You can only use each effect of "Danger! Response Team" once per turn.</t>
  </si>
  <si>
    <t>Dark Burning Attack</t>
  </si>
  <si>
    <t>If you control a "Dark Magician Girl" monster: Destroy all face-up monsters your opponent controls.</t>
  </si>
  <si>
    <t>Dark Calling</t>
  </si>
  <si>
    <t>Banish, from your hand or your Graveyard, the Fusion Material Monsters listed on a Fusion Monster Card that can only be Special Summoned with "Dark Fusion", then Special Summon that monster from your Extra Deck. (This Special Summon is treated as a Fusion Summon with "Dark Fusion".)</t>
  </si>
  <si>
    <t>Dark Core</t>
  </si>
  <si>
    <t>Discard 1 card. Remove from play 1 face-up monster.</t>
  </si>
  <si>
    <t>Dark Designator</t>
  </si>
  <si>
    <t>Declare 1 Monster Card name. If the declared card is in your opponent's Deck, add 1 of that card to your opponent's hand.</t>
  </si>
  <si>
    <t>Dark Eruption</t>
  </si>
  <si>
    <t>Target 1 DARK monster with 1500 or less ATK in your Graveyard; add that target to your hand.</t>
  </si>
  <si>
    <t>Dark Factory of Mass Production</t>
  </si>
  <si>
    <t>Select 2 Normal Monsters from your Graveyard and add them to your hand.</t>
  </si>
  <si>
    <t>Dark Fusion</t>
  </si>
  <si>
    <t>Send, from your hand or your side of the field to the Graveyard, the Fusion Material Monsters that are listed on a Fiend-Type Fusion Monster Card, then Special Summon that Fusion Monster from your Extra Deck. (This Special Summon is treated as a Fusion Summon). The Special Summoned monster cannot be targeted by the opponent's Spells, Traps, or card effects this turn.</t>
  </si>
  <si>
    <t>Dark Hole</t>
  </si>
  <si>
    <t>Destroy all monsters on the field.</t>
  </si>
  <si>
    <t>Dark Magic Attack</t>
  </si>
  <si>
    <t>Activate only while you control a face-up "Dark Magician". Destroy all Spell and Trap Cards your opponent controls.</t>
  </si>
  <si>
    <t>Dark Magic Curtain</t>
  </si>
  <si>
    <t>If you activate this card, you cannot Normal Summon, Flip Summon or Special Summon this turn. Pay half your Life Points to Special Summon 1 "Dark Magician" from your Deck.</t>
  </si>
  <si>
    <t>Dark Magic Veil</t>
  </si>
  <si>
    <t>Pay 1000 LP; Special Summon 1 DARK Spellcaster-Type monster from your hand or Graveyard.</t>
  </si>
  <si>
    <t>Dark Mambele</t>
  </si>
  <si>
    <t>If you control 3 or more DARK monsters: Target 1 face-up card on the field; banish that target.</t>
  </si>
  <si>
    <t>Dark World Dealings</t>
  </si>
  <si>
    <t>Each player draws 1 card, then each player discards 1 card.</t>
  </si>
  <si>
    <t>Dark World Lightning</t>
  </si>
  <si>
    <t>Target 1 face-down card on the field; destroy that target, then discard 1 card.</t>
  </si>
  <si>
    <t>Darklord Contact</t>
  </si>
  <si>
    <t>Special Summon 1 "Darklord" monster from your Graveyard in Defense Position. You can only activate 1 "Darklord Contact" per turn.</t>
  </si>
  <si>
    <t>Darkness Approaches</t>
  </si>
  <si>
    <t>Discard 2 cards from your hand. Select 1 face-up monster and flip it face-down, but do not change its battle position.</t>
  </si>
  <si>
    <t>Dark-Piercing Light</t>
  </si>
  <si>
    <t>Flip all face-down monsters on your opponent's side of the field face-up.</t>
  </si>
  <si>
    <t>Degenerate Circuit</t>
  </si>
  <si>
    <t>The controller of this card pays 500 Life Points during each of their Standby Phases (this is not optional). Monster Cards that would be returned from the field to the hand are removed from play instead.</t>
  </si>
  <si>
    <t>Delinquent Duo</t>
  </si>
  <si>
    <t>Pay 1000 Life Points. Your opponent randomly selects and discards 1 card from his/her hand and then selects and discards another card from his/her hand.</t>
  </si>
  <si>
    <t>Delta Attacker</t>
  </si>
  <si>
    <t>You can only activate this card while there are 3 Normal Monsters of the same name (except Tokens) on your side of the field. The 3 Normal Monsters of the same name can attack your opponent's Life Points directly during the turn this card is activated.</t>
  </si>
  <si>
    <t>Des Croaking</t>
  </si>
  <si>
    <t>You can only activate this card when there are 3 face-up "Des Frog" on your side of the field. Destroy all cards on your opponent's side of the field.</t>
  </si>
  <si>
    <t>De-Spell</t>
  </si>
  <si>
    <t>Select 1 Spell Card on the field and destroy it. If the selected card is Set, pick up and see the card. If it is a Spell Card, it is destroyed. If it is a Trap Card, return it to its original position.</t>
  </si>
  <si>
    <t>Destiny Draw</t>
  </si>
  <si>
    <t>Discard 1 "Destiny HERO" card; draw 2 cards.</t>
  </si>
  <si>
    <t>De-Synchro</t>
  </si>
  <si>
    <t>Select 1 face-up Synchro Monster. Return it to its owner's Extra Deck. Then, if all the monsters that were used for the Synchro Summon of that monster are in your Graveyard, you can Special Summon them.</t>
  </si>
  <si>
    <t>Diamond Core of Koa'ki Meiru</t>
  </si>
  <si>
    <t>Add 1 "Koa'ki Meiru" card from your Deck to your hand, except "Diamond Core of Koa'ki Meiru". You can banish this card from your Graveyard; for the rest of this turn, "Koa'ki Meiru" monsters you control cannot be destroyed.</t>
  </si>
  <si>
    <t>Dian Keto the Cure Master</t>
  </si>
  <si>
    <t>Increase your Life Points by 1000 points.</t>
  </si>
  <si>
    <t>Different Dimension Capsule</t>
  </si>
  <si>
    <t>Select 1 card from your Deck and remove it from play face-down. During your 2nd Standby Phase after activation, destroy this card and add the removed card to your hand.</t>
  </si>
  <si>
    <t>Diffusion Wave-Motion</t>
  </si>
  <si>
    <t>Pay 1000 Life Points. Select 1 Level 7 or higher Spellcaster-Type monster on your side of the field. During this turn, only the selected monster can attack and it attacks all monsters on your opponent's side of the field once each. The effects of Effect Monsters destroyed by this attack(s) are not activated.</t>
  </si>
  <si>
    <t>Dimension Distortion</t>
  </si>
  <si>
    <t>You can only activate this card if there are no cards in your Graveyard. Select 1 removed from play monster and Special Summon it on your side of the field.</t>
  </si>
  <si>
    <t>Dimension Fusion</t>
  </si>
  <si>
    <t>Pay 2000 Life Points. Both players Special Summon as many of their removed from play monsters as possible.</t>
  </si>
  <si>
    <t>Dimensionhole</t>
  </si>
  <si>
    <t>Remove 1 monster on your side of the field from play until your next Standby Phase. The card still counts towards the 5-card Monster Zone limit.</t>
  </si>
  <si>
    <t>Dodododraw</t>
  </si>
  <si>
    <t>Send 1 "Dododo" monster from your hand or face-up from your side of the field to the Graveyard; draw 2 cards. You can only activate 1 "Dodododraw" per turn.</t>
  </si>
  <si>
    <t>Double Attack</t>
  </si>
  <si>
    <t>Discard 1 Monster Card from your hand to the Graveyard. Select 1 monster on your side of the field with a lower Level than the discarded monster. The selected monster can attack twice this turn.</t>
  </si>
  <si>
    <t>Double Defender</t>
  </si>
  <si>
    <t>Once per turn, when an opponent's monster declares an attack while you control 2 or more face-up Defense Position monsters: You can target the attacking monster; negate that attack.</t>
  </si>
  <si>
    <t>Double Evolution Pill</t>
  </si>
  <si>
    <t>Banish 1 Dinosaur monster and 1 non-Dinosaur monster from your hand and/or GY; Special Summon 1 Level 7 or higher Dinosaur monster from your hand or Deck, ignoring its Summoning conditions. You can only activate 1 "Double Evolution Pill" per turn.</t>
  </si>
  <si>
    <t>Double Snare</t>
  </si>
  <si>
    <t>Destroy 1 face-up card on the field that has an effect that negates Trap Cards' effects.</t>
  </si>
  <si>
    <t>Double Spell</t>
  </si>
  <si>
    <t>Discard 1 Spell Card from your hand. Select 1 Spell Card from your opponent's Graveyard and use it from the Graveyard as your Spell Card.</t>
  </si>
  <si>
    <t>Double Summon</t>
  </si>
  <si>
    <t>You can Normal Summon 1 additional time this turn. You can only gain this effect once per turn.</t>
  </si>
  <si>
    <t>Downbeat</t>
  </si>
  <si>
    <t>Tribute 1 face-up monster; Special Summon from your Deck, 1 monster with the same original Type and Attribute, that the Tributed monster had on the field but 1 Level lower. You can only activate 1 "Downbeat" per turn.</t>
  </si>
  <si>
    <t>Draconnection</t>
  </si>
  <si>
    <t>Reveal 1 Dragon-Type monster in your hand, add 1 Dragon-Type monster with the same Level from your Deck to your hand, then shuffle the revealed monster into the Deck.</t>
  </si>
  <si>
    <t>Dragged Down into the Grave</t>
  </si>
  <si>
    <t>You and your opponent look at each other's hands, select 1 card from each other's hands and discard them to the Graveyard, and each draw 1 card.</t>
  </si>
  <si>
    <t>Dragon Revival Rhapsody</t>
  </si>
  <si>
    <t>If you control a Spellcaster monster: You can target up to 2 Dragon monsters in your GY, including at least 1 Normal Monster; Special Summon them. Your opponent takes no damage this turn. You can only activate 1 "Dragon Revival Rhapsody" per turn.</t>
  </si>
  <si>
    <t>Dragon Shrine</t>
  </si>
  <si>
    <t>Send 1 Dragon-Type monster from your Deck to the Graveyard, then if the monster in your Graveyard is a Dragon-Type Normal Monster, you can send 1 more Dragon-Type monster from your Deck to the Graveyard. You can only activate 1 "Dragon Shrine" per turn.</t>
  </si>
  <si>
    <t>Dragonic Tactics</t>
  </si>
  <si>
    <t>Tribute 2 Dragon-Type monsters; Special Summon 1 Level 8 Dragon-Type monster from your Deck.</t>
  </si>
  <si>
    <t>Dragon's Gunfire</t>
  </si>
  <si>
    <t>You can activate this card only when you have a face-up Dragon-Type monster on your side of the field. Select and activate 1 of the following effects: []Inflict 800 points of Direct Damage to your opponent's Life Points. []Destroy 1 face-up monster with DEF of 800 or less.</t>
  </si>
  <si>
    <t>Dragon's Mirror</t>
  </si>
  <si>
    <t>Remove from play, from your side of the field or your Graveyard, Fusion Material Monsters that are listed on a Dragon-Type Fusion Monster Card, and Special Summon that Fusion Monster from your Fusion Deck. (This Special Summon is treated as a Fusion Summon).</t>
  </si>
  <si>
    <t>Duelist Alliance</t>
  </si>
  <si>
    <t>If there is a card in the Pendulum Zone: Add 1 "Pendulum" Pendulum Monster or "Pendulum" Spell/Trap Card from your Deck to your hand. You can only activate 1 "Duelist Alliance" per turn.</t>
  </si>
  <si>
    <t>E - Emergency Call</t>
  </si>
  <si>
    <t>Add 1 "Elemental HERO" monster from your Deck to your hand.</t>
  </si>
  <si>
    <t>Earthbound Revival</t>
  </si>
  <si>
    <t>Discard 1 card. Select 1 "Earthbound Immortal" monster and 1 Field Spell Card in your Graveyard, and add them to your hand.</t>
  </si>
  <si>
    <t>Earthbound Whirlwind</t>
  </si>
  <si>
    <t>Activate only while you control a face-up "Earthbound Immortal" monsters. Destroy all Spell and Trap Cards your opponent controls.</t>
  </si>
  <si>
    <t>Earthquake</t>
  </si>
  <si>
    <t>Change all face-up monsters to Defense Position.</t>
  </si>
  <si>
    <t>Elegant Egotist</t>
  </si>
  <si>
    <t>If "Harpie Lady" is on the field: Special Summon 1 "Harpie Lady" or "Harpie Lady Sisters" from your hand or Deck.</t>
  </si>
  <si>
    <t>Emblem of Dragon Destroyer</t>
  </si>
  <si>
    <t>Add 1 Buster Blader" from your Deck or your Graveyard to your hand."</t>
  </si>
  <si>
    <t>Emergency Assistance</t>
  </si>
  <si>
    <t>Activate during your Main Phase 2, to Special Summon 1 Level 4 monster from your Graveyard that was destroyed by a card effect and sent to the Graveyard this turn.</t>
  </si>
  <si>
    <t>Emerging Emergency Rescute Rescue</t>
  </si>
  <si>
    <t>If your LP is lower than your opponent's: Reveal 3 Beast monsters with 300 ATK and 100 DEF from your Deck, your opponent chooses 1 for you to add to your hand, and you shuffle the rest back into your Deck. You can only activate 1 "Emerging Emergency Rescute Rescue" per turn.</t>
  </si>
  <si>
    <t>Enchanting Fitting Room</t>
  </si>
  <si>
    <t>Pay 800 Life Points. Pick up 4 cards from the top of your Deck and Special Summon to your side of the field all Level 3 or lower Normal Monsters among the picked-up cards. Return all the other picked-up cards to your Deck and the Deck is then shuffled.</t>
  </si>
  <si>
    <t>Eradicating Aerosol</t>
  </si>
  <si>
    <t>Destroy all face-up Insect-Type monsters on the field.</t>
  </si>
  <si>
    <t>Eternal Drought</t>
  </si>
  <si>
    <t>Destroy all face-up Fish-Type monsters on the field.</t>
  </si>
  <si>
    <t>Eternal Rest</t>
  </si>
  <si>
    <t>Destroy all monsters equipped with Equip Cards.</t>
  </si>
  <si>
    <t>Evo-Diversity</t>
  </si>
  <si>
    <t>Add 1 "Evoltile" or "Evolsaur" monster from your Deck to your hand. You can only activate 1 "Evo-Diversity" per turn.</t>
  </si>
  <si>
    <t>Evo-Force</t>
  </si>
  <si>
    <t>Tribute 1 "Evoltile" monster; Special Summon 1 "Evolsaur" monster from your Deck. It is treated as if it was Special Summoned by the effect of an "Evoltile" monster.</t>
  </si>
  <si>
    <t>Evolution Burst</t>
  </si>
  <si>
    <t>Activate only while you control a face-up "Cyber Dragon"(s). Destroy 1 card your opponent controls. "Cyber Dragon" cannot attack the turn you activate this card.</t>
  </si>
  <si>
    <t>Exchange</t>
  </si>
  <si>
    <t>Each player looks at their opponent's hand, chooses 1 card in it and adds it to their own hand.</t>
  </si>
  <si>
    <t>Exile of the Wicked</t>
  </si>
  <si>
    <t>Destroy all face-up Fiend-Type monsters on the field.</t>
  </si>
  <si>
    <t>Extra-Foolish Burial</t>
  </si>
  <si>
    <t>Pay half your LP; send 1 monster from your Extra Deck to the GY. You can only activate 1 "Extra-Foolish Burial" per turn. You cannot Set Spells/Traps during the turn you activate this card.</t>
  </si>
  <si>
    <t>Fairy of the Spring</t>
  </si>
  <si>
    <t>Add 1 Equip Spell Card from your Graveyard to your hand. You cannot activate that Equip Spell Card this turn.</t>
  </si>
  <si>
    <t>Fake Hero</t>
  </si>
  <si>
    <t>Special Summon 1 "Elemental HERO" monster from your hand. That monster cannot attack, and returns to the hand during the End Phase.</t>
  </si>
  <si>
    <t>Falling Current</t>
  </si>
  <si>
    <t>Target 1 face-up monster you control and declare a Level from 1 to 3; it becomes that Level.</t>
  </si>
  <si>
    <t>Faustian Bargain</t>
  </si>
  <si>
    <t>Send 1 Special Summoned monster on either side of the field to the Graveyard and Special Summon 1 Level 4 or lower Normal Monster from your hand.</t>
  </si>
  <si>
    <t>Feast of the Wild - LV5</t>
  </si>
  <si>
    <t>Special Summon up to 2 Level 5 Warrior-Type monsters from your hand and/or Graveyard, but their effects are negated, also they cannot attack.</t>
  </si>
  <si>
    <t>Feather Shot</t>
  </si>
  <si>
    <t>Target 1 face-up "Elemental HERO Avian" you control; during this turn, that target can attack a number of times equal to the number of monsters you control when this card resolves, but cannot attack directly, and other monsters you control cannot attack this turn.</t>
  </si>
  <si>
    <t>Fengsheng Mirror</t>
  </si>
  <si>
    <t>Look at your opponent's hand. Select and discard 1 Spirit monster to the Graveyard if Spirit monsters exist in his/her hand.</t>
  </si>
  <si>
    <t>Fiend's Sanctuary</t>
  </si>
  <si>
    <t>Special Summon 1 "Metal Fiend Token" (Fiend-Type/DARK/Level 1/ATK 0/DEF 0). It cannot attack. Your opponent takes any Battle Damage you would have taken from battles involving it. During each of your Standby Phases, pay 1000 Life Points or destroy the "Metal Fiend Token".</t>
  </si>
  <si>
    <t>Fifth Hope</t>
  </si>
  <si>
    <t>Target 5 "Elemental HERO" cards in your Graveyard; shuffle them into the Deck, then draw 2 cards (draw 3 cards instead, if you had no other cards on your side of the field and in your hand when you activated this card).</t>
  </si>
  <si>
    <t>Final Countdown</t>
  </si>
  <si>
    <t>Pay 2000 Life Points. After 20 turns have passed (counting the turn you activate this card as the 1st turn), you win the Duel.</t>
  </si>
  <si>
    <t>Final Destiny</t>
  </si>
  <si>
    <t>Discard 5 cards from your hand. Destroy all cards on the field.</t>
  </si>
  <si>
    <t>Final Flame</t>
  </si>
  <si>
    <t>Inflicts 600 points of Direct Damage to your opponent's Life Points.</t>
  </si>
  <si>
    <t>Final Gesture</t>
  </si>
  <si>
    <t>Target 1 face-up Level 3 monster you control; Special Summon 1 monster with the same name as that monster from your hand or Graveyard. Its effects are negated. During the End Phase of this turn, destroy the face-up monster that was targeted by this card.</t>
  </si>
  <si>
    <t>Final Inzektion</t>
  </si>
  <si>
    <t>Send 5 face-up "Inzektor" cards you control to the Graveyard; destroy all cards your opponent controls, also, during the Battle Phase of this turn, your opponent cannot activate monster effects that activate in the hand or Graveyard.</t>
  </si>
  <si>
    <t>Final Light</t>
  </si>
  <si>
    <t>Pay LP in multiples of 1000, then target 1 "Valkyrie" monster in your GY with a different name for every 1000 LP paid; Special Summon them, then your opponent can Special Summon monsters with 2000 or less ATK from their GY, up to the number of monsters you Special Summoned by this effect. You can only activate 1 "Final Light" per turn.</t>
  </si>
  <si>
    <t>Fish and Kicks</t>
  </si>
  <si>
    <t>If you have 3 or more banished Fish, Sea Serpent, or Aqua-Type monsters: Target 1 card on the field; banish it.</t>
  </si>
  <si>
    <t>Fish and Swaps</t>
  </si>
  <si>
    <t>Discard 1 card to target 2 of your banished Fish, Sea Serpent, or Aqua-Type monsters; add them to your hand.</t>
  </si>
  <si>
    <t>Fissure</t>
  </si>
  <si>
    <t>Destroy the 1 face-up monster your opponent controls that has the lowest ATK. (If it's a tie, you get to choose.)</t>
  </si>
  <si>
    <t>Flash of the Forbidden Spell</t>
  </si>
  <si>
    <t>Activate only when all of your opponent's Monster Card Zones are occupied by monsters. Destroy all monsters on your opponent's side of the field.</t>
  </si>
  <si>
    <t>Flower Gathering</t>
  </si>
  <si>
    <t>Special Summon 4 "Flower Cardian" monsters with 100 ATK and different names from your Deck in Attack Position, but they have their effects negated, also they cannot be Tributed for a Tribute Summon. You can only activate 1 "Flower Gathering" per turn. You cannot Normal or Special Summon other monsters during the turn you activate this card, except "Flower Cardian" monsters.</t>
  </si>
  <si>
    <t>Flower Stacking</t>
  </si>
  <si>
    <t>Choose 3 "Flower Cardian" monsters with different names from your Deck, and place them on top of your Deck in any order. During your Main Phase, except the turn this card was sent to the Graveyard: You can banish this card from your Graveyard, then target 1 "Flower Cardian" monster in your Graveyard; add it to your hand. You can only use this effect of "Flower Stacking" once per turn.</t>
  </si>
  <si>
    <t>Foolish Burial</t>
  </si>
  <si>
    <t>Send 1 Monster Card from your Deck to the Graveyard.</t>
  </si>
  <si>
    <t>Foolish Burial Goods</t>
  </si>
  <si>
    <t>Send 1 Spell/Trap Card from your Deck to the Graveyard. You can only activate 1 "Foolish Burial Goods" per turn.</t>
  </si>
  <si>
    <t>Forbidden Trapezohedron</t>
  </si>
  <si>
    <t>If you control exactly 2 monster card types (among Fusion, Synchro, and/or Xyz): Apply the following effect based on those types. []Fusion and Synchro: Special Summon 1 "Outer Entity" Xyz Monster from your Extra Deck, and if you do, attach this card to it as material. []Synchro and Xyz: Special Summon 1 "Elder Entity" Fusion Monster from your Extra Deck. []Xyz and Fusion: Special Summon 1 "Old Entity" Synchro Monster from your Extra Deck. []You can only activate 1 "Forbidden Trapezohedron" per turn.</t>
  </si>
  <si>
    <t>Forge of the True Dracos</t>
  </si>
  <si>
    <t>If a "Dracoslayer" monster, that is not a Pendulum Monster, and a "Dracoverlord" monster are on the field: Shuffle as many cards on the field as possible into the Deck, then you can Special Summon 1 "Dracoslayer" or "Dracoverlord" monster from your Deck, ignoring its Summoning conditions.</t>
  </si>
  <si>
    <t>Fortune's Future</t>
  </si>
  <si>
    <t>Select 1 of your removed from play "Fortune Lady" monsters and return it to the Graveyard. Then draw 2 cards.</t>
  </si>
  <si>
    <t>Fossil Dig</t>
  </si>
  <si>
    <t>Add 1 Level 6 or lower Dinosaur-Type monster from your Deck to your hand.</t>
  </si>
  <si>
    <t>Fragrance Storm</t>
  </si>
  <si>
    <t>Destroy 1 face-up Plant-Type monster on the field and draw 1 card. If that card is a Plant-Type monster, you can reveal it to your opponent and draw 1 more card.</t>
  </si>
  <si>
    <t>Frightfur Fusion</t>
  </si>
  <si>
    <t>Fusion Summon 1 "Frightfur" Fusion Monster from your Extra Deck, by banishing Fusion Materials listed on it from your side of the field or your Graveyard. You can only activate 1 "Frightfur Fusion" per turn.</t>
  </si>
  <si>
    <t>Frightfur Patchwork</t>
  </si>
  <si>
    <t>Add 1 "Edge Imp" monster and 1 "Polymerization" from your Deck to your hand. You can only activate 1 "Frightfur Patchwork" per turn.</t>
  </si>
  <si>
    <t>Frightfur Reborn</t>
  </si>
  <si>
    <t>Target 1 "Frightfur" monster in your Graveyard; Special Summon it. During your Main Phase, except the turn this card was sent to the Graveyard: You can banish this card from your Graveyard, then target 1 of your banished "Fluffal" or "Frightfur" monsters; return it to the Graveyard.</t>
  </si>
  <si>
    <t>Frost Blast of the Monarchs</t>
  </si>
  <si>
    <t>If you control a monster with 2400 or more ATK and 1000 DEF: Target 1 Set card on the field; destroy it. You can banish this card and 1 "Monarch" Spell/Trap Card from your Graveyard, then target 1 Set card on the field; destroy it.</t>
  </si>
  <si>
    <t>Full-Force Strike</t>
  </si>
  <si>
    <t>Target 1 face-up monster you control; this turn, it cannot be destroyed by battle, players take no battle damage from its attacks, and if it attacks an opponent's monster, destroy the opponent's monster after damage calculation.</t>
  </si>
  <si>
    <t>Fusion Conscription</t>
  </si>
  <si>
    <t>Reveal 1 Fusion Monster from your Extra Deck and add 1 of the Fusion Materials listed on that card from your Deck or Graveyard to your hand, and if you do, for the rest of this turn after this card is activated, you cannot Normal Summon/Set or Special Summon monsters with the added monster's name, nor activate the effects. You can only activate 1 "Fusion Conscription" per turn.</t>
  </si>
  <si>
    <t>Fusion of Fire</t>
  </si>
  <si>
    <t>(This card is always treated as a "Salamangreat" card.) Fusion Summon 1 "Salamangreat" Fusion Monster from your Extra Deck, using monsters from your hand and/or either field as Fusion Material. You can only activate 1 "Fusion of Fire" per turn.</t>
  </si>
  <si>
    <t>Fusion Recovery</t>
  </si>
  <si>
    <t>Target 1 "Polymerization", and 1 Fusion Material Monster that was used for a Fusion Summon, in your Graveyard; add them to your hand.</t>
  </si>
  <si>
    <t>Fusion Sage</t>
  </si>
  <si>
    <t>Add 1 "Polymerization" card from your Deck to your hand. Then shuffle your Deck.</t>
  </si>
  <si>
    <t>Fusion Substitute</t>
  </si>
  <si>
    <t>(This card's name is always treated as "Polymerization".) Fusion Summon 1 monster from your Extra Deck, using monsters you control as Fusion Materials. You can banish this card from your Graveyard, then target 1 Fusion Monster in your Graveyard; return it to the Extra Deck, then draw 1 card.</t>
  </si>
  <si>
    <t>Fusion Tag</t>
  </si>
  <si>
    <t>Target 1 monster you control; reveal 1 Fusion Monster in your Extra Deck, and if you do, the targeted monster's name can be treated as the revealed Fusion Monster's, if used for a Fusion Summon this turn.</t>
  </si>
  <si>
    <t>Gagagabolt</t>
  </si>
  <si>
    <t>If you control a face-up "Gagaga" monster: Target 1 card your opponent controls; destroy that target.</t>
  </si>
  <si>
    <t>Gagagadraw</t>
  </si>
  <si>
    <t>Banish 3 "Gagaga" monsters from your Graveyard; draw 2 cards.</t>
  </si>
  <si>
    <t>Gagagatag</t>
  </si>
  <si>
    <t>All "Gagaga" monsters you currently control gains 500 ATK for each "Gagaga" monster you currently control, until your next Standby Phase. You can only activate 1 "Gagagatag" per turn.</t>
  </si>
  <si>
    <t>Gagagawind</t>
  </si>
  <si>
    <t>Special Summon 1 "Gagaga" monster from your hand as a Level 4 monster.</t>
  </si>
  <si>
    <t>Galactic Charity</t>
  </si>
  <si>
    <t>If you control a "Galaxy" Xyz Monster: Discard 1 card; draw 2 cards, also if you activated this card, any damage your opponent takes for the rest of this turn is halved. You can only activate 1 "Galactic Charity" per turn.</t>
  </si>
  <si>
    <t>Galaxy Cyclone</t>
  </si>
  <si>
    <t>Target 1 Set Spell/Trap Card on the field; destroy it. During your Main Phase, except the turn this card was sent to the Graveyard: You can banish this card from your Graveyard, then target 1 face-up Spell/Trap Card on the field; destroy it. You can only use this effect of "Galaxy Cyclone" once per turn.</t>
  </si>
  <si>
    <t>Galaxy Expedition</t>
  </si>
  <si>
    <t>If you control a Level 5 or higher "Photon" or "Galaxy" monster: Special Summon 1 Level 5 or higher "Photon" or "Galaxy" monster from your Deck in face-up Defense Position. You can only activate 1 "Galaxy Expedition" per turn.</t>
  </si>
  <si>
    <t>Galaxy Queen's Light</t>
  </si>
  <si>
    <t>Target 1 face-up Level 7 or higher monster you control; the Levels of all other face-up monsters you currently control become the current Level of that monster, until the End Phase.</t>
  </si>
  <si>
    <t>Galaxy Trance</t>
  </si>
  <si>
    <t>Pay 2000 LP, then target 1 "Photon" monster in your GY; Special Summon both it and 1 "Galaxy" monster from your Deck, with the same Level, both in Defense Position, and if you do, each monster's ATK become 2000, also their effects are negated. You can only activate 1 "Galaxy Trance" per turn. You cannot Normal or Special Summon mosnters during the turn you activate this card, except "Photon" and "Galaxy" monsters.</t>
  </si>
  <si>
    <t>Gather Your Mind</t>
  </si>
  <si>
    <t>Add 1 Gather Your Mind" card from your Deck to your hand. Your Deck is then shuffled. You can only use 1 "Gather Your Mind" per turn."</t>
  </si>
  <si>
    <t>Gem-Knight Fusion</t>
  </si>
  <si>
    <t>Send, from your hand or your side of the field to the Graveyard, the Fusion Material Monsters that are listed on a "Gem-Knight" Fusion Monster Card, then Special Summon that Fusion Monster from the Extra Deck. (This Special Summon is treated as a Fusion Summon.) If this card is in the Graveyard: You can banish 1 "Gem-Knight" monster from your Graveyard; add this card to your hand.</t>
  </si>
  <si>
    <t>Generation Force</t>
  </si>
  <si>
    <t>If you control an Xyz Monster: Add 1 "Xyz" card from your Deck to your hand.</t>
  </si>
  <si>
    <t>Giant Trunade</t>
  </si>
  <si>
    <t>Return all Spell and Trap Cards on the field to the hand.</t>
  </si>
  <si>
    <t>Gift Exchange</t>
  </si>
  <si>
    <t>Both players banish 1 card from their Decks, face-down, and if they do, during the End Phase of this turn, both players add to their hands the card their opponent banished by this effect.</t>
  </si>
  <si>
    <t>Gift of the Martyr</t>
  </si>
  <si>
    <t>Send 1 monster on your side of the field to the Graveyard. Select 1 monster on your side of the field. Increase the ATK of the selected monster by an amount equal to the ATK of the sent monster until the End Phase of the turn this card is activated.</t>
  </si>
  <si>
    <t>Gimmick Puppet Ritual</t>
  </si>
  <si>
    <t>If your opponent's Life Points are at least 2000 higher than yours: You can target 2 Level 8 "Gimmick Puppet" monsters in your Graveyard; Special Summon those targets. You can only activate 1 "Puppet Ritual" per turn. You cannot conduct your Battle Phase the turn you activate this card.</t>
  </si>
  <si>
    <t>Gladiator Beast's Respite</t>
  </si>
  <si>
    <t>Shuffle 2 "Gladiator Beast" cards from your hand into the Deck, then draw 3 cards.</t>
  </si>
  <si>
    <t>Gladiator Proving Ground</t>
  </si>
  <si>
    <t>Add 1 Level 4 or lower "Gladiator Beast" monster from your Deck to your hand.</t>
  </si>
  <si>
    <t>Gladiator's Return</t>
  </si>
  <si>
    <t>Target 3 "Gladiator Beast" cards in your Graveyard; shuffle all 3 targets into the Deck, then draw 1 card.</t>
  </si>
  <si>
    <t>Glorious Numbers</t>
  </si>
  <si>
    <t>If you control no monsters: Target 1 "Number" Xyz Monster in your GY; Special Summon it, then draw 1 card. You can banish this card from your GY, then target 1 "Number" Xyz Monster you control; attach 1 card from your hand to it as material. You can only use each effect of "Glorious Numbers" once per turn.</t>
  </si>
  <si>
    <t>Goblin Thief</t>
  </si>
  <si>
    <t>Inflict 500 points of damage to your opponent's Life Points and increase your Life Points by 500 points.</t>
  </si>
  <si>
    <t>Goblin's Secret Remedy</t>
  </si>
  <si>
    <t>Increases a selected player's Life Points by 600 points.</t>
  </si>
  <si>
    <t>Gold Sarcophagus</t>
  </si>
  <si>
    <t>Select and remove from play 1 card in your Deck. During your second Standby Phase after this card's activation, add the removed card to your hand.</t>
  </si>
  <si>
    <t>Golden Bamboo Sword</t>
  </si>
  <si>
    <t>Activate only if you control a "Bamboo Sword" Equip Spell Card. Draw 2 cards.</t>
  </si>
  <si>
    <t>Gotterdammerung</t>
  </si>
  <si>
    <t>Select 1 face-up "Aesir" monster you control. Give control of that monster to your opponent. During your opponent's next End Phase, destroy the selected monster. Then, remove from play all cards your opponent controls.</t>
  </si>
  <si>
    <t>Gottoms' Second Call</t>
  </si>
  <si>
    <t>If you control an "X-Saber" Synchro Monster: You can target 2 "X-Saber" monsters in your Graveyard; Special Summon both targets, ignoring their Summoning conditions, but change their ATK to 0, also destroy them during the End Phase of this turn. You can only activate 1 "Gottoms' Second Call" per turn. You cannot conduct your Battle Phase the turn you activate this card.</t>
  </si>
  <si>
    <t>Gouki Face Turn</t>
  </si>
  <si>
    <t>Target 1 "Gouki" card you control and 1 "Gouki" monster in your GY; destroy that card on the field, and if you do, Special Summon that other monster from your GY. You can only activate 1 "Gouki Face Turn" per turn.</t>
  </si>
  <si>
    <t>Gouki Re-Match</t>
  </si>
  <si>
    <t>Target 2 "Gouki" monsters in your GY with different Levels; Special Summon them in Defense Position. You can only activate 1 "Gouki Re-Match" per turn.</t>
  </si>
  <si>
    <t>Graceful Charity</t>
  </si>
  <si>
    <t>Draw 3 cards, then discard 2 cards.</t>
  </si>
  <si>
    <t>Gravedigger Ghoul</t>
  </si>
  <si>
    <t>Select 2 Monster Cards from your opponent's Graveyard. These Monster Cards are removed from play for the remainder of the Duel.</t>
  </si>
  <si>
    <t>Gravekeeper's Stele</t>
  </si>
  <si>
    <t>Select 2 "Gravekeeper's" monsters in your Graveyard and add them to your hand. This effect cannot be negated by the effect of "Necrovalley".</t>
  </si>
  <si>
    <t>Gryphon's Feather Duster</t>
  </si>
  <si>
    <t>Destroy all Spell and Trap Cards on your side of the field. Increase your Life Points by the number of destroyed cards x 500 points.</t>
  </si>
  <si>
    <t>Guts of Steel</t>
  </si>
  <si>
    <t>Select 3 "Scrap" monsters in your Graveyard. Your opponent picks 1 of them, you Special Summon it to either player's side of the field, and remove the others from play.</t>
  </si>
  <si>
    <t>H - Heated Heart</t>
  </si>
  <si>
    <t>Target 1 face-up monster you control; until the End Phase, it gains 500 ATK, and if it attacks a Defense Position monster, inflict piercing Battle Damage to your opponent.</t>
  </si>
  <si>
    <t>Hammer Shot</t>
  </si>
  <si>
    <t>Destroy the 1 face-up Attack Position monster that has the highest ATK. (If it's a tie, you get to choose.)</t>
  </si>
  <si>
    <t>Harmonic Oscillation</t>
  </si>
  <si>
    <t>If your opponent has 2 cards in their Pendulum Zones: Target those 2 cards; while both targets are in their Pendulum Zones, you can Pendulum Summon using their Pendulum Scales this turn, but only from the Extra Deck.</t>
  </si>
  <si>
    <t>Harmonic Waves</t>
  </si>
  <si>
    <t>Target 1 face-up monster on the field; it becomes Level 4, until the End Phase.</t>
  </si>
  <si>
    <t>Harpie Lady Phoenix Formation</t>
  </si>
  <si>
    <t>If you control 3 or more "Harpie Lady"and/or "Harpie Lady Sisters": Target as many monsters your opponent controls as possible, but not more than the total number of "Harpie Lady"and "Harpie Lady Sisters"you control; destroy those targets, and if you do, inflict damage to your opponent equal to the highest original ATK among those destroyed monsters (your choice, if tied). You cannot Special Summon monsters from the Main Deck or Extra Deck, nor conduct your Battle Phase, the turn you activate this card.</t>
  </si>
  <si>
    <t>Harpie's Feather Duster</t>
  </si>
  <si>
    <t>Destroy all Spell and Trap Cards your opponent controls.</t>
  </si>
  <si>
    <t>Harpie's Feather Rest</t>
  </si>
  <si>
    <t>Target 3 "Harpie Lady" and/or "Harpie Lady Sisters" in your GY; shuffle them into the Deck, then draw 1 card. If you controlled a Level 5 or higher "Harpie" monster when you activated this effect, draw 2 cards instead. For the rest of this turn after this card resolves, you cannot Special Summon monsters, except WIND monsters. You can only activate 1 "Harpie's Feather Rest" per turn.</t>
  </si>
  <si>
    <t>Heart of the Underdog</t>
  </si>
  <si>
    <t>During your Draw Phase, when you draw a Normal Monster Card(s), you can draw 1 more card by showing it to your opponent.</t>
  </si>
  <si>
    <t>Heat Wave</t>
  </si>
  <si>
    <t>This card can only be activated at the start of Main Phase 1. Neither player can Normal or Special Summon an Effect Monsters, until your next Draw Phase.</t>
  </si>
  <si>
    <t>Heavy Storm</t>
  </si>
  <si>
    <t>Destroy all Spell and Trap Cards on the field.</t>
  </si>
  <si>
    <t>Herald of the Abyss</t>
  </si>
  <si>
    <t>Pay 1500 LP and declare 1 Monster Type and 1 Attribute; your opponent must send 1 face-up monster with the declared Type and Attribute from their field to the GY, if possible. For the rest of this turn, your opponent cannot activate the effects of monsters with that monster's name. You can only activate 1 "Herald of the Abyss" per turn.</t>
  </si>
  <si>
    <t>Heraldry Reborn</t>
  </si>
  <si>
    <t>Target 1 "Heraldic Beast" monster in your Graveyard; Special Summon it.</t>
  </si>
  <si>
    <t>Heritage of the Chalice</t>
  </si>
  <si>
    <t>Add 1 "Noble Knight" monster or 1 "Noble Arms" card from your Deck or GY to your hand. If your "Noble Knight" monster equipped with a "Noble Arms" Equip Spell is destroyed by battle and sent to the GY, while this card is in your GY: You can add this card to your hand. You can only use 1 "Heritage of the Chalice" effect per turn, and only once that turn.</t>
  </si>
  <si>
    <t>Hero Flash!!</t>
  </si>
  <si>
    <t>Banish "H - Heated Heart", "E - Emergency Call", "R - Righteous Justice" and "O - Oversoul" from your Graveyard; Special Summon 1 "Elemental HERO" Normal Monster from your Deck. All "Elemental HERO" Normal Monsters you currently control can attack your opponent directly this turn.</t>
  </si>
  <si>
    <t>Hero Heart</t>
  </si>
  <si>
    <t>Target 1 face-up "Elemental HERO" monster you control; halve its ATK until the end of this turn, but it can attack twice during this turn's Battle Phase.</t>
  </si>
  <si>
    <t>Hero Mask</t>
  </si>
  <si>
    <t>Target 1 face-up monster you control; send 1 "Elemental HERO" monster from your Deck to the Graveyard, then that target's name becomes the sent monster's name, until the End Phase.</t>
  </si>
  <si>
    <t>Heroic Chance</t>
  </si>
  <si>
    <t>Target 1 face-up "Heroic" monster you control; this turn, double its ATK, but it cannot attack your opponent directly. You can only activate 1 "Heroic Chance" per turn.</t>
  </si>
  <si>
    <t>HERO's Bond</t>
  </si>
  <si>
    <t>If there is a face-up "HERO" monster on the field: Special Summon 2 Level 4 or lower "Elemental HERO" monsters from your hand.</t>
  </si>
  <si>
    <t>Hey, Trunade!</t>
  </si>
  <si>
    <t>Return all Set Spells and Traps on the field to the hand.</t>
  </si>
  <si>
    <t>Hidden Armory</t>
  </si>
  <si>
    <t>Send the top card of your Deck to the Graveyard; add 1 Equip Spell Card from your Deck or Graveyard to your hand. You cannot Normal Summon/Set during the turn you activate this card.</t>
  </si>
  <si>
    <t>Hieratic Seal of Convocation</t>
  </si>
  <si>
    <t>Add 1 "Hieratic" monster from your Deck to your hand.</t>
  </si>
  <si>
    <t>Hieratic Seal of Supremacy</t>
  </si>
  <si>
    <t>Special Summon 1 "Hieratic" monster from your hand.</t>
  </si>
  <si>
    <t>Hieroglyph Lithograph</t>
  </si>
  <si>
    <t>Pay 1000 Life Points. During the current Duel, your hand size limit becomes 7.</t>
  </si>
  <si>
    <t>Hinotama</t>
  </si>
  <si>
    <t>Inflict 500 damage to your opponent.</t>
  </si>
  <si>
    <t>Hi-Speed Re-Level</t>
  </si>
  <si>
    <t>Banish 1 "Speedroid" monster from your Graveyard, then target 1 Synchro Monster you control; until the end of this turn, change its Level to the banished monster's Level, and it gains ATK equal to that monster's Level x 500.</t>
  </si>
  <si>
    <t>Inferno Fire Blast</t>
  </si>
  <si>
    <t>Target 1 face-up "Red-Eyes B. Dragon" you control; inflict damage to your opponent equal to its original ATK. "Red-Eyes B. Dragon" cannot attack the turn you activate this card.</t>
  </si>
  <si>
    <t>Insect Imitation</t>
  </si>
  <si>
    <t>Offer 1 monster on your side of the field as a Tribute. Select 1 Insect-Type monster from your Deck that is 1 Level higher than the Tribute monster and Special Summon it on the field in face-up Attack Position or face-down Defense Position. The Deck is then shuffled</t>
  </si>
  <si>
    <t>Instant Fusion</t>
  </si>
  <si>
    <t>Pay 1000 Life Points; Special Summon 1 Level 5 or lower Fusion Monster from your Extra Deck. (This Special Summon is treated as a Fusion Summon.) The Fusion Monster Special Summoned by this effect cannot attack, and is destroyed during the End Phase. Only 1 "Instant Fusion" can be activated per turn.</t>
  </si>
  <si>
    <t>Interrupted Kaiju Slumber</t>
  </si>
  <si>
    <t>Destroy as many monsters on the field as possible, then Special Summon in Attack Position, 2 "Kaiju" monsters with different names from your Deck (1 on each side), but they cannot change their battle positions, and must attack, if able. During your Main Phase, except the turn this card was sent to the Graveyard: You can banish this card from your Graveyard; add 1 "Kaiju" monster from your Deck to your hand. You can only activate 1 "Interrupted Kaiju Slumber" per turn.</t>
  </si>
  <si>
    <t>Into the Void</t>
  </si>
  <si>
    <t>Activate only if you have 3 or more cards in your hand. Draw 1 card. During the End Phase of this turn, discard all the cards in your hand.</t>
  </si>
  <si>
    <t>Invocation</t>
  </si>
  <si>
    <t>Fusion Summon 1 Fusion Monster from your Extra Deck, using monsters from your hand as Fusion Materials. If Summoning an "Invoked" Fusion Monster this way, you can also banish monsters from your field and/or either player's Graveyard as Fusion Materials. If this card is in your Graveyard: You can target 1 of your banished "Aleister the Invoker"; shuffle this card into the Deck, and if you do, add that card to your hand. You can only use this effect of "Invocation" once per turn.</t>
  </si>
  <si>
    <t>Iron Call</t>
  </si>
  <si>
    <t>If you control a Machine-Type monster: Target 1 Level 4 or lower Machine-Type monster in your Graveyard; Special Summon that target. Its effects are negated. Destroy it during the End Phase.</t>
  </si>
  <si>
    <t>Iron Core Immediate Disposal</t>
  </si>
  <si>
    <t>Select and send 1 "Iron Core of Koa'ki Meiru" from your Deck to your Graveyard.</t>
  </si>
  <si>
    <t>Iron Core of Koa'ki Meiru</t>
  </si>
  <si>
    <t>During your Draw Phase, if this card is in your Graveyard, you can add this card to your hand instead of drawing, and/or send 1 "Koa'ki Meiru" monster from your hand to your Graveyard to add this card to your hand.</t>
  </si>
  <si>
    <t>Iron Draw</t>
  </si>
  <si>
    <t>If you control exactly 2 Machine Effect Monsters and no other monsters: Draw 2 cards. For the rest of this turn after this card resolves, you can only Special Summon once. You can only activate 1 "Iron Draw" per turn</t>
  </si>
  <si>
    <t>Jackpot 7</t>
  </si>
  <si>
    <t>When this card is activated: Shuffle this card from the field into the Deck. When this card in your possession is sent to the Graveyard by an opponent's card effect: Banish this card. If 3 of your "Jackpot 7" are currently banished, and were all banished by this effect, you win the Duel.</t>
  </si>
  <si>
    <t>Jade Insect Whistle</t>
  </si>
  <si>
    <t>Your opponent selects 1 Insect-Type Monster from their Deck. After shuffling the Deck, place the card on top of the Deck.</t>
  </si>
  <si>
    <t>Junk Box</t>
  </si>
  <si>
    <t>Select and Special Summon 1 Level 4 or lower "Morphtronic" monster from your Graveyard. Destroy it during the End Phase.</t>
  </si>
  <si>
    <t>Junk Puppet</t>
  </si>
  <si>
    <t>Target 1 "Gimmick Puppet" monster in your Graveyard: Special Summon it. You can only activate 1 'Junk Puppet' per turn.</t>
  </si>
  <si>
    <t>Kaminote Blow</t>
  </si>
  <si>
    <t>You can only activate this card if there is at least 1 face-up "Chu-Ske the Mouse Fighter", "Monk Fighter", or "Master Monk" on your side of the field. Destroy the monster(s) that battle with these monsters on your side of the field this turn, at the end of each Damage Step.</t>
  </si>
  <si>
    <t>Karakuri Cash Cache</t>
  </si>
  <si>
    <t>Select 1 face-up "Karakuri" monster you control. Add 1 Level 4 or lower "Karakuri" monster from your Deck to your hand, and change the battle position of the selected monster.</t>
  </si>
  <si>
    <t>Knight's Title</t>
  </si>
  <si>
    <t>Activate this card by offering 1 face-up "Dark Magician" on your side of the field as a Tribute. Special Summon 1 "Dark Magician Knight" from your hand, Deck or Graveyard.</t>
  </si>
  <si>
    <t>Koa'ki Ring</t>
  </si>
  <si>
    <t>Reveal 1 "Iron Core of Koa'ki Meiru" in your hand to select 1 face-up monster on the field. Destroy that monster, and both players take 1000 damage.</t>
  </si>
  <si>
    <t>Landoise's Luminous Moss</t>
  </si>
  <si>
    <t>Activate only if you control a face-up "Naturia" monster. The opponent's Effect Monsters cannot activate their effects this turn.</t>
  </si>
  <si>
    <t>Last Chapter of the Noble Knights</t>
  </si>
  <si>
    <t>If your opponent controls a monster and you control no monsters: You can target 1 "Noble Arms" Equip Spell Card and 1 appropriate "Noble Knight" monster in your Graveyard; Special Summon that monster, and if you do, equip that Equip Spell Card to that appropriate monster. You can only activate 1 "Last Chapter of the Noble Knights" per turn.</t>
  </si>
  <si>
    <t>Last Day of Witch</t>
  </si>
  <si>
    <t>Destroy all face-up Spellcaster-Type monsters on the field.</t>
  </si>
  <si>
    <t>Last Hope of Nephthys</t>
  </si>
  <si>
    <t>Target 1 other "Nephthys" card you control and 1 card your opponent controls: destroy them. You can only activate 1 "Last Hope of Nephthys" per turn.</t>
  </si>
  <si>
    <t>Last Will</t>
  </si>
  <si>
    <t>If a monster on your side of the field was sent to your Graveyard this turn, you can Special Summon 1 monster with an ATK of 1500 points or less from your Deck once during this turn. Then shuffle your Deck.</t>
  </si>
  <si>
    <t>Ledger of Legerdemain</t>
  </si>
  <si>
    <t>Banish 3 cards from the top of your Deck, face-down. During your 3rd Standby Phase after this card's activation, add all 3 cards to your hand. You can only activate 1 "Ledger of Legerdemain" per turn.</t>
  </si>
  <si>
    <t>Leeching the Light</t>
  </si>
  <si>
    <t>Select 1 face-up LIGHT monster your opponent controls. All face-up Attack Position monsters you control gain ATK equal to the ATK of the selected monster, until the End Phase.</t>
  </si>
  <si>
    <t>Left Arm Offering</t>
  </si>
  <si>
    <t>If you have 2 or more other cards in your hand: Banish your entire hand; add 1 Spell Card from your Deck to your hand. You cannot Set Spell/Trap Cards during the turn you activate this card.</t>
  </si>
  <si>
    <t>Legacy of a HERO</t>
  </si>
  <si>
    <t>Return 2 Fusion Monsters from your Graveyard to the Extra Deck that list a "HERO" monster as Material; draw 3 cards. You can only activate 1 "Legacy of a HERO" per turn.</t>
  </si>
  <si>
    <t>Legend of Heart</t>
  </si>
  <si>
    <t>Pay 2000 Life Points and Tribute 1 Warrior-Type monster; banish up to 3 "Legendary Dragon" Spell Cards with different names from yourhand and/or Graveyard, and if you do, Special Summon that many "Legendary Knight" monsters with different names from your hand,Deck, and/or Graveyard. You can only activate 1 "Legend of Heart" perturn.</t>
  </si>
  <si>
    <t>Leodrake's Mane</t>
  </si>
  <si>
    <t>Select 1 face-up "Naturia" monster you control. Its ATK becomes 3000, and its effects are negated, until the End Phase.</t>
  </si>
  <si>
    <t>Level Down!?</t>
  </si>
  <si>
    <t>Select 1 face-up "LV" monster on the field to activate this card. Return the selected card to its owner's Deck and Special Summon 1 monster from the owner's Graveyard to their side of the field with the same name but lower "LV" (ignoring the Summoning conditions).</t>
  </si>
  <si>
    <t>Level Lifter</t>
  </si>
  <si>
    <t>Send 1 monster from your hand to the Graveyard, then target up to 2 face-up monsters you control; their Levels become the original Level of the monster sent to the Graveyard to activate this card.</t>
  </si>
  <si>
    <t>Level Modulation</t>
  </si>
  <si>
    <t>Your opponent draws 2 cards. Special Summon 1 monster from your Graveyard that includes "LV" in its card name, ignoring the Summoning conditions. The monster that was Special Summoned by this effect cannot attack, nor activate or apply its effect this turn.</t>
  </si>
  <si>
    <t>Level Tuning</t>
  </si>
  <si>
    <t>Reduce the Level of all face-up monsters you control by 1, until the End Phase.</t>
  </si>
  <si>
    <t>Level Up!</t>
  </si>
  <si>
    <t>Send 1 face-up "LV" monster on your side of the field to the Graveyard. Special Summon a monster from your hand or Deck that is written in the card text of the sent monster, ignoring any and all Summoning conditions.</t>
  </si>
  <si>
    <t>Light of Redemption</t>
  </si>
  <si>
    <t>Pay 800 Life Points to target 1 of your banished LIGHT monsters; add that target to your hand.</t>
  </si>
  <si>
    <t>Lightning Vortex</t>
  </si>
  <si>
    <t>Discard 1 card. Destroy all face-up monsters your opponent controls.</t>
  </si>
  <si>
    <t>Lightwave Tuning</t>
  </si>
  <si>
    <t>Select 1 Level 4 LIGHT monster you control. It is treated as a Tuner monster while it is face-up on the field.</t>
  </si>
  <si>
    <t>Linear Accelerator Cannon</t>
  </si>
  <si>
    <t>Tribute 1 monster and inflict damage to your opponent equal to half that monster's original ATK. If you activate this card, you cannot activate any other Spell Cards this turn.</t>
  </si>
  <si>
    <t>Link Hole</t>
  </si>
  <si>
    <t>If you control a Link-4 or higher monster: Destroy monsters your opponent controls, up to the number of Link-3 or higher monsters you control. You can only activate 1 "Linkage Hole" per turn.</t>
  </si>
  <si>
    <t>Lucky Cloud</t>
  </si>
  <si>
    <t>During the End Phase, if you Summoned 2 or more "Cloudian" monsters with the same name this turn, draw 2 cards.</t>
  </si>
  <si>
    <t>Lullaby of Obedience</t>
  </si>
  <si>
    <t>Pay 2000 LP and declare 1 Monster Card name; your opponent looks at their Deck, reveals 1 of the declared monsters if there is any, and applies 1 of these effects. []Add it to the hand of the player who activated this card. []The player who activated this card Special Summons it to their field in Attack Position, ignoring its Summoning conditions.</t>
  </si>
  <si>
    <t>Luna Light Perfume</t>
  </si>
  <si>
    <t>Target 1 "Lunalight" monster in your Graveyard; Special Summon it. You can banish this card from your Graveyard, then discard 1 card; add 1 "Lunalight" monster from your Deck to your hand.</t>
  </si>
  <si>
    <t>Lunalight Fusion</t>
  </si>
  <si>
    <t>Fusion Summon 1 "Lunalight" Fusion Monster from your Extra Deck, using monsters from your hand or field as Fusion Material. If your opponent controls a monster that was Special Summoned from the Extra Deck, you can also use 1 "Lunalight" monster in your Deck or Extra Deck as Fusion Material. You can only activate 1 "Lunalight Fusion" per turn.</t>
  </si>
  <si>
    <t>Machine Duplication</t>
  </si>
  <si>
    <t>Select 1 face-up Machine-Type monster you control with 500 or less ATK. You can Special Summon up to 2 cards with the same name from your Deck.</t>
  </si>
  <si>
    <t>Magic Planter</t>
  </si>
  <si>
    <t>Send 1 face-up Continuous Trap Card you control to the Graveyard. Draw 2 cards.</t>
  </si>
  <si>
    <t>Magic Reflector</t>
  </si>
  <si>
    <t>Select 1 Spell Card that remains face-up on your side of the field and put 1 counter on it. If the selected card is destroyed, the counter is removed instead of the card being destroyed.</t>
  </si>
  <si>
    <t>Magic Triangle of the Ice Barrier</t>
  </si>
  <si>
    <t>Reveal 3 "Ice Barrier" monsters with different names in your hand to select 1 card your opponent controls. Destroy the opponent's card and Special Summon 1 "Ice Barrier" monster from your hand.</t>
  </si>
  <si>
    <t>Magical Blast</t>
  </si>
  <si>
    <t>Activate only while you control a Spellcaster-Type monster. Inflict 200 damage to your opponent for each Spellcaster-Type monster you control. If this card is in your Graveyard, you can add it to your hand instead of conducting your normal draw during your Draw Phase.</t>
  </si>
  <si>
    <t>Magical Contract Door</t>
  </si>
  <si>
    <t>Add 1 Spell Card from your hand to your opponent's hand, then add 1 Level 7 or 8 DARK monster from your Deck to your hand.</t>
  </si>
  <si>
    <t>Magical Mallet</t>
  </si>
  <si>
    <t>Shuffle any number of cards from your hand into the Deck, then draw that same number of cards.</t>
  </si>
  <si>
    <t>Magical Star Illusion</t>
  </si>
  <si>
    <t>If your opponent controls a monster(s) and you control as many or fewer monsters: Monsters currently on the field gain ATK equal to the combined Levels of all monsters their controller currently controls x 100, until the end of this turn.</t>
  </si>
  <si>
    <t>Magical Stone Excavation</t>
  </si>
  <si>
    <t>Discard 2 cards, then target 1 Spell Card in your Graveyard; add it to your hand.</t>
  </si>
  <si>
    <t>Magicians Unite</t>
  </si>
  <si>
    <t>If you control 2 or more face-up Attack Position Spellcaster-Type monsters: Target 1 of them; its ATK becomes 3000 until the End Phase, but other Spellcaster-Type monsters you control cannot attack this turn.</t>
  </si>
  <si>
    <t>Magnet Circle LV2</t>
  </si>
  <si>
    <t>Special Summon 1 Level 2 or lower Machine-Type monster from your hand.</t>
  </si>
  <si>
    <t>Majespecter Storm</t>
  </si>
  <si>
    <t>Tribute 1 WIND Spellcaster-Type monster, then target 1 monster your opponent controls; shuffle it into the Deck.</t>
  </si>
  <si>
    <t>Makiu, the Magical Mist</t>
  </si>
  <si>
    <t>Select 1 "Summoned Skull" or Thunder-Type monster you control. Destroy all monsters your opponent controls whose DEF is lower than the ATK of the selected monster. You cannot conduct your Battle Phase the turn you activate this card.</t>
  </si>
  <si>
    <t>March of the Dark Brigade</t>
  </si>
  <si>
    <t>Target 1 "Lightsworn" monster in your GY that has a Level; add it to your hand, then banish a number of cards from the top of your Deck equal to the original Level of that monster in your hand. You can only activate 1 "March of the Dark Brigade" per turn.</t>
  </si>
  <si>
    <t>Mask Charge</t>
  </si>
  <si>
    <t>Target 1 "HERO" monster and 1 "Change" Quick-Play Spell Card in your Graveyard; add them to your hand.</t>
  </si>
  <si>
    <t>Mayakashi Return</t>
  </si>
  <si>
    <t>Take 1 "Mayakashi" card from your Deck, except "Mayakashi Return", and either add it to your hand or send it to the GY. You can only activate 1 "Mayakashi Return" per turn.</t>
  </si>
  <si>
    <t>Medallion of the Ice Barrier</t>
  </si>
  <si>
    <t>Add 1 "Ice Barrier" monster from your Deck to your hand.</t>
  </si>
  <si>
    <t>Mega Ton Magical Cannon</t>
  </si>
  <si>
    <t>Remove 10 Spell Counters on your side of the field. Destroy all cards on your opponent's side of the field.</t>
  </si>
  <si>
    <t>Merciful Machine Angel</t>
  </si>
  <si>
    <t>Tribute 1 "Cyber Angel" Ritual Monster from your hand or field; draw 2 cards, then place 1 card from your hand on the bottom of the Deck. For the rest of the turn after this card resolves, you cannot Special Summon monsters, except Ritual Monsters. You can only activate 1 "Merciful Machine Angel" per turn.</t>
  </si>
  <si>
    <t>Mesmeric Control</t>
  </si>
  <si>
    <t>During your opponent's next turn after you activate this card, your opponent cannot change the battle positions of monster, except with a card effect.</t>
  </si>
  <si>
    <t>Message in a Bottle</t>
  </si>
  <si>
    <t>Target 3 monsters with different Levels in your Graveyard; Special Summon all 3 of them. Their ATK's become 0, also their effects are negated. If you do not Xyz Summon this turn after Summoning those 3 monsters, you lose 4000 Life Points during the End Phase. You cannot Special Summon any other monsters, except by Xyz Summon, during the turn you activate this card.</t>
  </si>
  <si>
    <t>Metalfoes Fusion</t>
  </si>
  <si>
    <t>Fusion Summon 1 "Metalfoes" Fusion Monster from your Extra Deck, using monsters from your hand or field as Fusion Materials. If this card is in your Graveyard: You can shuffle it into the Deck, then draw 1 card. You can only use this effect of "Metalfoes Fusion" once per turn.</t>
  </si>
  <si>
    <t>Metamorphosis</t>
  </si>
  <si>
    <t>Tribute 1 monster. Special Summon 1 Fusion Monster from your Fusion Deck with the same Level as the Tributed monster.</t>
  </si>
  <si>
    <t>Meteor of Destruction</t>
  </si>
  <si>
    <t>If your opponent's Life Points are higer than 300: Inflict 1000 damage to your opponent.</t>
  </si>
  <si>
    <t>Mimicat</t>
  </si>
  <si>
    <t>If you control "Toon World" and a Toon monster: Target 1 card in your opponent's Graveyard; if it is a monster, Special Summon it to your side of the field, or if it is a Spell/Trap Card, Set it to your side of the field. You can only activate 1 "Mimicat" per turn.</t>
  </si>
  <si>
    <t>Mimiclay</t>
  </si>
  <si>
    <t>If your opponent controls a monster: Target 1 Level 2 or lower Defense Position monster you control: Special Summon from your Deck, in Defense Position, 1 monster with the same name as that monster, but banish it when it leaves the field. You can only activate 1 "Mimiclay" per turn.</t>
  </si>
  <si>
    <t>Mind Control</t>
  </si>
  <si>
    <t>Target 1 monster your opponent controls; until the End Phase, take control of that target, but it cannot declare an attack or be Tributed.</t>
  </si>
  <si>
    <t>Mind Pollutant</t>
  </si>
  <si>
    <t>Discard 1 monster to target 1 monster of that Level your opponent controls; take control of that target until the End Phase.</t>
  </si>
  <si>
    <t>Mind Trust</t>
  </si>
  <si>
    <t>Tribute 1 Level 2 or higher monster. Add 1 Tuner Monster from your Graveyard to your hand whose Level is less than or equal to half of the Tributed monster's.</t>
  </si>
  <si>
    <t>Mini-Guts</t>
  </si>
  <si>
    <t>Tribute 1 monster to target 1 face-up monster your opponent controls; its ATK becomes 0 until the End Phase. This turn, when it is destroyed by battle and sent to their Graveyard: Inflict damage to your opponent equal to its original ATK in the Graveyard.</t>
  </si>
  <si>
    <t>Miracle Contact</t>
  </si>
  <si>
    <t>Shuffle into the Deck, from your hand, field, or Graveyard, the Fusion Material Monsters that are listed on an "Elemental HERO" Fusion Monster that lists "Elemental HERO Neos" as a Fusion Material, then Special Summon that Fusion Monster from your Extra Deck, ignoring its Summoning conditions.</t>
  </si>
  <si>
    <t>Miracle Dig</t>
  </si>
  <si>
    <t>If 5 or more of your monsters are currently removed from play, return 3 of them to the Graveyard.</t>
  </si>
  <si>
    <t>Miracle Fusion</t>
  </si>
  <si>
    <t>Banish, from your side of the field or your Graveyard, the Fusion Material Monsters that are listed on an "Elemental HERO" Fusion Monster Card, then Special Summon that Fusion Monster from your Extra Deck. (This Special Summon is treated as a Fusion Summon.)</t>
  </si>
  <si>
    <t>Miracle Synchro Fusion</t>
  </si>
  <si>
    <t>Remove from play, from your side of the field or your Graveyard, the Fusion Material Monsters listed on a Fusion Monster Card that lists a Synchro Monster as a Fusion Material Monster, and Special Summon that Fusion Monster from the Extra Deck. (This Special Summon is treated as a Fusion Summon.) If this Set card is destroyed by an opponent's card effect and sent to the Graveyard, draw 1 card.</t>
  </si>
  <si>
    <t>Misfortune</t>
  </si>
  <si>
    <t>Select 1 face-up monster on your opponent's side of the field to activate this card. Inflict damage to your opponent's Life Points equal to half the original ATK of the selected monster. Your monsters cannot attack this turn.</t>
  </si>
  <si>
    <t>Molten Conduction Field</t>
  </si>
  <si>
    <t>Send 2 "Laval" monsters from your Deck to the Graveyard.</t>
  </si>
  <si>
    <t>Monster Gate</t>
  </si>
  <si>
    <t>Tribute 1 monster; reveal cards from the top of your Deck until you reveal a monster that can be Normal Summoned. Special Summon it, also send the remaining cards to the Graveyard.</t>
  </si>
  <si>
    <t>Monster Reborn</t>
  </si>
  <si>
    <t>Target 1 monster in either player's Graveyard; Special Summon it.</t>
  </si>
  <si>
    <t>Monster Reborn Reborn</t>
  </si>
  <si>
    <t>Target 3 monsters in your GY; your opponent chooses 1, you Special Summon it, and if you do, banish the rest. You can only activate 1 "Monster Reborn Reborn" per turn.</t>
  </si>
  <si>
    <t>Monster Reincarnation</t>
  </si>
  <si>
    <t>Discard 1 card to select 1 Monster Card in your Graveyard, and add it to your hand.</t>
  </si>
  <si>
    <t>Monster Slots</t>
  </si>
  <si>
    <t>Target 1 face-up monster you control and 1 monster in your Graveyard with the same Level; banish the target from the Graveyard, then draw 1 card and reveal it, then if the card you drew is a monster with the same Level as the monster on the field, Special Summon it.</t>
  </si>
  <si>
    <t>Moray of Greed</t>
  </si>
  <si>
    <t>Shuffle 2 WATER monsters from your hand into the Deck, then draw 3 cards.</t>
  </si>
  <si>
    <t>Morphtronic Accelerator</t>
  </si>
  <si>
    <t>Return 1 "Morphtronic" card from your hand to the Deck. Destroy 1 card on the field, and draw 1 card.</t>
  </si>
  <si>
    <t>Multiplication of Ants</t>
  </si>
  <si>
    <t>Tribute 1 Insect-Type Monster on your side of the field. Special Summon 2 "Army Ant Tokens" (Insect-Type/EARTH/Level 4/ATK 500/DEF 1200) on your side of the field. The tokens cannot be used as a Tribute for a Tribute Summon.</t>
  </si>
  <si>
    <t>Murmur of the Forest</t>
  </si>
  <si>
    <t>Target 1 face-up monster your opponent controls; change that target to face-down Defense Position, then you can return a Field Spell Card(s) on the field to the hand.</t>
  </si>
  <si>
    <t>Mustering of the Dark Scorpions</t>
  </si>
  <si>
    <t>If you control a face-up "Don Zaloog": You can Special Summon any number of "Dark Scorpion" monsters from your hand, but only 1 copy of each.</t>
  </si>
  <si>
    <t>Mystic Box</t>
  </si>
  <si>
    <t>Select 1 monster on each side of the field. Destroy the selected opponent's monster and give control of your selected monster to your opponent.</t>
  </si>
  <si>
    <t>Mystical Wind Typhoon</t>
  </si>
  <si>
    <t>Activate only as Chain Link 3 or higher. Destroy 1 Spell or Trap Card on the field. You cannot activate this card if multiple cards/effects with the same name are in that Chain.</t>
  </si>
  <si>
    <t>Natural Tune</t>
  </si>
  <si>
    <t>Select 1 face-up Level 4 or lower Normal Monster you control. It is treated as a Tuner monster while it is face-up on the field.</t>
  </si>
  <si>
    <t>Necroid Synchro</t>
  </si>
  <si>
    <t>Banish 1 Tuner and up to 2 non-Tuner monsters from your Graveyard, and if you do, Special Summon 1 "Stardust" Synchro Monster from your Extra Deck whose Level equals the total Levels of those banished monsters, but it has its effects negated. (This Special Summon is treated as a Synchro Summon.)</t>
  </si>
  <si>
    <t>Necrovalley Throne</t>
  </si>
  <si>
    <t>Activate 1 of these effects. []Add 1 "Gravekeeper's" monster from your Deck to your hand. []Immediately after this effect resolves, Normal Summon 1 "Gravekeeper's" monster []You can only activate 1 "Necrovalley Throne" per turn.</t>
  </si>
  <si>
    <t>Neos Fusion</t>
  </si>
  <si>
    <t>Special Summon 1 Fusion Monster from your Extra Deck that lists exactly 2 monsters as material, including "Elemental HERO Neos", by sending those monsters from your hand, Deck, or field, ignoring its Summoning conditions. For the rest of this turn after this card resolves, you cannot Special Summon monsters. If a Fusion Monster(s) you control that lists "Elemental HERO Neos" as material would be destroyed by battle or card effect, or shuffled into the Extra Deck by it own effect, you can banish this card from your GY instead.</t>
  </si>
  <si>
    <t>Neutron Blast</t>
  </si>
  <si>
    <t>Target 1 Fusion Summoned "Blue-Eyes Ultimate Dragon" you control; this turn, it can make a second and third attack during each Battle Phase, also when it attacks, your opponent's cards and effects cannot be activated until the end of the Damage Step.</t>
  </si>
  <si>
    <t>NEX</t>
  </si>
  <si>
    <t>Send 1 face-up "Neo-Spacian" monster you control to the Graveyard. Special Summon 1 Level 4 monster with the same name from your Fusion Deck.</t>
  </si>
  <si>
    <t>Night Beam</t>
  </si>
  <si>
    <t>Target 1 Set Spell/Trap Card your opponent controls; destroy that target. Your opponent cannot activate the targeted card in response to this card's activation.</t>
  </si>
  <si>
    <t>Nightmare's Steelcage</t>
  </si>
  <si>
    <t>This card remains face-up on the field for 2 of your opponent's turns. No monsters can attack. Destroy this card during your opponent's 2nd End Phase after this card was activated.</t>
  </si>
  <si>
    <t>Nobleman of Crossout</t>
  </si>
  <si>
    <t>Destroy 1 face-down monster and remove it from play. If the monster is a Flip Effect Monster, both players must remove from play all monsters from their Decks with the same name as the destroyed monster.</t>
  </si>
  <si>
    <t>Nobleman of Extermination</t>
  </si>
  <si>
    <t>Destroy 1 face-down Magic or Trap Card and remove it from play. If the card is a Trap Card, both players must remove all Trap Cards of the same name from their respective Decks and remove them from play. The Decks are then shuffled.</t>
  </si>
  <si>
    <t>O - Oversoul</t>
  </si>
  <si>
    <t>Target 1 "Elemental HERO" Normal Monster in your Graveyard; Special Summon that target.</t>
  </si>
  <si>
    <t>Obedience Schooled</t>
  </si>
  <si>
    <t>If you control no monsters: Special Summon 3 Level 2 or lower Beast-Type Effect Monsters with different names from your Deck. Their effects are negated, and they are destroyed during the End Phase. If you activate this card, you cannot Special Summon for the rest of this turn, except Beast-Type monsters.</t>
  </si>
  <si>
    <t>Odd-Eyes Fusion</t>
  </si>
  <si>
    <t>Fusion Summon 1 Dragon-Type Fusion Monster from your Extra Deck, using monsters from your hand or your side of the field as Fusion Materials. If your opponent controls 2 or more monsters and you control no monsters, you can also use up to 2 "Odd-Eyes" monsters in your Extra Deck as Fusion Materials. You can only activate 1 "Odd-Eyes Fusion" per turn.</t>
  </si>
  <si>
    <t>Ojama Delta Hurricane!!</t>
  </si>
  <si>
    <t>You can only activate this card while "Ojama Green", "Ojama Yellow" and "Ojama Black" are face-up on your side of the field. Destroy all cards on your opponent's side of the field.</t>
  </si>
  <si>
    <t>Ojamagic</t>
  </si>
  <si>
    <t>When this card is sent from the hand or the field to the Graveyard, add 1 each of "Ojama Green", "Ojama Yellow" and "Ojama Black" from your Deck to your hand.</t>
  </si>
  <si>
    <t>Ojamassimilation</t>
  </si>
  <si>
    <t>Reveal 1 LIGHT Machine Fusion Monster from your Extra Deck and banish any number of "Ojama" monsters from your hand, face-up field, and/or GY; Special Summon Fusion Materials with different names whose names are specifically listed on the card you revealed, from your hand, Deck, and/or GY, equal to the number of monsters banished to activate this effect. You can banish this card from your GY, then target 3 of your banished "Ojama" monsters; shuffle them into the Deck, then draw 1 card.</t>
  </si>
  <si>
    <t>Ojamuscle</t>
  </si>
  <si>
    <t>Select 1 face-up "Ojama King" on the field. Destroy all monster(s) on the field that include "Ojama" in their card name, except the selected "Ojama King". Increase the ATK of the selected "Ojama King" by 1000 points for each destroyed monster.</t>
  </si>
  <si>
    <t>One Day of Peace</t>
  </si>
  <si>
    <t>Each player draws 1 card, and neither player takes damage until the end of the opponent's next turn.</t>
  </si>
  <si>
    <t>One for One</t>
  </si>
  <si>
    <t>Send 1 monster from your hand to the Graveyard; Special Summon 1 Level 1 monster from your hand or Deck.</t>
  </si>
  <si>
    <t>One-Time Passcode</t>
  </si>
  <si>
    <t>Special Summon 1 "Security Token" (Cyberse/LIGHT/Level 4/ATK 2000/DEF 2000) in Defense Position. You can only activate 1 "One-Time Passcode" per turn.</t>
  </si>
  <si>
    <t>Oni-Gami Combo</t>
  </si>
  <si>
    <t>Target 1 face-up Xyz Monster you control and detach all of its Xyz Material; this turn, that target can attack twice during the same Battle Phase.</t>
  </si>
  <si>
    <t>Onomatopaira</t>
  </si>
  <si>
    <t>You can only activate 1 "Onomatopaira" per turn. Send 1 card from your hand to the Graveyard; add up to 2 of these monsters from your Deck to your hand (you cannot add 2 from the same category). []1 "Zubaba" monster []1 "Gagaga" monster []1 "Gogogo" monster []1 "Dododo" monster</t>
  </si>
  <si>
    <t>Ookazi</t>
  </si>
  <si>
    <t>Inflict 800 damage to your opponent.</t>
  </si>
  <si>
    <t>Orcustrated Return</t>
  </si>
  <si>
    <t>Send 1 "Orcust" or "World Legacy" monster from your hand or face-up field to the GY; draw 2 cards. You can only activate 1 "Orcustrated Return" per turn.</t>
  </si>
  <si>
    <t>Ostinato</t>
  </si>
  <si>
    <t>If you control no monsters: Fusion Summon 1 "Melodious" Fusion Monster from your Extra Deck, using 2 monsters from your hand and/or Deck as Fusion Materials. During the End Phase of this turn, destroy the monster Fusion Summoned by this effect, and if you do, if all the Fusion Materials that were used for its Fusion Summon are in your GY, you can Special Summon all of them.</t>
  </si>
  <si>
    <t>Over Destiny</t>
  </si>
  <si>
    <t>Target 1 "Destiny HERO" monster in your Graveyard; Special Summon 1 "Destiny HERO" monster from your Deck whose Level is less than or equal to half of that target's Level. The Special Summoned monster is destroyed during the End Phase of this turn.</t>
  </si>
  <si>
    <t>Overlay Capture</t>
  </si>
  <si>
    <t>Target 1 face-up Xyz Monster your opponent controls that has Xyz Material and 1 face-up Xyz Monster you control; detach all Xyz Material from that opponent's monster, and if you do, attach this card to your monsters as an Xyz Material.</t>
  </si>
  <si>
    <t>Overlay Regen</t>
  </si>
  <si>
    <t>Target 1 face-up Xyz Monster on the field; attach this card to it as an Xyz Material.</t>
  </si>
  <si>
    <t>Overload Fusion</t>
  </si>
  <si>
    <t>Banish, from your side of the field or your Graveyard, Fusion Material Monsters that are listed on a DARK Machine-Type Fusion Monster Card, then Special Summon that 1 Fusion Monster from your Extra Deck. (This Special Summon is treated as a Fusion Summon.)</t>
  </si>
  <si>
    <t>Overpowering Eye</t>
  </si>
  <si>
    <t>Select 1 face-up Zombie-Type monster you control with 2000 or less ATK. It can attack your opponent directly this turn.</t>
  </si>
  <si>
    <t>Owner's Seal</t>
  </si>
  <si>
    <t>Return control of all monsters on the field to their orginal owners.</t>
  </si>
  <si>
    <t>Painful Choice</t>
  </si>
  <si>
    <t>Select 5 cards from your Deck and show them to your opponent. Your opponent selects 1 card among them. Add that card to your hand and discard the remaining cards to the Graveyard.</t>
  </si>
  <si>
    <t>Painful Decision</t>
  </si>
  <si>
    <t>Send 1 Level 4 or lower Normal Monster from your Deck to the Graveyard, and if you do, add 1 monster with the same name as that card from your Deck to your hand. You can only activate 1 "Painful Decision" per turn.</t>
  </si>
  <si>
    <t>Painful Return</t>
  </si>
  <si>
    <t>Your opponent chooses 1 monster in your Graveyard. During the End Phase, add that monster to your hand.</t>
  </si>
  <si>
    <t>Pantheism of the Monarchs</t>
  </si>
  <si>
    <t>Send 1 "Monarch" Spell/Trap Card from your hand to the Graveyard; draw 2 cards. You can banish this card from your Graveyard; reveal 3 "Monarch" Spell/Trap Cards from your Deck, your opponent chooses 1 for you to add to your hand, and you shuffle the rest back into your Deck. You can only use this effect of "Pantheism of the Monarchs" once per turn.</t>
  </si>
  <si>
    <t>Parallel Twister</t>
  </si>
  <si>
    <t>Send 1 other Spell/Trap Card you control to the Graveyard, then target 1 card on the field;destroy it.</t>
  </si>
  <si>
    <t>Parallel World Fusion</t>
  </si>
  <si>
    <t>Choose an "Elemental HERO" Fusion Monster in your Extra Deck whose listed Fusion Material Monsters are banished, shuffle the banished Fusion Material Monsters into the Deck, then Special Summon that Fusion Monster from your Extra Deck. (This Special Summon is treated as a Fusion Summon.) You cannot Special Summon another monster(s) during the turn you activate this card.</t>
  </si>
  <si>
    <t>Particle Fusion</t>
  </si>
  <si>
    <t>Send, from your side of the field to the Graveyard, the Fusion Material Monsters that are listed on a "Gem-Knight" Fusion Monster Card, then Special Summon that Fusion Monster from your Extra Deck. (This Special Summon is treated as a Fusion Summon.) When you do: Banish this card from the Graveyard to target 1 "Gem-Knight" Fusion Material Monster used for the Fusion Summon; the Fusion Summoned monster gains that monster's ATK until the End Phase.</t>
  </si>
  <si>
    <t>Peeking Goblin</t>
  </si>
  <si>
    <t>Your opponent reveals the top 3 cards of their Deck. Choose one to place on the bottom of the Deck and place the other two on top of the Deck in any order.</t>
  </si>
  <si>
    <t>Pendulum Call</t>
  </si>
  <si>
    <t>Discard 1 card; add 2 "Magician" Pendulum Monsters with different names from yourDeck to your hand, also, until the end of your opponent's next turn after this cardresolves, "Magician" cards in your Pendulum Zones cannot be destroyed by card effects. You can only activate 1 "Pendulum Call" per turn. You cannot activate this card if you activated a "Magician" monster's Pendulum Effect this turn.</t>
  </si>
  <si>
    <t>Pendulum Fusion</t>
  </si>
  <si>
    <t>Fusion Summon 1 Fusion Monster from your Extra Deck, using monsters you control as Fusion Materials. If you have 2 cards in your Pendulum Zones, you can also use cards in your Pendulum Zones as Fusion Material(s). You can only activate 1 "Pendulum Fusion" per turn.</t>
  </si>
  <si>
    <t>Pendulum Paradox</t>
  </si>
  <si>
    <t>Add 2 face-up Pendulum Monsters with the same Pendulum Scale but different names, from your Extra Deck to your hand. You can only activate 1 "Pendulum Paradox" per turn.</t>
  </si>
  <si>
    <t>Pendulum Rising</t>
  </si>
  <si>
    <t>Send 1 monster you control to the Graveyard; Special Summon from your Main Deck, 1 Pendulum Monster with the same Level as the sent monster's original Level, but destroy it during the End Phase. You can only activate 1 "Pendulum Risisng" per turn.</t>
  </si>
  <si>
    <t>Pendulum Storm</t>
  </si>
  <si>
    <t>Destroy as many cards in each player's Pendulum Zones as possible, then you can destroy 1 Spell/Trap Card your opponent controls.</t>
  </si>
  <si>
    <t>Performance Hurricane</t>
  </si>
  <si>
    <t>Target cards your opponent controls, up to the number of "Performapal" monsters you control; return them to the hand. You can only activate 1 "Performance Hurricane" per turn.</t>
  </si>
  <si>
    <t>Performapal Recasting</t>
  </si>
  <si>
    <t>Reveal any number of "Performapal" monsters in your hand and shuffle them into the Deck, then draw card equal to the number of cards you shuffled into the Deck +1. You can only activate 1 "Performapal Recasting" per turn.</t>
  </si>
  <si>
    <t>Phantasmal Martyrs</t>
  </si>
  <si>
    <t>You can only activate this card while you have 2 or more cards in your hand, and have either "Uria, Lord of Searing Flames" or "Hamon, Lord of Striking Thunder" face-up on your side of the field. By sending your entire hand to the Graveyard, Special Summon 3 "Phantasmal Martyr Tokens" (Fiend-Type/DARK/Level 1/ATK 0/DEF 0) in Attack Position on your side of the field.</t>
  </si>
  <si>
    <t>Photon Booster</t>
  </si>
  <si>
    <t>Target 1 face-up Level 4 or lower LIGHT monster on the field, except a Token; all face-up monsters on the field with its name become 2000 ATK until the End Phase.</t>
  </si>
  <si>
    <t>Photon Hand</t>
  </si>
  <si>
    <t>If you control a "Photon" or "Galaxy" monster: Pay 1000 LP, then target 1 monster your opponent controls; take control of it. If you do not control "Galaxy-Eyes Photon Dragon" at activation, you can only target an Xyz Monster. You can only activate 1 "Photon Hand" per turn.</t>
  </si>
  <si>
    <t>Photon Sanctuary</t>
  </si>
  <si>
    <t>Special Summon 2 "Photon Tokens" (Thunder-Type/LIGHT/Level 4/ATK 2000/DEF 0) in Defense Position. These Tokens cannot attack or be used as Synchro Material Monsters. You cannot Summon other monsters the turn you activate this card, except for LIGHT monsters.</t>
  </si>
  <si>
    <t>Photon Veil</t>
  </si>
  <si>
    <t>Shuffle 3 LIGHT monsters from your hand into the Deck, then add 1 to 3 Level 4 or lower LIGHT monsters from your Deck to the hand. If you add 2 or more monsters, they must have the same name.</t>
  </si>
  <si>
    <t>Polymerization</t>
  </si>
  <si>
    <t>Fusion Summon 1 Fusion Monster from your Extra Deck, using monsters from your hand or your side of the field as Fusion Materials.</t>
  </si>
  <si>
    <t>Polymerization (Fusion)</t>
  </si>
  <si>
    <t>Fusion Summon 1 Fusion Monster from your Extra Deck, using monsters from your hand or field as Fusion Materials.</t>
  </si>
  <si>
    <t>Pot of Avarice</t>
  </si>
  <si>
    <t>Select 5 Monster Cards in your Graveyard. Shuffle those cards into the Deck, then draw 2 cards.</t>
  </si>
  <si>
    <t>Pot of Benevolence</t>
  </si>
  <si>
    <t>Select 2 cards from the Graveyard(s), and shuffle them into their owner's Deck(s). After activation, remove this card from play instead of sending it to the Graveyard. You can only activate 1 "Pot of Benevolence" per turn.</t>
  </si>
  <si>
    <t>Pot of Desires</t>
  </si>
  <si>
    <t>Banish 10 cards from the top of your Deck, face-down; draw 2 cards. You can only activate 1 "Pot of Desires" per turn.</t>
  </si>
  <si>
    <t>Pot of Dichotomy</t>
  </si>
  <si>
    <t>At the start of your Main Phase 1: Target 3 monsters with different Types in your Graveyard; Shuffle all 3 into the Deck, then draw 2 cards. You cannot conduct your Battle Phase the turn you activate this card.</t>
  </si>
  <si>
    <t>Pot of Duality</t>
  </si>
  <si>
    <t>Reveal the top 3 cards of your Deck, add 1 of them to your hand, then shuffle the rest back into your Deck. You can only activate 1 "Pot of Duality" per turn. You cannot Special Summon during the turn you activate this card.</t>
  </si>
  <si>
    <t>Pot of Extravagance</t>
  </si>
  <si>
    <t>At the start of your Main Phase 1: Banish 3 or 6 random face-down cards from your Extra Deck, face-down; draw 1 card for every 3 cards banished. For the rest of this turn after this card resolves, you cannot draw any cards by card effects.</t>
  </si>
  <si>
    <t>Pot of Generosity</t>
  </si>
  <si>
    <t>Return 2 cards from your hand to your Deck. Then shuffle your Deck.</t>
  </si>
  <si>
    <t>Pot of Greed</t>
  </si>
  <si>
    <t>Draw 2 cards.</t>
  </si>
  <si>
    <t>Pot of Riches</t>
  </si>
  <si>
    <t>Shuffle 3 Pendulum Monsters into the Deck, from your Graveyard and/or face-up in your Extra Deck, then draw 2 cards. You can only activate 1 "Pot of Riches" per turn. You cannot Special Summon the turn you activate this card, except by Pendulum Summon.</t>
  </si>
  <si>
    <t>Power Bond</t>
  </si>
  <si>
    <t>Send, from your hand or your side of the field to the Graveyard, Fusion Material Monsters that are listed on a Machine-Type Fusion Monster Card, then Special Summon that Fusion Monster from your Extra Deck, and it gains ATK equal to its original ATK. (This Special Summon is treated as a Fusion Summon.) During the End Phase of this turn, the player who activated this card takes damage equal to the original ATK of the monster (at the time it was Summoned).</t>
  </si>
  <si>
    <t>Power Capsule</t>
  </si>
  <si>
    <t>Select 1 face-up "Victory Viper XX03" on your side of the field to activate this card. Select 1 effect of "Victory Viper XX03", and apply the effect as this card's effect.</t>
  </si>
  <si>
    <t>Preparation of Rites</t>
  </si>
  <si>
    <t>Add to your hand 1 Level 7 or lower Ritual Monster Card from your Deck. Then you can add to your hand 1 Ritual Spell Card from your Graveyard.</t>
  </si>
  <si>
    <t>Pre-Preparation of Rites</t>
  </si>
  <si>
    <t>Add 1 Ritual Spell Card from your Deck to your hand, and add 1 Ritual Monster from your Deck or Graveyard to your hand whose name is listed on that Ritual Spell Card. You can only activate 1 "Pre-Preparation of Rites" per turn.</t>
  </si>
  <si>
    <t>Primal Seed</t>
  </si>
  <si>
    <t>If "Black Luster Soldier - Envoy of the Beginning" or "Chaos Emperor Dragon - Envoy of the End" is on the field: Target 2 of your banished cards; add both those targets to your hand.</t>
  </si>
  <si>
    <t>Psi-Impulse</t>
  </si>
  <si>
    <t>Tribute 1 Psychic-Type monster. Return all cards in your opponent's hand to the Deck. The, they draw 3 cards.</t>
  </si>
  <si>
    <t>Psychic Feel Zone</t>
  </si>
  <si>
    <t>Select 1 of your removed from play Psychic-Type Tuner monsters and 1 of your removed from play Psychic-Type non-Tuner monsters. Return them to the Graveyard to Special Summon 1 Psychic-Type Synchro Monster from your Extra Deck, whose Level is equal to the combined Levels of the returned monsters, in face-up Defense Position.</t>
  </si>
  <si>
    <t>Psychic Path</t>
  </si>
  <si>
    <t>Pay 800 Life Points and select up to 2 of your removed from play Psychic-Type monsters. Add them to your hand.</t>
  </si>
  <si>
    <t>Psychokinesis</t>
  </si>
  <si>
    <t>Activate only while you control a face-up Psychic-Type monster. Destroy 1 card on the field and take 1000 damage.</t>
  </si>
  <si>
    <t>Question</t>
  </si>
  <si>
    <t>When activating this card, your opponent cannot check cards in the Graveyard. Your opponent calls the name of the first monster found at the bottom of your Graveyard. If he/she calls it right, the monster is removed from play. If he/she calls it wrong, the monster is Special Summoned to your side of the field.</t>
  </si>
  <si>
    <t>Quill Pen of Gulldos</t>
  </si>
  <si>
    <t>Target 2 WIND monsters in your Graveyard and 1 card on the field; shuffle both of those first 2 targets into your Deck and return the other to the hand.</t>
  </si>
  <si>
    <t>R - Righteous Justice</t>
  </si>
  <si>
    <t>Destroy Spell/Trap Cards equal to the number of face-up "Elemental HERO" cards you control.</t>
  </si>
  <si>
    <t>Raidraptor - Call</t>
  </si>
  <si>
    <t>Target 1 "Raidraptor" monster you control; Special Summon 1 monster with the same name as that monster on the field from your hand or Deck in Defense Position. You can only activate 1 "Raidraptor - Call" per turn. You cannot Special Summon monsters during the turn you activate this card, except "Raidraptor" monsters.</t>
  </si>
  <si>
    <t>Raigeki</t>
  </si>
  <si>
    <t>Destroy all monsters your opponent controls.</t>
  </si>
  <si>
    <t>Raimei</t>
  </si>
  <si>
    <t>Decrease your opponent's Life Points by 300 points.</t>
  </si>
  <si>
    <t>Rain of Mercy</t>
  </si>
  <si>
    <t>Increase the Life Points of both players by 1000 points.</t>
  </si>
  <si>
    <t>Rainbow Bridge</t>
  </si>
  <si>
    <t>Add 1 "Crystal" Spell/Trap from your Deck to your hand.</t>
  </si>
  <si>
    <t>Rank-Down-Magic Numeron Fall</t>
  </si>
  <si>
    <t>Target 1 "Utopia" monster you control; Special Summon from your Extra Deck, 1 "Utopia" monster with a lower Rank than that monster you control, by using it as the Xyz Material. (This Special Summon is treated as an Xyz Summon. Xyz Materials attached to it also become Xyz Materials on the Summoned monster.) The monster Xyz Summoned by this effect gains this effect. If this card attacks, or is attacked by an opponent's monster, the opponent's monster's effects are negated during the Battle Phase only.</t>
  </si>
  <si>
    <t>Rank-Up-Magic - The Seventh One</t>
  </si>
  <si>
    <t>To activate this card, you must draw it for your normal draw in yourDraw Phase, reveal it, and keep it revealed until the start of Main Phase 1. At the start of your Main Phase 1 that same turn, you canSpecial Summon, from your Extra Deck or Graveyard, 1 monster that has a number between "Number 101" and "Number 107" in its name, except "Number C" monsters. Then Xyz Summon, from your Extra Deck, 1 "Number C" monster with the same number in its name as the first monster, by using it as the Xyz Material. You can only apply theeffect of "Rank-Up-Magic - The Seventh One" once per Duel.</t>
  </si>
  <si>
    <t>Rank-Up-Magic Admiration of the Thousands</t>
  </si>
  <si>
    <t>Target 1 or more Xyz Monsters in each Graveyard, all of the sameRank; Special Summon from your Extra Deck, 1 "Number C" or "CXyz"monster that is 1 Rank higher than those monsters, and attach those monsters to it as Xyz Materials. You cannot Special Summon other monsters during the turn you activate this card. You can only activate 1 "Rank-Up-Magic Admiration of the Thousands" per turn.</t>
  </si>
  <si>
    <t>Rank-Up-Magic Argent Chaos Force</t>
  </si>
  <si>
    <t>Target 1 Rank 5 or higher Xyz Monster you control; Special Summon from your Extra Deck, 1 "Number C" or "CXyz" monster that is 1 Rank higher than that monster you control, by using it as the Xyz Material. (This Special Summon is treated as an Xyz Summon. Xyz Materials attached to it also become Xyz Materials on the Summoned monster.) When a Rank 5 or higher Xyz Monster is Special Summoned to your side of the field while this card is in your Graveyard (except during the Damage Step): You can add this card from your Graveyard to your hand. You can only use this effect of "Rank-Up-Magic Argent Chaos Force" once per Duel.</t>
  </si>
  <si>
    <t>Rank-Up-Magic Astral Force</t>
  </si>
  <si>
    <t>Target the 1 Xyz Monster you control with the highest Rank (your choice, if tied); Special Summon from your Extra Deck, 1 monster with the same Type and Attribute as that monster you control but 2 Ranks higher, by using it as the Xyz Material. (This Special Summon is treated as an Xyz Summon. Xyz Materials attached to it also become Xyz Materials on the Summoned monster.) During your Draw Phase, if this card is in your Graveyard, instead of conducting your normal draw: You can add this card from your Graveyard to your hand. You cannot Special Summon during the turn you activate this effect, except by the effect of "Rank-Up-Magic Astral Force".</t>
  </si>
  <si>
    <t>Rank-Up-Magic Barian's Force</t>
  </si>
  <si>
    <t>Target 1 face-up Xyz Monster you control; Special Summon from your Extra Deck, 1 "Number C" or "CXyz" monster with the same Type as that monster you control but 1 Rank higher, by using it as the Xyz Material. (This Special Summon is treated as an Xyz Summon. Xyz Materials attached to that target also become Xyz Materials on the Summoned monster.) Then, if possible, detach 1 Xyz Material from a monster your opponent controls and attach it to the Summoned monster as an Xyz Material.</t>
  </si>
  <si>
    <t>Rank-Up-Magic Limited Barian's Force</t>
  </si>
  <si>
    <t>Target 1 Rank 4 Xyz Monster you control; Special Summon from your Extra Deck, 1 "Number C" monster that is 1 Rank higher than that monster you control, by using it as the Xyz Material. (This Special Summon is treated as an Xyz Summon. Xyz Materials attached to that target also become Xyz Materials on the Summoned monster.)</t>
  </si>
  <si>
    <t>Rank-Up-Magic Numeron Force</t>
  </si>
  <si>
    <t>Target 1 face-up Xyz Monster you control; Special Summon from your Extra Deck, 1 "Number C" monster with the same Type as that monster you control, but 1 Rank higher, by using it as the Xyz Material. (This Special Summon is treated as an Xyz Summon. Xyz Materials attached to it also become Xyz Materials on the Summoned monster.) Then, if any face-up cards are on the field other than this card and the monster Summoned by it, negate the effects of those other cards.</t>
  </si>
  <si>
    <t>Rank-Up-Magic Raid Force</t>
  </si>
  <si>
    <t>Target 1 face-up Xyz Monster you control; Special Summon from your Extra Deck, 1 "Raidraptor" monster that is 1 Rank higher than that target, by using that target as the Xyz Material. (This Special Summon is treated as an Xyz Summon. Xyz Materialsattached to that target also become Xyz Materials on the Summoned monster.) You can banish this card from your Graveyard and 1 "Raidraptor" card from your hand, then target 1 "Rank-Up-Magic" Spell Card in your Graveyard, except "Rank-Up-Magic Raid Force"; add it to your hand.</t>
  </si>
  <si>
    <t>Rank-Up-Magic Skip Force</t>
  </si>
  <si>
    <t>Target 1 "Raidraptor" Xyz Monster you control; Special Summon from your Extra Deck, 1 "Raidraptor" monster that is 2 Ranks higher than that target, by using that target as the Xyz Material. (This Special Summon is treated as an Xyz Summon. Xyz Materials attached to that target also become Xyz Materials on the Summoned monster.) During your Main Phase, except the turn this card was sent to the Graveyard: You can banishthis card and 1 "Raidraptor" monster from your Graveyard, then target 1 "Raidraptor" Xyz Monster in your Graveyard; Special Summon it.</t>
  </si>
  <si>
    <t>Rank-Up-Magic Soul Shave Force</t>
  </si>
  <si>
    <t>Pay half your LP, then target 1 "Raidraptor" Xyz Monster in your Graveyard; Special Summon it, then Special Summon from your Extra Deck, 1 Xyz Monster that is 2 Ranks higher than that monster, by using it as the Xyz Material. (This Special Summon is treated as an Xyz Summon.)</t>
  </si>
  <si>
    <t>Raptor Wing Strike</t>
  </si>
  <si>
    <t>Return 1 face-up "Blackwing" monster you control to the Deck. Add 1 "Blackwing" monster from your Deck to your hand.</t>
  </si>
  <si>
    <t>Rare Value</t>
  </si>
  <si>
    <t>If there are 2 or more face-up "Crystal Beast" cards in your Spell &amp; Trap Card Zone: Your opponent chooses 1 "Crystal Beast" card in your Spell &amp; Trap Card Zone and sends it to the Graveyard, then you draw 2 cards.</t>
  </si>
  <si>
    <t>Reasoning</t>
  </si>
  <si>
    <t>Your opponent declares a monster Level. Reveal cards from the top of your Deck until you reveal a monster that can be Normal Summoned. If that monster is the same Level as the one declared by your opponent, send all revealed cards to the Graveyard. If not, Special Summon the revealed monster, also send the remaining cards to the Graveyard.</t>
  </si>
  <si>
    <t>Reboot</t>
  </si>
  <si>
    <t>Shuffle 1 "Meklord" monster from your hand into the Deck to select 1 "Meklord" card in your Graveyard, and add it to your hand.</t>
  </si>
  <si>
    <t>Recardination</t>
  </si>
  <si>
    <t>Target 1 "Flower Cardian" monster in your Graveyard; add it to your hand, then you can Special Summon 1 "Flower Cardian" monster from your hand, ignoring its Summoning conditions. If this card is sent to the Graveyard by a "Flower Cardian" monster's effect: You can excavate the top 5 cards of your Deck, and if you do, you can add 1 excavated Spell/Trap Card to your hand. Place the remaining cards on top of your Deck in any order.</t>
  </si>
  <si>
    <t>Recurring Nightmare</t>
  </si>
  <si>
    <t>Select 2 DARK monsters with 0 DEF in your Graveyard and return them to your hand.</t>
  </si>
  <si>
    <t>Recycling Batteries</t>
  </si>
  <si>
    <t>Add 2 Thunder-Type monsters with 1500 or less ATK from your Graveyard to your hand.</t>
  </si>
  <si>
    <t>Red Dragon Vase</t>
  </si>
  <si>
    <t>Activate only if you control a face-up "Red Dragon Archfiend". Draw 2 cards. You cannot Normal or Special Summon another monster until the end of your opponent's turn if you activate this card.</t>
  </si>
  <si>
    <t>Red Medicine</t>
  </si>
  <si>
    <t>Increase your Life Points by 500 points.</t>
  </si>
  <si>
    <t>Red-Eyes Fusion</t>
  </si>
  <si>
    <t>Fusion Summon 1 Fusion Monster that lists a "Red-Eyes" monster as Material from your Extra Deck, using monsters from your hand, Deck, or your side of the field as Fusion Materials, and if you do, its name becomes "Red-Eyes B. Dragon". You cannot Normal or Special Summon other monsters the turn you activate this card. You can only activate 1 "Red-Eyes Fusion" per turn.</t>
  </si>
  <si>
    <t>Red-Eyes Insight</t>
  </si>
  <si>
    <t>Send 1 "Red-Eyes" monster from your hand or Deck to the Graveyard; add 1 "Red-Eyes" Spell/Trap Card from your Deck to your hand, except "Red-Eyes Insight". You can only activate 1 "Red-Eyes Insight" per turn.</t>
  </si>
  <si>
    <t>Reinforcement of the Army</t>
  </si>
  <si>
    <t>Add 1 Level 4 or lower Warrior-Type monster from your Deck to your hand.</t>
  </si>
  <si>
    <t>Rekindling</t>
  </si>
  <si>
    <t>Special Summon from your Graveyard as many FIRE monsters as possible with 200 DEF. During the End Phase, banish all monsters that were Special Summoned by this effect.</t>
  </si>
  <si>
    <t>Release Restraint</t>
  </si>
  <si>
    <t>Tribute 1 "Gearfried the Iron Knight"; Special Summon 1 "Gearfried the Swordmaster" from your hand or Deck.</t>
  </si>
  <si>
    <t>Release Restraint Wave</t>
  </si>
  <si>
    <t>Select one face-up Equip Spell Card you control. Destroy the selected card and every face-down Spell and Trap your opponent controls.</t>
  </si>
  <si>
    <t>Remove Trap</t>
  </si>
  <si>
    <t>Destroys 1 face-up Trap Card on the field.</t>
  </si>
  <si>
    <t>Reptilianne Poison</t>
  </si>
  <si>
    <t>Activate only if you control a face-up "Reptilianne" monster. Change 1 Defense Position monster your opponent controls to face-up Attack Position and reduce its ATK to 0.</t>
  </si>
  <si>
    <t>Reptilianne Spawn</t>
  </si>
  <si>
    <t>Remove from play 1 "Reptilianne" monster from your Graveyard. Special Summon 2 "Reptilianne Tokens" (Reptile-Type/EARTH/Level 1/ATK 0/DEF 0) to your side of the field.</t>
  </si>
  <si>
    <t>Resonance Device</t>
  </si>
  <si>
    <t>Target 2 face-up monsters you control with the same Type and Attribute; change one of their Levels to the current Level of the other, until the End Phase.</t>
  </si>
  <si>
    <t>Resonator Call</t>
  </si>
  <si>
    <t>Add 1 "Resonator" monster from your Deck to your hand.</t>
  </si>
  <si>
    <t>Resonator Engine</t>
  </si>
  <si>
    <t>Select 2 "Resonator" monsters in your Graveyard. Add 1 Level 4 monster from your Deck to your hand and return the selected monsters in your Graveyard to the Deck.</t>
  </si>
  <si>
    <t>Restructer Revolution</t>
  </si>
  <si>
    <t>Inflict 200 points of damage to your opponent's Life Points for each card in your opponent's hand.</t>
  </si>
  <si>
    <t>Return of the Doomed</t>
  </si>
  <si>
    <t>Discard 1 Monster Card from your hand to the Graveyard. Return 1 of your monsters that is destroyed as a result of battle and sent to your Graveyard during this turn to your hand at the end of this turn.</t>
  </si>
  <si>
    <t>Return of the Dragon Lords</t>
  </si>
  <si>
    <t>Target 1 Level 7 or 8 Dragon-Type monster in your Graveyard; Special Summon it. If a Dragon-Type monster(s) you control would be destroyed by battle or card effect, you can banish this card from your Graveyard instead.</t>
  </si>
  <si>
    <t>Reversal Quiz</t>
  </si>
  <si>
    <t>Send all cards in your hand and on your side of the field to the Graveyard. Call the type of card (Spell, Trap, or Monster) on top of your Deck. If you call it right, exchange your current Life Points with your opponent's current ones.</t>
  </si>
  <si>
    <t>Revoke Fusion</t>
  </si>
  <si>
    <t>Discard 1 "Polymerization" to the Graveyard. Send 1 Fusion Monster from your Fusion Deck to your Graveyard and Special Summon 1 monster from your hand that is listed as a Fusion Material Monster on that card. The Special Summoned monster is sent to the Graveyard during the End Phase of this turn.</t>
  </si>
  <si>
    <t>Ride of the Valkyries</t>
  </si>
  <si>
    <t>Special Summon any number of "Valkyrie" monsters with different names from your hand. If you Special Summoned 3 or more monsters with this effect, you take no battle damage until the end of the next turn. During the End Phase of the turn you activated this card, shuffle all monsters you control into the Deck. You can banish this card from your GY; add 1 "Mischief of the Time Goddess" from your Deck to your hand. You can only use this effect of "Ride of the Valkyries" once per turn.</t>
  </si>
  <si>
    <t>Riryoku</t>
  </si>
  <si>
    <t>Select 2 face-up monsters on the field. Halve the ATK of 1 monster, and add that amount to the ATK of the other monster, until the End Phase.</t>
  </si>
  <si>
    <t>Ritual Foregone</t>
  </si>
  <si>
    <t>Pay 1000 Life Points. Special Summon 1 Ritual Monster from your hand. The Ritual Monster Special Summoned by this effect cannot attack, and is destroyed during the End Phase. Only 1 "Ritual Foregone" can be activated per turn.</t>
  </si>
  <si>
    <t>Rose Bud</t>
  </si>
  <si>
    <t>Tribute 1 "Elemental HERO Knospe"; Special Summon 1 "Elemental HERO Poison Rose" from your hand or Deck.</t>
  </si>
  <si>
    <t>Royal Tribute</t>
  </si>
  <si>
    <t>Activate only while you control "Necrovalley". Both players discard all Monster Cards in their hands.</t>
  </si>
  <si>
    <t>Ruthless Denial</t>
  </si>
  <si>
    <t>Select 1 monster you control and send it to the Graveyard, and send 1 random card in your opponent's hand to the Graveyard.</t>
  </si>
  <si>
    <t>Sabatiel - The Philosopher's Stone</t>
  </si>
  <si>
    <t>If you have a "Winged Kuriboh" monster in your Graveyard: Pay half your Life Points; add 1 "Polymerization" Spell Card or "Fusion" Spell Card from your Deck to your hand, except "Diffusion Wave-Motion". If this card is in your Graveyard: You can banish 3 copies of "Sabatiel - The Philosopher's Stone" from your Graveyard, then target 1 monster on the field; it gains ATK equal to the ATK of the monster on the field with the highest ATK (your choice, if tied), until the end of this turn.</t>
  </si>
  <si>
    <t>Saber Slash</t>
  </si>
  <si>
    <t>Destroy a number of face-up cards on the field equal to the number of face-up Attack Position "X-Saber" monsters you control.</t>
  </si>
  <si>
    <t>Sacred Sword of Seven Stars</t>
  </si>
  <si>
    <t>Banish 1 Level 7 monster from your hand or face-up from your side of the field; draw 2 cards. You can only activate 1 "Sacred Sword of Seven Stars" per turn.</t>
  </si>
  <si>
    <t>Sage's Stone</t>
  </si>
  <si>
    <t>Activate only if you control a face-up "Dark Magician Girl". Special Summon 1 "Dark Magician" from your hand or Deck.</t>
  </si>
  <si>
    <t>Salvage</t>
  </si>
  <si>
    <t>Select 2 WATER monsters with 1500 or less ATK in your Graveyard, and add them to your hand.</t>
  </si>
  <si>
    <t>Scarlet Security</t>
  </si>
  <si>
    <t>Activate only if you control a face-up "Red Dragon Archfiend". Destroy all Spell/Trap Cards your opponent controls.</t>
  </si>
  <si>
    <t>Scrapyard</t>
  </si>
  <si>
    <t>Add 1 "Scrap" Tuner monster from your Deck to your hand.</t>
  </si>
  <si>
    <t>Scroll of Bewitchment</t>
  </si>
  <si>
    <t>Select 1 Attribute when you activate this card. Change the Attribute of the equipped monster to the one you select.</t>
  </si>
  <si>
    <t>Seal of the Ancients</t>
  </si>
  <si>
    <t>Pay 1000 Life Points. Pick up and see all face-down cards on your opponent's side of the field, then return them to their original positions. (The effects of the face-down cards are not activated).</t>
  </si>
  <si>
    <t>Secret Pass to the Treasures</t>
  </si>
  <si>
    <t>Select 1 face-up monster with an ATK equal to 1000 points or less on your side of the field. During the turn this card is activated, the selected monster can attack your opponent's Life Points directly.</t>
  </si>
  <si>
    <t>Sekka's Light</t>
  </si>
  <si>
    <t>If you have no Spells/Traps in your GY: Draw 2 cards, also, for the rest of this Duel after you activate this card, you cannot activate Spell/Trap Cards or effects, except "Sekka's Light". You can banish this card from your GY; reveal 1 monster in your hand, shuffle it into the Deck, then, draw 1 card. You can only use each effect of "Sekka's Light" once per turn.</t>
  </si>
  <si>
    <t>Senet Switch</t>
  </si>
  <si>
    <t>Once per turn, during your Main Phase, you can move 1 monster on your side of the field to an adjacent unoccupied Monster Card Zone.</t>
  </si>
  <si>
    <t>Shaddoll Fusion</t>
  </si>
  <si>
    <t>Fusion Summon 1 "Shaddoll" Fusion Monster from your Extra Deck, using monsters from your hand or your side of the field as Fusion Materials. If your opponentcontrols a monster(s) that was Special Summoned from the Extra Deck, you can also use monsters in your Deck as Fusion Material. You can only activate 1 "Shaddoll Fusion" per turn.</t>
  </si>
  <si>
    <t>Shadow Toon</t>
  </si>
  <si>
    <t>If you control "Toon World": Target 1 face-up monster your opponent controls; inflict damage to your opponent equal to the ATK of that face-up monster. You can only activate 1 "Shadow Toon" per turn.</t>
  </si>
  <si>
    <t>Share the Pain</t>
  </si>
  <si>
    <t>Tribute 1 monster on your side of the field. Your opponent must Tribute 1 monster on their side of the field.</t>
  </si>
  <si>
    <t>Shield &amp; Sword</t>
  </si>
  <si>
    <t>Switch the original ATK and DEF of all face-up monsters on the field until the end of this turn. Any additions and subtractions to ATK and DEF due to card effects are applied to the new ATK and DEF. Monsters Summoned after this card's activation are excluded.</t>
  </si>
  <si>
    <t>Shield Crush</t>
  </si>
  <si>
    <t>Select 1 Defense Position monster on the field and destroy it.</t>
  </si>
  <si>
    <t>Shien's Smoke Signal</t>
  </si>
  <si>
    <t>Add 1 Level 3 or lower "Six Samurai" monster from your Deck to your hand.</t>
  </si>
  <si>
    <t>Shien's Spy</t>
  </si>
  <si>
    <t>Select 1 face-up monster on your side of the field to activate this card. Until the End Phase of this turn, shift control of the selected monster to your opponent.</t>
  </si>
  <si>
    <t>Shining Hope Road</t>
  </si>
  <si>
    <t>Target 3 monsters in your Graveyard; Special Summon all 3, but their effects are negated. Immediately after this effect resolves, Xyz Summon 1 "Utopia" or "Utopic" Xyz Monster using only those 3 monsters. You cannot Special Summon other monsters during the turn you activate this card.</t>
  </si>
  <si>
    <t>Shock Surprise</t>
  </si>
  <si>
    <t>Banish up to 2 "Speedroid" monsters from your Graveyard. then target that many cards on the field; destroy them.</t>
  </si>
  <si>
    <t>Short Circuit</t>
  </si>
  <si>
    <t>Activate only if you control 3 or more "Batteryman" monsters. Destroy all cards your opponent controls.</t>
  </si>
  <si>
    <t>Shuffle Reborn</t>
  </si>
  <si>
    <t>If you control no monsters: Target 1 monster in your Graveyard; Special Summon it, but its effects are negated, also banish it during the End Phase. You can banish this card from your Graveyard, then target 1 card you control; shuffle it into the Deck, then draw 1 card, also during the End Phase of this turn, banish 1 card from your hand. You can only use this effect of "Shuffle Reborn" once per turn.</t>
  </si>
  <si>
    <t>Silent Doom</t>
  </si>
  <si>
    <t>Target 1 Normal Monster in your Graveyard; Special Summon it in face-up Defense Position. It cannot attack.</t>
  </si>
  <si>
    <t>Single Purchase</t>
  </si>
  <si>
    <t>If you have 3 or more cards in your hand (other than this card), and none of them are monsters: Banish your entire hand face-up; add 1 monster from your Deck to your hand. If you do, you cannot Normal or Special Summon any monsters for the rest of this turn, except monsters with that name.</t>
  </si>
  <si>
    <t>Six Strike - Triple Impact</t>
  </si>
  <si>
    <t>If you control 3 or more face-up "Six Samurai" monsters, you can activate 1 of these effects: []Destroy all face-up monsters your opponent controls. []Destroy all face-up Spell/Trap Cards your opponent controls. []Destroy all Set Spell/Trap Cards your opponent controls.</t>
  </si>
  <si>
    <t>Sky Striker Maneuver - Afterburners!</t>
  </si>
  <si>
    <t>If you control no monsters in your Main Monster Zones: Target 1 face-up monster on the field; destroy it, then, if you have 3 or more Spells in your GY, you can destroy 1 Spell/Trap on the field.</t>
  </si>
  <si>
    <t>Sky Striker Maneuver - Jamming Waves!</t>
  </si>
  <si>
    <t>If you control no monsters in your Main Monster Zones: Target 1 Set Spell/Trap on the field; destroy it, then, if you have 3 or more Spells in your GY, you can destroy 1 monster on the field.</t>
  </si>
  <si>
    <t>Sky Striker Maneuver - Vector Blast!</t>
  </si>
  <si>
    <t>If you control no monsters in your Main Monster Zone: Each player sends the top 2 cards of their Deck to the GY (or as many as possible, if less than 2), then, if you sent at least 1 card to the GY, and have 3 or more Spells in your GY, you can shuffle all your opponent's monsters from the Extra Monster Zone into the Deck.</t>
  </si>
  <si>
    <t>Sky Striker Mobilize - Engage!</t>
  </si>
  <si>
    <t>If you control no monsters in your Main Monster Zones: Add 1 "Sky Striker" card from your Deck to your hand, except "Sky Striker Mobilize - Engage!", then, if you have 3 or more Spells in your GY, you can draw 1 card.</t>
  </si>
  <si>
    <t>Skydive Scorcher</t>
  </si>
  <si>
    <t>Target 1 "Elemental HERO" Fusion Monster you control; destroy as many monsters your opponent controls as possible, with ATK higher than that monster's, then inflict damage to your opponent equal to the highest original ATK among those destroyed monsters in the Graveyard (your choice, if tied). If a "Skyscraper" Field Spell Card is in your Field Zone, inflict damage to your opponent equal to the combined original ATK of those destroyed monsters in the Graveyard, instead.</t>
  </si>
  <si>
    <t>Slash Draw</t>
  </si>
  <si>
    <t>Discard 1 card; send cards from the top of your Deck to the GY, equal to the number of cards your opponent controls, then draw 1 card, and show it. Then, if it was "Slash Draw", send it to the GY, and if you do, destroy as many cards on the field as possible, then inflict 2000 damage to your opponent for each card destroyed and sent to the GY by this effect. If the card you drew was not "Slash Draw", shuffle cards from your GY into your Deck, equal to the number of cards sent from your Deck to the GY by this effect. You can only activate 1 "Slash Draw" per turn.</t>
  </si>
  <si>
    <t>Smashing Ground</t>
  </si>
  <si>
    <t>Destroy the 1 face-up monster your opponent controls that has the highest DEF. (If it's a tie, you get to choose.)</t>
  </si>
  <si>
    <t>Smile World</t>
  </si>
  <si>
    <t>All face-up monsters currently on the field gain 100 ATK for each monster currently on the field, until the end of this turn.</t>
  </si>
  <si>
    <t>Snake Rain</t>
  </si>
  <si>
    <t>Discard 1 card. Select 4 Reptile-Type monsters from your Deck and send them to the Graveyard.</t>
  </si>
  <si>
    <t>Solar Recharge</t>
  </si>
  <si>
    <t>Discard 1 "Lightsworn" monster. Draw 2 cards, then send the top 2 cards of your Deck to the Graveyard.</t>
  </si>
  <si>
    <t>Soul Charge</t>
  </si>
  <si>
    <t>Target any number of monsters in your Graveyard; Special Summonthem, and if you do, you lose 1000 Life Points for each monster Special Summoned by this effect. You cannot conduct your Battle Phase the turn you activate this card. You can only activate 1 "Soul Charge" per turn.</t>
  </si>
  <si>
    <t>Soul Exchange</t>
  </si>
  <si>
    <t>Target 1 monster your opponent controls; this turn, if you Tribute a monster, you must Tribute that monster, as if you controlled it. You cannot conduct your Battle Phase the turn you activate this card.</t>
  </si>
  <si>
    <t>Soul of Fire</t>
  </si>
  <si>
    <t>Your opponent draws 1 card. Select 1 Pyro-Type monster from your Deck and remove it from play. Inflict damage to your opponent equal to half the ATK of the removed monster. If you activate this card, you cannot declare an attack this turn.</t>
  </si>
  <si>
    <t>Soul of the Pure</t>
  </si>
  <si>
    <t>Increases your Life Points by 800 points.</t>
  </si>
  <si>
    <t>Soul Release</t>
  </si>
  <si>
    <t>Select up to 5 cards from the Graveyard(s) and remove them from play.</t>
  </si>
  <si>
    <t>Soul Taker</t>
  </si>
  <si>
    <t>Destroy 1 face-up monster your opponent controls. Then, your opponent gains 1000 Life Points.</t>
  </si>
  <si>
    <t>Soundproofed</t>
  </si>
  <si>
    <t>This card can only be activated at the start of Main Phase 1, and only if you control no face-up Synchro Monsters. Neither player can Special Summon a Synchro Monster until your opponent's next End Phase.</t>
  </si>
  <si>
    <t>Space Gift</t>
  </si>
  <si>
    <t>Draw 1 card for each different "Neo-Spacian" name on the monsters you control.</t>
  </si>
  <si>
    <t>Spacetime Transcendence</t>
  </si>
  <si>
    <t>Banish 2 or more Dinosaur monsters from your GY; Special Summon 1 Dinosaur monster from your hand or GY whose Level equals the total Levels of those banished monsters, but it cannot attack this turn.</t>
  </si>
  <si>
    <t>Sparks</t>
  </si>
  <si>
    <t>Inflicts 200 points of Direct Damage to your opponent's Life Points.</t>
  </si>
  <si>
    <t>Special Hurricane</t>
  </si>
  <si>
    <t>Discard 1 card from your hand. Destroy all Special Summoned monsters on the field.</t>
  </si>
  <si>
    <t>Special Schedule</t>
  </si>
  <si>
    <t>Target 1 Machine-Type monster in your Graveyard with 3000 or more ATK; Special Summon that target in face-up Defense Position. You can only activate 1 "Special Schedule" per turn. If this Set card is sent from the field to the Graveyard: You can target 1 Level 10 Machine-Type monster in your Graveyard; add that target to your hand.</t>
  </si>
  <si>
    <t>Speed Recovery</t>
  </si>
  <si>
    <t>Target 1 "Speedroid" monster in your Graveyard; Special Summon it. During your Main Phase, except the turn this card was sent to the Graveyard: You can banish this card from your Graveyard then target 1 "Speedroid" monster in your Graveyard; add it to your hand.</t>
  </si>
  <si>
    <t>Spell Calling</t>
  </si>
  <si>
    <t>When this face-down card is destroyed and sent to the Graveyard by the effect of a Spell or Trap Card controlled by your opponent, select 1 Quick-Play Spell Card from your Deck and Set it after showing it to your opponent.</t>
  </si>
  <si>
    <t>Spell Gear</t>
  </si>
  <si>
    <t>Send 3 "Ancient Gear" cards you control to the Graveyard. You can Special Summon up to 1 "Ancient Gear Golem" from your hand and 1 from your Deck, ignoring the Summoning conditions. Then, destroy all monsters you control except "Ancient Gear Golems". You cannot Normal Summon or Set until the end of your next turn.</t>
  </si>
  <si>
    <t>Spell Power Grasp</t>
  </si>
  <si>
    <t>Place 1 Spell Counter on a face-up card that you can place a Spell Counter on. Then you can add 1 "Spell Power Grasp" from your Deck to your hand. You can only activate 1 "Spell Power Grasp" per turn.</t>
  </si>
  <si>
    <t>Spell Reproduction</t>
  </si>
  <si>
    <t>Send 2 Spell Cards from your hand to the Graveyard, then target 1 Spell Card in your Graveyard; add that target to your hand.</t>
  </si>
  <si>
    <t>Spell Wall</t>
  </si>
  <si>
    <t>Activate 1 of these effects. Your opponent takes no further damage this turn. []During this turn, no Summon of a Spellcaster-Type monster can be negated, and when a Spellcaster-Type monster is Summoned, your opponent cannot activate cards or effects. []Target 1 Spellcaster-Type monster you control; if it attacks this turn, your opponent cannot activate cards or effects until the end of the Damage Step.</t>
  </si>
  <si>
    <t>Spellbook Library of the Crescent</t>
  </si>
  <si>
    <t>If you have no "Spellbook" Spell Cards in your Graveyard: Reveal 3 "Spellbook" Spell Cards with different names from your Deck, your opponent randomly adds 1 of them to your hand, and shuffle the rest back into your Deck. You can only activate 1 "Spellbook Library of the Crescent" per turn. You cannot activate any Spell Cards the turn you activate this card, except "Spellbook" Spell Cards.</t>
  </si>
  <si>
    <t>Spellbook Library of the Heliosphere</t>
  </si>
  <si>
    <t>If you have 5 or more "Spellbook" Spell Cards in your Graveyard: Reveal the top 2 cards of your Deck; add any revealed "Spellbook" Spell Cards to your hand, and shuffle any remaining cards into the Deck. You can only activate 1 "Spellbook Library of the Heliosphere" per turn. You cannot activate any Spell Cards the turn you activate this card, except "Spellbook" Spell Cards.</t>
  </si>
  <si>
    <t>Spellbook of Eternity</t>
  </si>
  <si>
    <t>Target 1 of your banished "Spellbook" Spell Cards, except "Spellbook of Eternity"; add that target to your hand. You can only activate 1 "Spellbook of Eternity" per turn.</t>
  </si>
  <si>
    <t>Spellbook of Knowledge</t>
  </si>
  <si>
    <t>Send to the GY either 1 Spellcaster monster you control, or 1 other "Spellbook" card from your hand or face-up from your field, except "Spellbook of Knowledge", and if you do, draw 2 cards. You can only activate 1 "Spellbook of Knowledge" per turn.</t>
  </si>
  <si>
    <t>Spellbook of Miracles</t>
  </si>
  <si>
    <t>Target 1 Spellcaster-Type Xyz Monster in your Graveyard and up to 2 of your banished "Spellbook" Spell Cards; Special Summon that monster, and if you do, attach the targeted "Spellbook" Spell Card(s) to it as Xyz Material. You can only activate 1 "Spellbook of Miracles" per turn.</t>
  </si>
  <si>
    <t>Spellbook of Power</t>
  </si>
  <si>
    <t>Target 1 Spellcaster-Type monster you control; until the End Phase, it gains 1000 ATK. Also, until the End Phase, each time it destroys an opponent's monster by battle: You can add 1 "Spellbook" Spell Card from your Deck to your hand. You can only activate 1 "Spellbook of Power" per turn.</t>
  </si>
  <si>
    <t>Spellbook of Secrets</t>
  </si>
  <si>
    <t>Add 1 "Spellbook" card from your Deck to your hand, except "Spellbook of Secrets". You can only activate 1 "Spellbook of Secrets" per turn.</t>
  </si>
  <si>
    <t>Spellbook of the Master</t>
  </si>
  <si>
    <t>If you control a Spellcaster-Type monster: You can reveal 1 other "Spellbook" card in your hand to target 1 "Spellbook" Normal Spell Card in your Graveyard, except "Spellbook of the Master"; this card's effect becomes that target's effect. You can only activate 1 "Spellbook of the Master" per turn.</t>
  </si>
  <si>
    <t>Spiral Flame Strike</t>
  </si>
  <si>
    <t>Activate 1 of these effects: []If you control an "Odd-Eyes" card: Target 1 card on the field; destroy it. []Add to your hand, 1 Level 7 "Odd-Eyes" monster from your Deck, or 1 face-up Level 7 "Odd-Eyes" Pendulum Monster from your Extra Deck.</t>
  </si>
  <si>
    <t>Spirit Elimination</t>
  </si>
  <si>
    <t>When monsters in the Graveyard are removed from play, remove monsters on your side of the field from play as substitutes. This card remains active until the end of the turn that it is activated. The substitutes remain removed from play.</t>
  </si>
  <si>
    <t>Spiritualism</t>
  </si>
  <si>
    <t>Return 1 Spell or Trap Card on your opponent's side of the field to his/her hand. This card's activation and effect cannot be negated by any other card.</t>
  </si>
  <si>
    <t>Stamping Destruction</t>
  </si>
  <si>
    <t>Activate only if you control a face-up Dragon-Type monster. Select 1 Spell or Trap Card on the field, destroy it and inflict 500 damage to its controller.</t>
  </si>
  <si>
    <t>Stand-Off</t>
  </si>
  <si>
    <t>Target 1 face-up Attack Position Effect Monster on each side of the field; if both monsters are still face-up on the field, negate their effects, then if both their effects were negated by this effect, as long as those monsters are in face-up Attack Position, they cannot be destroyed by battle, are unaffected by other card effects, also they cannot attack or change their battle positions.</t>
  </si>
  <si>
    <t>Star Blast</t>
  </si>
  <si>
    <t>Pay any number of Life Points in multiples of 500. Reduce the Level of 1 monster you control or that is in your hand by 1 for each 500 Life Points you paid, until the End Phase.</t>
  </si>
  <si>
    <t>Star Light, Star Bright</t>
  </si>
  <si>
    <t>Target 1 face-up monster you control; all face-up monsters you currently control with an ATK or DEF equal to that monster's become the same Level as that monster, until the End Phase.</t>
  </si>
  <si>
    <t>Stardust Shimmer</t>
  </si>
  <si>
    <t>Select 1 Dragon-Type Synchro Monster in your Graveyard. Remove from play other monster(s) in your Graveyard whose total Levels equal the Level of the selected monster, and Special Summon it from the Graveyard.</t>
  </si>
  <si>
    <t>Stop Defense</t>
  </si>
  <si>
    <t>Select 1 of your opponent's monsters and switch it to Attack Position. If the card is face-down, flip it face-up. If the card has a flip effect, it is activated immediately.</t>
  </si>
  <si>
    <t>Storm</t>
  </si>
  <si>
    <t>Destroy all Spell and Trap Cards you control, then destroy as many Spell/Trap Cards your opponent controls as possible, up to the number of your own cards you destroyed.</t>
  </si>
  <si>
    <t>Stray Lambs</t>
  </si>
  <si>
    <t>If you activate this card, you cannot Normal Summon, Flip Summon or Special Summon during this turn. Special Summon 2 "Lamb Tokens" (Beast-Type/EARTH/Level 1/ATK 0/DEF 0) in Defense Position.</t>
  </si>
  <si>
    <t>Summon Dice</t>
  </si>
  <si>
    <t>Pay 1000 LP; roll a six-sided die, then apply the result. []1 or 2: Immediately after this effect resolves, you can Normal Summon 1 monster. []3 or 4: You can Special Summon 1 monster from your GY. []5 or 6: You can Special Summon 1 Level 5 or higher monster from your hand. []You can only activate 1 "Summon Dice" per turn.</t>
  </si>
  <si>
    <t>Summoner's Art</t>
  </si>
  <si>
    <t>Add 1 Level 5 or higher Normal Monster from your Deck to your hand.</t>
  </si>
  <si>
    <t>Super Koi Koi</t>
  </si>
  <si>
    <t>Excavate the top 3 cards of your Deck and Special Summon as many "Flower Cardian" monsters among them as possible, ignoring their Summoning conditions, but their Levels become 2 and they have their effects negated. Banish the remaining cards, face-down, and if you do, lose 1000 LP for each. You can banish this card from your Graveyard and Tribute 1 monster; Special Summon 1 "Flower Cardian" monster from your hand, ignoring its Summoning conditions. You can only activate 1 "Super Koi Koi" per turn.</t>
  </si>
  <si>
    <t>Super Quantal Alphan Spike</t>
  </si>
  <si>
    <t>If you control 3 or more "Super Quantum" monsters with different names: Shuffle as many cards your opponent controls as possible into the Deck, then your opponent Special Summons 1 monster from their Extra Deck, ignoring its Summoning conditions. You can banish this card and 1 "Super Quantal Fairy Alphan" from your Graveyard; activate 1 "Super Quantal Mech Ship Magnacarrier" from your Deck.</t>
  </si>
  <si>
    <t>Supremacy Berry</t>
  </si>
  <si>
    <t>If your Life Points were lower than your opponent's when this card was activated, gain 2000 Life Points. If your Life Points were higher than your opponent's, you take 1000 damage.</t>
  </si>
  <si>
    <t>Surface</t>
  </si>
  <si>
    <t>Target 1 Level 3 or lower Fish, Sea Serpent, or Aqua-Type monster in your Graveyard; Special Summon it in face-up Defense Position.</t>
  </si>
  <si>
    <t>Suture Rebirth</t>
  </si>
  <si>
    <t>Target 1 "Fluffal" or "Frightfur" monster in your Graveyard; Special Summon it, but its effects are negated. You can only activate 1 "Suture Rebirth" per turn.</t>
  </si>
  <si>
    <t>Swing of Memories</t>
  </si>
  <si>
    <t>Special Summon 1 Normal Monster from your Graveyard. It is destroyed during the End Phase of this turn.</t>
  </si>
  <si>
    <t>Sword of Dark Destruction</t>
  </si>
  <si>
    <t>A Dark monster equipped with this card increases its ATK by 400 points and decreases its DEF by 200 points.</t>
  </si>
  <si>
    <t>Swords of Revealing Light</t>
  </si>
  <si>
    <t>Flip all monsters your opponent controls face-up. This card remains on the field for 3 of your opponent's turns. While this card is face-up on the field, monsters your opponent controls cannot declare an attack.</t>
  </si>
  <si>
    <t>Sylvan Charity</t>
  </si>
  <si>
    <t>Draw 3 cards, then, if you have a "Sylvan" card in your hand, reveal 2 cards from your hand including at least 1 "Sylvan" card, then place them on the top of the Deck in any order. Otherwise, reveal your entire hand, then place it on the top of the Deck in any order. You can only activate 1 "Sylvan Charity" per turn.</t>
  </si>
  <si>
    <t>Symbol of Friendship</t>
  </si>
  <si>
    <t>To activate this card, you must draw it for your normal draw in your Draw Phase while your opponent controls 3 or more monsters and you control no monsters, reveal it, and keep it revealed until the Main Phase 1. During your Main Phase 1 that sameturn: You can activate this card from your hand; reveal 1 card from your Deck, and add it to your hand.</t>
  </si>
  <si>
    <t>Synchro Blast Wave</t>
  </si>
  <si>
    <t>Activate only while you control a face-up Synchro monster. Destroy 1 monster your opponent controls.</t>
  </si>
  <si>
    <t>Synchro Change</t>
  </si>
  <si>
    <t>Remove from play 1 face-up Synchro Monster you control. Special Summon 1 Synchro Monster from your Extra Deck whose Level is the same as the removed monster's. Its effect(s) is negated.</t>
  </si>
  <si>
    <t>Synchro Cracker</t>
  </si>
  <si>
    <t>Target 1 Synchro Monster you control; return it to the Extra Deck, and if you do, destroy all face-up monsters your opponent controls with ATK less than or equal to that Synchro Monster's original ATK.</t>
  </si>
  <si>
    <t>Synchro Gift</t>
  </si>
  <si>
    <t>Select 2 face-up monsters you control (1 Synchro Monster and 1 non-Synchro monster). Until the End Phase of this turn, reduce the ATK of the Synchro Monster to 0, and the other monster gains ATK equal to the Synchro Monster's original ATK.</t>
  </si>
  <si>
    <t>System Down</t>
  </si>
  <si>
    <t>Pay 1000 Life Points; banish all face-up Machine-Type monsters your opponent controls and in their Graveyard.</t>
  </si>
  <si>
    <t>Tail Swipe</t>
  </si>
  <si>
    <t>Target 1 face-up Level 5 or higher Dinosaur-Type monster you control; choose up to 2 monsters your opponent controls that are either face-down or have a lower Level than that Dinosaur-Type monster, and return them to the hand.</t>
  </si>
  <si>
    <t>Tannhauser Gate</t>
  </si>
  <si>
    <t>Target 2 face-up monsters you control; the Level of each target becomes equal to their combined original Levels.</t>
  </si>
  <si>
    <t>Tenacity of the Monarchs</t>
  </si>
  <si>
    <t>Reveal 1 monster in your hand with 2400 ATK &amp; 1000 DEF, or 2800 ATK &amp; 1000 DEF; add 1 "Monarch" Spell/Trap Card from your Deck to your hand, except "Tenacity of the Monarchs". You can only activate 1 "Tenacity of the Monarchs" per turn.</t>
  </si>
  <si>
    <t>Terraforming</t>
  </si>
  <si>
    <t>Add 1 Field Spell Card from your Deck to your hand.</t>
  </si>
  <si>
    <t>That Grass Looks Greener</t>
  </si>
  <si>
    <t>If you have more cards in your Deck than your opponent does: Send cards from the top of your Deck to the Graveyard so you have the same number of cards in the Deck as your opponent.</t>
  </si>
  <si>
    <t>That Wacky Magic!</t>
  </si>
  <si>
    <t>Banish all Spell Cards in your Graveyard; destroy all face-up monsters your opponent controls with DEF less than or equal to the number of Spell Cards you banished ? 300.</t>
  </si>
  <si>
    <t>The Beginning of the End</t>
  </si>
  <si>
    <t>Activate only if there are 7 or more DARK monsters in your Graveyard. Remove from play 5 DARK monsters from your Graveyard to draw 3 cards.</t>
  </si>
  <si>
    <t>The Big Cattle Drive</t>
  </si>
  <si>
    <t>If you control a Beast, Beast-Warrior, or Winged Beast-Type monster: Draw 1 card for each of those Monster Types you control. You cannot activate other Spell/Trap Cards or effects during the turn you activate this card.</t>
  </si>
  <si>
    <t>The Big March of Animals</t>
  </si>
  <si>
    <t>Until the End Phase, increase the ATK of all face-up Beast-Type monsters on your side of the field by 200 points for each Beast-Type monster on your side of the field.</t>
  </si>
  <si>
    <t>The Cheerful Coffin</t>
  </si>
  <si>
    <t>You can discard up to 3 Monster Cards from your hand to the Graveyard.</t>
  </si>
  <si>
    <t>The Claw of Hermos</t>
  </si>
  <si>
    <t>(This card is also always treated as "Legendary Dragon Hermos".) Send 1 monster from your hand or your side of the field to the Graveyard of the Type that is listed on a Fusion Monster that can only be Special Summoned with "The Claw of Hermos" (if that card is Set, reveal it), then Special Summon that Fusion Monster from your Extra Deck. You can only activate 1 "The Claw of Hermos" per turn.</t>
  </si>
  <si>
    <t>The Eye of Timaeus</t>
  </si>
  <si>
    <t>(This card is also always treated as "Legendary Dragon Timaeus".) Target 1 "Dark Magician" monster you control; Fusion Summon 1Fusion Monster from your Extra Deck that lists that monster on thefield as a Fusion Material Monster, using it as the Fusion Material. You can only activate 1 "The Eye of Timaeus" per turn.</t>
  </si>
  <si>
    <t>The Fang of Critias</t>
  </si>
  <si>
    <t>(This card is also always treated as "Legendary Dragon Critias".) Send 1 Trap Card from your hand or your side of the field to the Graveyard that is listed on a Fusion Monster that can only be Special Summoned with "The Fang of Critias" (if that card is Set, reveal it), then Special Summon that Fusion Monster from your Extra Deck. You can only activate 1 "The Fang of Critias" per turn.</t>
  </si>
  <si>
    <t>The Flute of Summoning Dragon</t>
  </si>
  <si>
    <t>Special Summon up to 2 Dragon-Type monsters from your hand. There must be a face-up "Lord of D." on the field to activate and to resolve this effect.</t>
  </si>
  <si>
    <t>The Forceful Sentry</t>
  </si>
  <si>
    <t>Look at your opponent's hand. Select 1 card among them and return it to his/her Deck. The Deck is then shuffled.</t>
  </si>
  <si>
    <t>The Graveyard in the Fourth Dimension</t>
  </si>
  <si>
    <t>Add 2 monsters in your Graveyard that have "LV" in their card name to your Deck and shuffle it.</t>
  </si>
  <si>
    <t>The Humble Sentry</t>
  </si>
  <si>
    <t>Reveal your hand, choose 1 card from it, and shuffle it into the Deck.</t>
  </si>
  <si>
    <t>The Inexperienced Spy</t>
  </si>
  <si>
    <t>Select and see 1 card in your opponent's hand.</t>
  </si>
  <si>
    <t>The Law of the Normal</t>
  </si>
  <si>
    <t>You can only activate this card while there are 5 face-up Level 2 or lower Normal Monsters on your side of the field. Both players discard all cards in their hands, and destroy all cards on the field except Level 2 or lower Normal Monsters.</t>
  </si>
  <si>
    <t>The Mask of Remnants</t>
  </si>
  <si>
    <t>Shuffle this card into its owner's Deck, OR if this card was put into play by the effect of "Masked Beast Des Gardius", this card is treated as an Equip Card. Control of the equipped monster is switched.</t>
  </si>
  <si>
    <t>The Melody of Awakening Dragon</t>
  </si>
  <si>
    <t>Discard 1 card; add up to 2 Dragon-Type monsters with 3000 or more ATK and 2500 or less DEF from your Deck to your hand.</t>
  </si>
  <si>
    <t>The Puppet Magic of Dark Ruler</t>
  </si>
  <si>
    <t>Select 1 Fiend-Type monster from your Graveyard. Remove from play monsters on your side of the field whose total Levels exactly equal the Level of the selected Fiend-Type monster. Then Special Summon the selected monster from your Graveyard.</t>
  </si>
  <si>
    <t>The Secret of the Bandit</t>
  </si>
  <si>
    <t>This card can only be activated during Main Phase 1. Select 1 face-up monster on the field. Each time the selected monster inflicts Battle Damage to your opponent's Life Points this turn, your opponent discards 1 random card.</t>
  </si>
  <si>
    <t>The Shallow Grave</t>
  </si>
  <si>
    <t>Each player selects a monster in their Graveyard and Special Summon it in face-down Defence Position.</t>
  </si>
  <si>
    <t>The Terminus of the Burning Abyss</t>
  </si>
  <si>
    <t>Fusion Summon 1 "Burning Abyss" Fusion Monster from your Extra Deck, using monsters from your hand or your side of the field as Fusion Materials. During your Main Phase, except the turn this card was sent to the Graveyard: You can banish this card from your Graveyard, then target 1 "Burning Abyss" monster on the field; it gains 800ATK and DEF until the end of your opponent's next turn.</t>
  </si>
  <si>
    <t>The True Name</t>
  </si>
  <si>
    <t>Declare 1 card name; excavate the top card of your Deck, and if it is the declared card, add it to your hand, then you can add to your hand, or Special Summon, 1 DIVINE monster from your Deck. Otherwise, send it to the Graveyard. You can only activate 1 "The True Name" per turn.</t>
  </si>
  <si>
    <t>The Warrior Returning Alive</t>
  </si>
  <si>
    <t>Target 1 Warrior-Type monster in your Graveyard; add that target to your hand.</t>
  </si>
  <si>
    <t>Thousand Energy</t>
  </si>
  <si>
    <t>Increase the original ATK and DEF of all face-up Level 2 Normal Monsters (except Tokens) on your side of the field by 1000 points until the End Phase. Destroy all Level 2 Normal Monsters on your side of the field during the End Phase.</t>
  </si>
  <si>
    <t>Thousand Knives</t>
  </si>
  <si>
    <t>Activate only while you control a face-up "Dark Magician". Destroy 1 monster your opponent controls.</t>
  </si>
  <si>
    <t>Thunder Crash</t>
  </si>
  <si>
    <t>Destroy all monsters on your side of the field. Inflict damage to your opponent's Life Points equal to the number of monsters destroyed x 300 points.</t>
  </si>
  <si>
    <t>Thunder Dragon Fusion</t>
  </si>
  <si>
    <t>Fusion Summon 1 Thunder Fusion Monster from your Extra Deck, by shuffling the Fusion Materials listed on it into the Deck, from among your cards on the field, in your GY, and/or your face-up banished cards. During your Main Phase, except the turn this card was sent to the GY: You can banish this card from your GY; add 1 Thunder monster from your Deck to your hand. You can only use each effect of "Thunder Dragon Fusion" once per turn.</t>
  </si>
  <si>
    <t>Thunder Short</t>
  </si>
  <si>
    <t>Inflict 400 damage to your opponent for each monster they control.</t>
  </si>
  <si>
    <t>Ties of the Brethren</t>
  </si>
  <si>
    <t>Pay 2000 LP, then target 1 Level 4 or lower monster you control; for the rest of this turn after this card resolves, you cannot Special Summon monsters, also Special Summon 2 monsters from your Deck, with the same Type, Attribute, and Level as that monster, but with different names from each other and that monster. You cannot conduct your Battle Phase the turn you activate this card.</t>
  </si>
  <si>
    <t>Timidity</t>
  </si>
  <si>
    <t>Neither player can destroy Set Spell and Trap Cards on the field until your opponent's next End Phase.</t>
  </si>
  <si>
    <t>Token Sundae</t>
  </si>
  <si>
    <t>Destroy all Tokens you control, then destroy cards on the field, up to the number of Tokens destroyed by this effect.</t>
  </si>
  <si>
    <t>Token Thanksgiving</t>
  </si>
  <si>
    <t>Destroy all tokens on the field. Increase your Life Points by the number of tokens destroyed x 800 points.</t>
  </si>
  <si>
    <t>Toon Briefcase</t>
  </si>
  <si>
    <t>When your opponent Summons a monster(s) while you control a Toon monster: Shuffle that monster(s) into the Deck.</t>
  </si>
  <si>
    <t>Toon Mask</t>
  </si>
  <si>
    <t>If you control "Toon World": Target 1 face-up monster your opponent controls; Special Summon 1 Toon monster from your hand or Deck, whose Level is less than or equal to the Level/Rank of that monster, ignoring its Summoning conditions.</t>
  </si>
  <si>
    <t>Toon Rollback</t>
  </si>
  <si>
    <t>Target 1 Toon monster you control; it can make a second attack during each Battle Phase this turn.</t>
  </si>
  <si>
    <t>Toon Table of Contents</t>
  </si>
  <si>
    <t>Add 1 "Toon" card or "Manga Ryu-Ran" from your Deck to your hand.</t>
  </si>
  <si>
    <t>Trade-In</t>
  </si>
  <si>
    <t>Discard 1 Level 8 monster to draw 2 cards.</t>
  </si>
  <si>
    <t>Transmodify</t>
  </si>
  <si>
    <t>Send 1 face-up monster you control to the Graveyard; Special Summon from your Deck, 1 monster with the same Type and Attribute as that monster in the Graveyard, but 1 Level higher. You can only activate 1 "Transmodify" per turn.</t>
  </si>
  <si>
    <t>Tremendous Fire</t>
  </si>
  <si>
    <t>Inflict 1000 points of damage to your opponent's Life Points and 500 points of damage to your Life Points.</t>
  </si>
  <si>
    <t>Trial and Tribulation</t>
  </si>
  <si>
    <t>You can only activate 1 "Trial and Tribulation" per turn. During the End Phase of the turn this card was activated, apply this effect, depending on the number of the monsters you Tributed from the field and from your hand this turn, except Tokens. 1: Draw 1 card. 2: Add 2 monsters from your Graveyard to your hand. 3+: Destroy up to 3 face-up cards on the field.</t>
  </si>
  <si>
    <t>Triangle Ecstasy Spark</t>
  </si>
  <si>
    <t>Until the End Phase, the ATK of all "Harpie Lady Sisters" currently on the field becomes 2700 your opponent cannot activate any Trap Cards, also negate all your opponent's Trap Card effects on the field.</t>
  </si>
  <si>
    <t>Triangle Power</t>
  </si>
  <si>
    <t>Increase the original ATK and DEF of all face-up Level 1 Normal Monsters (except Tokens) on your side of the field by 2000 points until the End Phase. Destroy all Level 1 Normal Monsters on your side of the field during the End Phase.</t>
  </si>
  <si>
    <t>Tribute Burial</t>
  </si>
  <si>
    <t>You cannot Special Summon for the rest of this turn. Once during this turn, you can conduct a Tribute Summon that requires 2 Tributes by banishing 1 monster from each Graveyard instead of Tributing (it is still treated as a Tribute Summon).</t>
  </si>
  <si>
    <t>Tribute Doll</t>
  </si>
  <si>
    <t>Tribute 1 monster on your side of the field to activate this card. Special Summon 1 Level 7 monster that can be Normal Summoned from your hand. That monster cannot attack this turn.</t>
  </si>
  <si>
    <t>Tribute to the Doomed</t>
  </si>
  <si>
    <t>Discard 1 card. Destroy 1 monster on the field.</t>
  </si>
  <si>
    <t>Trickstar Fusion</t>
  </si>
  <si>
    <t>Fusion Summon 1 "Trickstar" Fusion Monster from your Extra Deck, using monsters from your hand or field as Fusion Material. You can banish this card from your GY, then target 1 "Trickstar" monster in your GY; add it to your hand, but you cannot Normal Summon/Set or Special Summon monsters with that name for the rest of this turn.</t>
  </si>
  <si>
    <t>Tri-Wight</t>
  </si>
  <si>
    <t>Target 3 Level 2 or lower Normal Monsters in your Graveyard; Special Summon them from the Graveyard.</t>
  </si>
  <si>
    <t>Tuner's High</t>
  </si>
  <si>
    <t>Discard 1 monster; Special Summon from your Deck, 1 Tuner monster with the same original Type and Attribute, but 1 Level higher than the discarded monster had in hand.</t>
  </si>
  <si>
    <t>Tuning</t>
  </si>
  <si>
    <t>Add 1 "Synchron" Tuner monster from your Deck to your hand. Then send the top card of your Deck to the Graveyard.</t>
  </si>
  <si>
    <t>Twilight Twin Dragons</t>
  </si>
  <si>
    <t>If you control "Punishment Dragon": Target 1 "Judgment Dragon" in your GY; add it to your hand, then send the top 4 cards of your Deck to the GY. If this card is sent from the Deck to the GY by a "Lightsworn" monster's effect: You can target 1 "Punishment Dragon" in your GY; add it to your hand, then banish the top 4 cards of your Deck.</t>
  </si>
  <si>
    <t>U.A. Signing Deal</t>
  </si>
  <si>
    <t>Special Summon 1 "U.A." monster from your Deck, but its effects are negated, also it cannot be used as Synchro or Xyz Material for a Summon. Then you lose LP equal to the Level of the monster you Special Summoned by this effect x 300. You can only activate 1 "U.A. Signing Deal" per turn.</t>
  </si>
  <si>
    <t>Ultra Evolution Pill</t>
  </si>
  <si>
    <t>Tribute 1 Reptile-Type monster on your side of the field. Special Summon 1 Dinosaur-Type Monster from your hand.</t>
  </si>
  <si>
    <t>Ultra Polymerization</t>
  </si>
  <si>
    <t>Pay 2000 LP; Fusion Summon 1 Fusion Monster from your Extra Deck, using 2 monsters you control as Fusion Materials. Neither player can activate cards or effects in response to this card's activation. You can banish this card from your Graveyard, then target 1 Fusion Monster that was Fusion Summoned with this card's effect; Special Summon all the Fusion Materials used for its Fusion Summon from your Graveyard, but change their ATK and DEF to 0, also they have their effects negated.</t>
  </si>
  <si>
    <t>Unexpected Dai</t>
  </si>
  <si>
    <t>If you control no monsters: Special Summon 1 Level 4 or lower Normal Monster from the Deck.</t>
  </si>
  <si>
    <t>Unicorn Beacon</t>
  </si>
  <si>
    <t>Select 1 removed from play Level 5 or lower Beast-Type or Winged Beast-Type monster. Remove from play 1 card in your hand and Special Summon the selected monster in Attack Position.</t>
  </si>
  <si>
    <t>Union Attack</t>
  </si>
  <si>
    <t>Target 1 face-up monster you control; add up the total ATK of all other face-up Attack Position monsters you currently control, then during the Battle Phase of this turn only, the monster gains that much ATK, but cannot inflict Battle Damage to your opponent, also other face-up Attack Position monsters cannot attack.</t>
  </si>
  <si>
    <t>Upstart Goblin</t>
  </si>
  <si>
    <t>Draw 1 card, then your opponent gains 1000 Life Points.</t>
  </si>
  <si>
    <t>Urgent Synthesis</t>
  </si>
  <si>
    <t>Return 1 "Iron Core of Koa'ki Meiru" from your Graveyard to the Deck. Special Summon 1 Level 4 or lower "Koa'ki Meiru" monster from your hand or your Graveyard.</t>
  </si>
  <si>
    <t>Utopia Buster</t>
  </si>
  <si>
    <t>If you control a "Utopia" monster: Destroy the 1 face-up monster your opponent controls that has the lowest ATK (your choice, if tied), and if you do, inflict damage to your opponent equal to the destroyed monster's ATK on the field.</t>
  </si>
  <si>
    <t>Vampire Desire</t>
  </si>
  <si>
    <t>Activate 1 of these effects. []Target 1 face-up monster you control; send 1 "Vampire" monster from your Deck to the GY with a different Level from that monster, and if you do, that monster becomes the Level of that sent monster until the end of this turn. []Target 1 "Vampire" monster in your GY; send 1 monster you control to the GY, and if you do, Special Summon the targeted monster. []You can only activate 1 "Vampire's Desire" per turn.</t>
  </si>
  <si>
    <t>Variety Comes Out</t>
  </si>
  <si>
    <t>Return 1 face-up Synchro Monster you control to the Extra Deck to select and Special Summon a Tuner monster(s) from your Graveyard, whose total Levels equal the Level of that Synchro Monster. You cannot Synchro Summon the turn you activate this card.</t>
  </si>
  <si>
    <t>Vehicroid Connection Zone</t>
  </si>
  <si>
    <t>Send to the Graveyard, from your side of the field or your hand, Fusion Material Monsters that are listed on a "Vehicroid" Fusion Monster Card, and Special Summon that Fusion Monster from your Fusion Deck. (This Special Summon is treated as a Fusion Summon.) The Fusion Monster Special Summoned by this card cannot be destroyed by the effects of Spells, Traps, and Effect Monsters, and its effects cannot be negated.</t>
  </si>
  <si>
    <t>Venom Shot</t>
  </si>
  <si>
    <t>Activate only while you control a face-up "Venom" monster, "Vennominaga the Deity of Poisonous Snakes", or "Vennominon the King of Poisonous Snakes". Send 1 Reptile-Type monster from your Deck to the Graveyard and place 2 Venom Counters on 1 face-up monster your opponent controls.</t>
  </si>
  <si>
    <t>Viper's Rebirth</t>
  </si>
  <si>
    <t>Activate only if all monsters in your Graveyard are Reptile-Type. Select 1 non-Tuner monster in your Graveyard. Special Summon it. Destroy it during the End Phase.</t>
  </si>
  <si>
    <t>Vylon Matter</t>
  </si>
  <si>
    <t>Select 3 Equip Spell Cards in your Graveyard. Return those cards to your Deck, and apply one of these effects: []Draw 1 card. []Destroy 1 card your opponent controls.</t>
  </si>
  <si>
    <t>Warrior Elimination</t>
  </si>
  <si>
    <t>Destroy all face-up Warrior-Type monsters on the field</t>
  </si>
  <si>
    <t>Wattkey</t>
  </si>
  <si>
    <t>Face-up "Watt" monsters you control can attack your opponent directly this turn.</t>
  </si>
  <si>
    <t>Weights &amp; Zenmaisures</t>
  </si>
  <si>
    <t>Target 2 face-up ?Wind-Up? monsters you control with different Levels; your opponent chooses 1 of them, and the Level of the other monster becomes the same as the chosen monster's, until the End Phase. Then, if your opponent chose the monster with a lower Level, you can draw 1 card.</t>
  </si>
  <si>
    <t>Where Arf Thou?</t>
  </si>
  <si>
    <t>If you control a face-up Level 1 monster: Add 1 Level 1 monster from your Deck to your hand. During the End Phase of this turn, take 2000 damage if you did not Normal Summon the added monster, or a card with the same name, after activating this card.</t>
  </si>
  <si>
    <t>White Elephant's Gift</t>
  </si>
  <si>
    <t>Send 1 face-up non-Effect Monster you control to the Graveyard; draw 2 cards.</t>
  </si>
  <si>
    <t>Wild Nature's Release</t>
  </si>
  <si>
    <t>Select 1 Beast-Type or Beast-Warrior-Type monster; it gains ATK equal to its DEF until the end of this turn. Destroy the monster during the End Phase.</t>
  </si>
  <si>
    <t>Wiseman's Chalice</t>
  </si>
  <si>
    <t>If you control no monsters, Select 1 monster in your opponent's Graveyard. Special Summon it. During the End Phase of this turn, give control of that Special Summoned monster to your opponent. The monster cannot be Tributed, or used as a Synchro Material Monster, while it is face-up on the field.</t>
  </si>
  <si>
    <t>Wonder Clover</t>
  </si>
  <si>
    <t>Select 1 face-up monster you control and send 1 Level 4 Plant-Type monster from your hand to the Graveyard. During this turn, the selected monster can attack twice, but other monsters you control cannot declare an attack.</t>
  </si>
  <si>
    <t>World Legacy Succession</t>
  </si>
  <si>
    <t>Target 1 monster in your GY; Special Summon it to your zone a Link Monster points to. You can only activate 1 "World Legacy Succession" per turn.</t>
  </si>
  <si>
    <t>World Legacy Survivor</t>
  </si>
  <si>
    <t>Excavate the top 5 cards of your Deck, and if you do, add 1 excavated "Krawler" monster or "World Legacy" card to your hand, also send the remaining cards to the GY. Otherwise, shuffle all excavated cards into the Deck. For the rest of this turn after this card resolves, you cannot Special Summon monsters from the Extra Deck, except Link Monsters. You can only activate 1 "World Legacy Survivor" per turn.</t>
  </si>
  <si>
    <t>World Legacy's Heart</t>
  </si>
  <si>
    <t>Target 2 "World Chalice" monsters in your GY with different names; add them to your hand. If your linked Link Monster would be destroyed by battle, you can banish this card from your GY instead. You can only activate 1 "Starrelic's Aegis" per turn.</t>
  </si>
  <si>
    <t>Worm Bait</t>
  </si>
  <si>
    <t>Activate only if you control a face-up Insect-Type monster. Special Summon 2 "Worm Tokens" (Insect-Type/EARTH/Level 1/ATK 0/DEF 0) to your side of the field. You cannot Normal Summon or Special Summon Level 3 or 4 monsters the turn you activate this card.</t>
  </si>
  <si>
    <t>Wrath of Neos</t>
  </si>
  <si>
    <t>Select 1 face-up "Elemental Hero Neos" you control. Return it to the Deck and destroy all cards on the field.</t>
  </si>
  <si>
    <t>Xyz Burst</t>
  </si>
  <si>
    <t>If you control a Rank 6 or higher Xyz Monster: Destroy all Set cards your opponent controls.</t>
  </si>
  <si>
    <t>Xyz Energy</t>
  </si>
  <si>
    <t>Detach 1 Xyz Material you control to target 1 face-up monster your opponent controls; destroy that target.</t>
  </si>
  <si>
    <t>Xyz Gift</t>
  </si>
  <si>
    <t>If you control 2 or more face-up Xyz Monsters: Detach 2 Xyz Materials from a monster you control and draw 2 cards.</t>
  </si>
  <si>
    <t>Xyz Reception</t>
  </si>
  <si>
    <t>Target 1 face-up monster you control that has a Level; Special Summon 1 monster with the same Level as that monster from your hand. Its effects are negated, also its ATK and DEF become 0.</t>
  </si>
  <si>
    <t>Xyz Revenge</t>
  </si>
  <si>
    <t>If your opponent controls a face-up Xyz Monster that has Xyz Material: Target 1 Xyz monster in your Graveyard; Special Summon it, then detach 1 Xyz Material from a monster your opponent controls and attach it to that monster as an Xyz Material. You can only activate 1 "Xyz Revenge" per turn.</t>
  </si>
  <si>
    <t>Xyz Shift</t>
  </si>
  <si>
    <t>Tribute 1 Xyz Monster; Special Summon from your Extra Deck, 1 monster with the same Type, Attribute, and Rank as that Tributed monster had on the field, but with a different name, and if you do, attach this card to it as an Xyz Material. During the End Phase, send it to the Graveyard. You can only activate 1 "Xyz Shift" per turn.</t>
  </si>
  <si>
    <t>Yang Zing Path</t>
  </si>
  <si>
    <t>Target 3 "Yang Zing" monsters in your Graveyard; shuffle all 3 into the Deck, then draw 2 cards. You can only activate 1 "Yang Zing Path" per turn.</t>
  </si>
  <si>
    <t>Yu-Jo Friendship</t>
  </si>
  <si>
    <t>Offer your opponent a handshake. If they accept your handshake, each player's Life Points become half the combined Life Points of both players. If you have "Unity" in your hand and show it to your opponent, they must accept the handshake.</t>
  </si>
  <si>
    <t>Zefra Providence</t>
  </si>
  <si>
    <t>Add 1 "Zefra" card from your Deck to your hand, except "Zefra Providence". If a "Zefra" card(s) you control would be destroyed, except the turn this card was sent to the Graveyard, you can banish this card from your Graveyard instead. You can only activate 1 "Zefra Providence" per turn.</t>
  </si>
  <si>
    <t>Zenmailfunction</t>
  </si>
  <si>
    <t>Target 1 "Wind-Up" monster in your Graveyard; Special Summon it in face-up Defense Position. Its effect(s) is negated, and it cannot be Tributed or used as a Synchro Material Monster.</t>
  </si>
  <si>
    <t>ZERO-MAX</t>
  </si>
  <si>
    <t>If there are no cards in your hand, select 1 "Infernity" monster in your Graveyard. Special Summon it, and destroy all face-up monsters on the field with lower ATK than it. You cannot conduct your Battle Phase this turn.</t>
  </si>
  <si>
    <t>Zombie Necronize</t>
  </si>
  <si>
    <t>If a Level 5 or higher Zombie monster is on the field: Target 1 monster your opponent controls; take control of it until the End Phase. During your Main Phase, if this card is in your GY: You can shuffle 1 of your banished Zombie monsters into the Deck, and if you do, Set this card, but banish it when it leaves the field. You can only use 1 "Zombie Necronize" effect per turn, and only once that turn.</t>
  </si>
  <si>
    <t>When there are 3 face-up 7" cards on your side of the field, draw 3 cards from your Deck. Then destroy all "7" cards. When this card is sent directly from the field to your Graveyard, increase your Life Points by 700 points."</t>
  </si>
  <si>
    <t>A Cell Breeding Device</t>
  </si>
  <si>
    <t>During each of your Standby Phases, put 1 A-Counter on 1 face-up monster your opponent controls.</t>
  </si>
  <si>
    <t>A Cell Incubator</t>
  </si>
  <si>
    <t>Each time a A-Counter(s) is removed from play by a card effect, place 1 A-Counter on this card. When this card is destroyed, distribute the A-Counters on this card among face-up monsters.</t>
  </si>
  <si>
    <t>Abyss Prop - Wild Wagon</t>
  </si>
  <si>
    <t>The first time each "Abyss Actor" monster you control would be destroyed by battle each turn, it is not destroyed. Once per turn: You can target 1 "Abyss Actor" monster you control; your opponent cannot target it with card effects until the end of their turn (even if this card leaves the field). If this Set card in its owner's control is destroyed by an opponent's card effect, and you have a face-up "Abyss Actor" Pendulum Monsterin your Extra Deck: You can return all cards your opponent controls to the hand.</t>
  </si>
  <si>
    <t>Abyss Script - Abysstainment</t>
  </si>
  <si>
    <t>You can Tribute 1 "Abyss Actor" monster, then target 1 "Abyss Script" Spell in your GY; Set it to your field. You can use this effect of "Abyss Script - Abysstainment" up to twice per turn. If this Set card in its owner's control is destroyed by an opponent's card effect, and you have a face-up "Abyss Actor" Pendulum Monster in your Extra Deck: You can Special Summon any number of "Abyss Actor" Pendulum Monsters from your Deck.</t>
  </si>
  <si>
    <t>Advance Force</t>
  </si>
  <si>
    <t>You can Tribute 1 Level 5 or higher monster to Tribute Summon a Level 7 or higher monster.</t>
  </si>
  <si>
    <t>Advance Zone</t>
  </si>
  <si>
    <t>Once per turn, during the End Phase of any turn in which you Tribute Summoned a monster(s): You can apply these effects, depending on the number of monsters you Tributed for Tribute Summons this turn. 1 or more: Destroy 1 Set card your opponent controls. 2 or more: Draw 1 card. 3 or more: Add 1 monster from your Graveyard to your hand.</t>
  </si>
  <si>
    <t>Alluring Mirror Spirit</t>
  </si>
  <si>
    <t>When a "Harpie Lady" or "Harpie Lady Sisters" you control is destroyed by battle: You can Special Summon 1 "Harpie" monster from your Deck with a different original name than the destroyed monster. If this card you control is destroyed by a "Harpie" card's effect or your opponent's card effect: Target 1 "Harpie" monster in your GY: Special Summon it. You can only use each effect of "Alluring Mirror Split" once per turn.</t>
  </si>
  <si>
    <t>Amazoness Fighting Spirit</t>
  </si>
  <si>
    <t>If an "Amazoness" monster attacks a monster with higher ATK, the attacking monster gains 1000 ATK during damage calculation only.</t>
  </si>
  <si>
    <t>Amorphage Infection</t>
  </si>
  <si>
    <t>All "Amorphage" monsters on the field gain 100 ATK and DEF for each "Amorphage" card on the field. If a monster(s) in your hand or you control is Tributed, or destroyed by battle or card effect: You can add 1 "Amorphage" card from your Deck to your hand. You can only use this effect of "Amorphage Infection" once per turn.</t>
  </si>
  <si>
    <t>Ancient Gear Castle</t>
  </si>
  <si>
    <t>Face-up "Ancient Gear" monsters gain 300 ATK. Each time a monster(s) is Normal Summoned or Set, put 1 counter on this card. If you Tribute Summon an "Ancient Gear" monster, you can substitute this card for a Tribute(s), if the number of counters is equal to or greater than the number of required Tribute(s).</t>
  </si>
  <si>
    <t>Ancient Gear Fortress</t>
  </si>
  <si>
    <t>During the turn they were Normal or Special Summoned, your opponent cannot target "Ancient Gear" monsters you control with card effects, and they cannot be destroyed by your opponent's card effects. Your opponent cannot activate cards or effects in response to the activation of "Ancient Gear" cards and effects. If this card is destroyed in the Spell &amp; Trap Zone: You can Special Summon 1 "Ancient Gear" monster from your hand or Graveyard, also you cannot Special Summon monsters for the rest of this turn, except "Ancient Gear" monsters.</t>
  </si>
  <si>
    <t>Aquarium Lighting</t>
  </si>
  <si>
    <t>If an "Aquaactress" monster you control battles an opponent's monster, during damage calculation: Your battling monster's ATK and DEF each become double its current ATK and DEF during that damage calculation only. If this card is sent from the field to the Graveyard: You can target 1 Aqua-Type monster in your Graveyard; Special Summon it, also you cannot Special Summon monsters for the rest of this turn, except Aqua-Type monsters. You can only control 1 "Aquarium Lighting".</t>
  </si>
  <si>
    <t>Aquarium Set</t>
  </si>
  <si>
    <t>All WATER monsters you control gain 300 ATK and DEF. All "Aquaactress" monsters you control gain 300 ATK and DEF. If this card is sent from the field to the Graveyard: You can target 1 Aqua-Type monster in your Graveyard; Special Summon it, also you cannot Special Summon monsters for the rest of this turn, except Aqua-Type monsters.</t>
  </si>
  <si>
    <t>Aquarium Stage</t>
  </si>
  <si>
    <t>WATER monsters you control cannot be destroyed by battle with a non-WATER monster. "Aquaactress" monsters you control are unaffected by your opponent's monster effects. If this card is sent from the field to the Graveyard: You can target 1 Aqua-Type monster in your Graveyard; Special Summon it, also you cannot Special Summon monsters for the rest of this turn, except Aqua-Type monsters.</t>
  </si>
  <si>
    <t>Arcane Barrier</t>
  </si>
  <si>
    <t>Each time a Spellcaster-Type monster(s) on the field is destroyed, place 1 Spell Counter on this card (max. 4). You can send this card and 1 face-up Spellcaster-Type monster you control to the Graveyard to draw 1 card for each Spell Counter on this card.</t>
  </si>
  <si>
    <t>Archfiend's Oath</t>
  </si>
  <si>
    <t>Once per turn you can pay 500 Life Points to declare 1 card name. Pick up the top card from your Deck and if the card name is the one you declared, add it to your hand. If not, send the card you picked up to the Graveard.</t>
  </si>
  <si>
    <t>Ascending Soul</t>
  </si>
  <si>
    <t>Once per turn, when a Ritual Monster is Ritual Summoned, you can select and add to your hand 1 monster in your Graveyard that was Tributed for the Ritual Summon.</t>
  </si>
  <si>
    <t>Asymmetaphys</t>
  </si>
  <si>
    <t>Once per turn: You can banish 1 "Metaphys" card from your hand, and if you do, draw 1 card. Once per turn, if your "Metaphys" card in its owner's possession is banished: Apply this effect depending on whose turn it is. Your turn: All monsters on the field lose 500 ATK/DEF, except "Metaphys" monsters. Opponent's turn: Change the battle positions of all monsters on the field, except "Metaphys" monsters.</t>
  </si>
  <si>
    <t>Attack Pheromones</t>
  </si>
  <si>
    <t>If a monster you control attacks a Defense Position monster, change that monster to face-up Attack Position at the end of the Damage Step if your attacking monster is Reptile-Type.</t>
  </si>
  <si>
    <t>Attack the Moon!</t>
  </si>
  <si>
    <t>Once per turn, when the battle position of a Rock-Type monster you control is changed: You can target 1 Spell/Trap Card your opponent controls; destroy that target.</t>
  </si>
  <si>
    <t>Attraffic Control</t>
  </si>
  <si>
    <t>If your opponent controls 3 or more monsters, they cannot declare an attack.</t>
  </si>
  <si>
    <t>Backup Squad</t>
  </si>
  <si>
    <t>Each time you take 1000 or more damage by your opponent's card effect or their monster's attack: Draw 1 card for every 1000 damage you took.</t>
  </si>
  <si>
    <t>Banner of Courage</t>
  </si>
  <si>
    <t>During your Battle Phase only, all face-up monsters you control gain 200 ATK.</t>
  </si>
  <si>
    <t>Black Whirlwind</t>
  </si>
  <si>
    <t>When a "Blackwing" monster is Normal Summoned to your side of the Field, you can add 1 "Blackwing" monster from your Deck to your hand that has less ATK than that monster.</t>
  </si>
  <si>
    <t>Blaze Accelerator</t>
  </si>
  <si>
    <t>You can send 1 Pyro-Type monster with 500 or less ATK from your hand to the Graveyard to destroy 1 monster your opponent controls, but you cannot declare an attack during this turn if you do.</t>
  </si>
  <si>
    <t>Blessings of the Nile</t>
  </si>
  <si>
    <t>Each time card(s) are discarded from your hand to the Graveyard by the effect of a card controlled by your opponent, increase your Life Points by 1000 points.</t>
  </si>
  <si>
    <t>Boss Rush</t>
  </si>
  <si>
    <t>The controller of this card cannot Normal Summon or Set. During the End Phase of the turn that a monster on your side of the field that includes "B.E.S." in its card name, or is named "Big Core", is destroyed and sent to the Graveyard, you can Special Summon from your Deck 1 monster that includes "B.E.S." in its card name, or is named "Big Core".</t>
  </si>
  <si>
    <t>Branch!</t>
  </si>
  <si>
    <t>When a Fusion Monster on the field is destroyed and sent to the Graveyard, you can Special Summon from your Graveyard 1 of the Fusion Material Monsters that you used for the Fusion Summon of that Fusion Monster.</t>
  </si>
  <si>
    <t>Brilliant Fusion</t>
  </si>
  <si>
    <t>When this card is activated: Fusion Summon 1 "Gem-Knight" Fusion Monster from your Extra Deck, using monsters from your Deck as Fusion Materials, but change its ATK and DEF to 0. If this card leaves the field, destroy that monster. Once per turn; You can discard 1 Spell Card; the monster Special Summoned by this card's effect gains ATK and DEF equal to its original ATK and DEF, until the end of your opponent's turn. You can only activate 1 "Brilliant Fusion" per turn.</t>
  </si>
  <si>
    <t>Bubble Barrier</t>
  </si>
  <si>
    <t>Each "Performapal" and "Performage" monster you control cannot be destroyed by battle or card effect once per turn. You take no battle damage from attacks involving "Performapal" and "Performage" monsters you control.</t>
  </si>
  <si>
    <t>Burden of the Mighty</t>
  </si>
  <si>
    <t>Each face-up monster your opponent controls loses 100 ATK ? its own Level.</t>
  </si>
  <si>
    <t>Burning Bamboo Sword</t>
  </si>
  <si>
    <t>If you activate a "Bamboo Sword" card while this card is already face-up in your Spell &amp; Trap Zone: You can skip your opponent's next Main Phase 1.</t>
  </si>
  <si>
    <t>Burning Land</t>
  </si>
  <si>
    <t>Destroy all Field Spell Cards on the field. Inflict 500 points of damage to each player's Life Points during his/her Standby Phase.</t>
  </si>
  <si>
    <t>Call of the Mummy</t>
  </si>
  <si>
    <t>Once per turn: You can Special Summon 1 Zombie-Type monster from your hand. You must control no monsters to activate and to resolve this effect.</t>
  </si>
  <si>
    <t>Card of Safe Return</t>
  </si>
  <si>
    <t>When a monster is Special Summoned to the field from your Graveyard, you can draw 1 card from your Deck.</t>
  </si>
  <si>
    <t>Card Shuffle</t>
  </si>
  <si>
    <t>Pay 300 Life Points to use this card's effect. Shuffle either your or your opponent's Deck. You can only use this effect during your turn, once per turn.</t>
  </si>
  <si>
    <t>Card Trader</t>
  </si>
  <si>
    <t>Once per turn, during your Standby Phase: You can shuffle 1 card from your hand into the Deck; draw 1 card.</t>
  </si>
  <si>
    <t>Centrifugal Field</t>
  </si>
  <si>
    <t>When a Fusion Monster is destroyed and sent to the Graveyard by a card effect, select 1 of the Fusion Material Monsters written in the card text of that Fusion Monster from your Graveyard and Special Summon it to your side of the field.</t>
  </si>
  <si>
    <t>Chain Energy</t>
  </si>
  <si>
    <t>Each player must pay 500 Life Points per card to Normal Summon, Special Summon, Set or activate cards from his/her respective hand.</t>
  </si>
  <si>
    <t>Child's Play</t>
  </si>
  <si>
    <t>Each time your opponent Summons a monster(s), gain 300 LP. Your monsters cannot be destroyed by battle while you have 10.000 or more LP.</t>
  </si>
  <si>
    <t>Chronomaly Pyramid Eye Tablet</t>
  </si>
  <si>
    <t>All "Chronomaly" monsters you control gain 800 ATK.</t>
  </si>
  <si>
    <t>Cloudian Squall</t>
  </si>
  <si>
    <t>During each of your Standby Phases, place 1 Fog Counter on every face-up monster.</t>
  </si>
  <si>
    <t>Cocoon Rebirth</t>
  </si>
  <si>
    <t>You can Tribute 1 face-up "Chrysalis" monster you control to Special Summon 1 "Neo-Spacian" monster written in the card text of that card from either player's Graveyard.</t>
  </si>
  <si>
    <t>Code A Ancient Ruins</t>
  </si>
  <si>
    <t>Each time a face-up "Alien" monster(s) is destroyed, place 1 A-Counter on this card. Once per turn, you can remove 2 A-Counters from anywhere on the field to Special Summon 1 "Alien" monster from your Graveyard.</t>
  </si>
  <si>
    <t>Common Soul</t>
  </si>
  <si>
    <t>Select 1 face-up monster on the field to activate this card. Special Summon 1 "Neo-Spacian" monster from your hand to the same side of the field as the selected monster. The selected monster gains ATK equal to the ATK of the monster that was Special Summoned by this effect. When this card is removed from the field, return the monster that was Special Summoned by this card's effect to the hand.</t>
  </si>
  <si>
    <t>Constellar Belt</t>
  </si>
  <si>
    <t>The activation of LIGHT monsters' effects cannot be negated.</t>
  </si>
  <si>
    <t>Constellar Star Chart</t>
  </si>
  <si>
    <t>Once per turn, when a "Constellar" Xyz Monster(s) is Special Summoned face-up to your side of the field: You can draw 1 card.</t>
  </si>
  <si>
    <t>Constellar Tempest</t>
  </si>
  <si>
    <t>During your End Phase: You can target 2 "Constellar" Xyz Monsters you control that have Xyz Material; detach all Xyz Materials from both Xyz Monsters, and if you do, halve your opponent's LP. You can only use this effect of "Constellar Tempest" once per Duel. Once per turn, during your Standby Phase: You can target 1 "Constellar" Xyz Monster you control and 1 "Constellar" monster in your Graveyard; attach that monster from the Graveyard to that Xyz Monster as an Xyz Material.</t>
  </si>
  <si>
    <t>Continuous Destruction Punch</t>
  </si>
  <si>
    <t>If the DEF of the attacked Defense Position monster on your side of the field is higher than the ATK of the attacking monster on your opponent's side of the field, destroy the attacking monster. Damage calculation is applied normally.</t>
  </si>
  <si>
    <t>Contract with Don Thousand</t>
  </si>
  <si>
    <t>When this card is activated: Both players lose 1000 LP, and if they do, each draws 1 card. All cards that are drawn while this card's effect is applied must remain revealed. While a player's Spell Card in their hand is revealed by this effect, that player cannot Normal Summon/Set monsters. You can only activate 1 "Contract with Don Thousand" per turn.</t>
  </si>
  <si>
    <t>Convulsion of Nature</t>
  </si>
  <si>
    <t>As long as this card remains face-up on the field, both players must turn their respective Decks upside down and proceed with the current Duel.</t>
  </si>
  <si>
    <t>Core Overclock</t>
  </si>
  <si>
    <t>All face-up "Koa'ki Meiru" monsters you control gain 500 ATK. Once per turn, during your Main Phase, you can discard 1 "Iron Core of Koa'ki Meiru" to have all face-up "Koa'ki Meiru" monsters you control gain 1000 ATK until the End Phase.</t>
  </si>
  <si>
    <t>Core Transport Unit</t>
  </si>
  <si>
    <t>Once per turn, you can discard 1 card to add 1 "Iron Core of Koa'ki Meiru" from your Deck to your hand.</t>
  </si>
  <si>
    <t>Corridor of Agony</t>
  </si>
  <si>
    <t>Monsters that were Special Summoned from the Main Deck cannot activate their effects, their effects are negated, and they cannot declare an attack, as long as they remain face-up on the field.</t>
  </si>
  <si>
    <t>Court of Justice</t>
  </si>
  <si>
    <t>Once per turn: You can Special Summon 1 Fairy-Type monster from your hand. You must control a face-up Level 1 Fairy-Type monster to activate and to resolve this effect. You can only activate the effect of one "Court of Justice" per turn.</t>
  </si>
  <si>
    <t>Cracking</t>
  </si>
  <si>
    <t>Once per turn, when a monster(s) is sent from the field to the Graveyard by a card effect: Inflict 800 damage to the owner of the monster(s).</t>
  </si>
  <si>
    <t>Crystal Tree</t>
  </si>
  <si>
    <t>Each time a "Crystal Beast" monster(s) is placed in either player's Spell &amp; Trap Card Zone: Place 1 Crystal Counter on this card. You can send this card to the Graveyard; take a number of "Crystal Beast" monsters from your Deck equal to the number of Crystal Counters that were on this card, then place those monsters face-up in your Spell &amp; Trap Card Zone as Continuous Spell Cards.</t>
  </si>
  <si>
    <t>Cubic Karma</t>
  </si>
  <si>
    <t>When this card is activated: You can target 1 "Cubic" monster you control, except "Vijam the Cubic Seed"; send any number of "Vijam the Cubic Seed" from your hand and/or Deck to the Graveyard, then that monster gains 800 ATK for each (even if this card leaves the field). During your opponent's turn, if "Vijam the Cubic Seed" is Special Summoned by the effect of a "Cubic" monster: Send this card to the Graveyard, and if you do, halve your opponent's LP. You can banish this card from your Graveyard; add 1 "Cubic" monster from your Deck to your hand.</t>
  </si>
  <si>
    <t>Cynet Recovery</t>
  </si>
  <si>
    <t>If a Link Monster(s) you control is destroyed by battle or an opponent's card effect: You can target 1 monster in your GY, except a Link Monster; Special Summon it in Defense Position. You can only use this effect of "Cynet Recovery" once per turn.</t>
  </si>
  <si>
    <t>D - Formation</t>
  </si>
  <si>
    <t>Each time a face-up "Destiny HERO" monster(s) you control is destroyed, place 1 D Counter on this card for each of those monsters. When you Normal or Special Summon a monster during your Main Phase: You can send this card with 2 or more D Counters to the Graveyard; add up to 2 cards from your Deck and/or Graveyard to your hand, with the same name as that monster.</t>
  </si>
  <si>
    <t>D.D. Borderline</t>
  </si>
  <si>
    <t>While there are no Spell Cards in your Graveyard, neither player can conduct their Battle Phase.</t>
  </si>
  <si>
    <t>Dangerous Machine Type-6</t>
  </si>
  <si>
    <t>During each of your Standby Phases, roll a six-sided die and apply the result. 1: Discard 1 card. 2: Your opponent discards 1 card. 3: Draw 1 card. 4: Your opponent draws 1 card. 5: Destroy 1 monster your opponent controls. 6: Destroy this card.</t>
  </si>
  <si>
    <t>Dark Contract with the Entities</t>
  </si>
  <si>
    <t>When a "D/D/D" monster of the below card type is Special Summoned from the Extra Deck to your field: You can activate the appropriate effect once per turn; Fusion: Gain 1000 LP. Synchro: Your opponent cannot target that Special Summoned monster with card effects. Xyz: Banish 1 card from the field or the Graveyard. Pendulum: Draw 1 card, then discard 1 card. Once per turn, during your Standby Phase: Take 2000 damage.</t>
  </si>
  <si>
    <t>Dark Contract with the Gate</t>
  </si>
  <si>
    <t>During your Main Phase: You can add 1 "D/D" monster from your Deck to your hand. You can only use this effect of "Dark Contract with the Gate" once per turn. Once per turn, during your Standby Phase: Take 1000 damage.</t>
  </si>
  <si>
    <t>Dark Contract with the Swamp King</t>
  </si>
  <si>
    <t>During your Main Phase: You can Fusion Summon 1 Fiend-Type Fusion Monster from your Extra Deck, using monsters from your hand or your side of the field as Fusion Materials. You can only use this effect of "Dark Contract with the Swamp King" once per turn. If Summoning "D/D" Fusion Monster this way, you can also banish monsters from your Graveyard as Fusion Materials. Once per turn, during your Standby Phase: Take 1000 damage.</t>
  </si>
  <si>
    <t>Dark Contract with the Yamimakai</t>
  </si>
  <si>
    <t>Once per turn, during your Standby Phase: Take 1000 damage. You can only use 1 of the following effects of "Dark Contract with the Yamimakai" per turn, and only once that turn. During your Main Phase: You can target 1 "D/D" Pendulum Monster in your Graveyard; place it in your Pendulum Zone. During your Main Phase: You can place 1 face-up "D/D" Pendulum Monster from your Extra Deck in your Pendulum Zone.</t>
  </si>
  <si>
    <t>Dark Magical Circle</t>
  </si>
  <si>
    <t>When this card is activated: Look at the top 3 cards of your Deck, then you can reveal1 "Dark Magician" or 1 Spell/Trap Card that specifically lists the card "Dark Magician", among them, and add it to your hand, also place the remaining cards on top of your Deck in any order. If "Dark Magician" is Normal or Special Summoned to your field (except during the Damage Step): You can target 1 card your opponent controls;banish it. You can only use each effect of "Dark Magical Circle" once per turn.</t>
  </si>
  <si>
    <t>Dark Room of Nightmare</t>
  </si>
  <si>
    <t>Each time damage, except Battle Damage, is inflicted to your opponent's Life Points, inflict 300 points of damage to your opponent's Life Points. This card's effect is not applied to the effect of "Dark Room of Nightmare".</t>
  </si>
  <si>
    <t>Dark Snake Syndrome</t>
  </si>
  <si>
    <t>Inflict damage to both players' Life Points during each of your Standby Phases. The first damage begins at 200 points and is doubled during each of your following Standby Phases.</t>
  </si>
  <si>
    <t>Dark World Grimoire</t>
  </si>
  <si>
    <t>During your End Phase, if you discard a Monster Card(s) to the Graveyard because you had more than 6 cards in your hand, you can Special Summon 1 of those monsters.</t>
  </si>
  <si>
    <t>Deck Lockdown</t>
  </si>
  <si>
    <t>Neither player can add cards to their hand except by drawing them, and cannot Special Summon monsters from the Deck. Destroy this card during your 2nd Standby Phase after activation.</t>
  </si>
  <si>
    <t>Different Dimension Deepsea Trench</t>
  </si>
  <si>
    <t>When this card is activated: Banish 1 WATER monster from your hand, Graveyard, or side of the field. When this face-up card is destroyed: Special Summon the monster banished by this effect.</t>
  </si>
  <si>
    <t>Different Dimension Gate</t>
  </si>
  <si>
    <t>Target 2 monsters (1 on each side of the field); banish those targets. When this card is destroyed and sent to the Graveyard: Return those banished monsters to the field in the same battle positions they were in.</t>
  </si>
  <si>
    <t>Dimensional Fissure</t>
  </si>
  <si>
    <t>Any monster sent to the Graveyard is banished instead.</t>
  </si>
  <si>
    <t>Dinomist Charge</t>
  </si>
  <si>
    <t>When this card is activated: Add 1 "Dinomist" monster from your Deck to your hand.Once per turn, if a "Dinomist" card(s) is added from the field to your Extra Deck face-up: Add 1 of those cards to your hand. You can only activate 1 "Dinomist Charge" perturn.</t>
  </si>
  <si>
    <t>Disciples of the True Dracophoenix</t>
  </si>
  <si>
    <t>You can target 3 "True Draco" and/or "True King" cards in your Graveyard; shuffle them into the Deck, then draw 1 card. During your Main Phase, you can: Immediately after this effect resolves, Tribute Summon 1 "True Draco" or "True King" monsterface-up. If this card is sent from the Spell &amp; Trap Zone to the Graveyard: You can target 1 Spell/Trap Card on the field; destroy it. You can only use each effect of "Disciples of the True Dracophoenix" once per turn.</t>
  </si>
  <si>
    <t>Domino Effect</t>
  </si>
  <si>
    <t>When a monster your opponent controls is destroyed by battle and sent to the Graveyard, you can send 1 monster you control to the Graveyard to destroy 1 monster your opponent controls.</t>
  </si>
  <si>
    <t>Don Thousand's Throne</t>
  </si>
  <si>
    <t>During each of your opponent's End Phases: Gain Life Points equal to the number of times you took battle damage this turn x 500. When a "Number" monster you control is targeted for an attack, except "Number C" monsters: You can send this card to the Graveyard;negate the attack, then Special Summon from your Extra Deck, 1 "Number C" monster with the same number in its name as that "Number" monster you control, by using it as the Xyz Material. (This Special Summon is treated as an Xyz Summon. Xyz Materials attachedto it also become Xyz Materials on the Summoned monster.) You can only control 1 "Don Thousand's Throne".</t>
  </si>
  <si>
    <t>Dracocension</t>
  </si>
  <si>
    <t>Once per turn: You can Tribute 1 Dragon-Type monster that has a Level; Special Summon, from your Deck, 1 Wyrm-Type monster with the same Level as the Tributed monster's original Level, and if you do, any monster destroyed by battle with that monster is shuffled into the Deck instead of going to the Graveyard.</t>
  </si>
  <si>
    <t>Dragon Mastery</t>
  </si>
  <si>
    <t>Each monster you control that is equipped with 1 or more "Dragunity" monster(s) gain 500 ATK. Once per turn, you can select 1 face-up monster you control, and equip it with 1 Dragon-Type "Dragunity" monster from your hand.</t>
  </si>
  <si>
    <t>Dragonoid Generator</t>
  </si>
  <si>
    <t>Activate this card by paying 1000 LP. During your Main Phase: You can Special Summon 1 "Dragonoid Token" (Machine/EARTH/Level 1/ATK 300/DEF 300) in Attack Position, you cannot Special Summon monsters from the Extra Deck for the rest of this turn, also during the End Phase your opponent Special Summons 1 "Dragonoid Token" to their field in Attack Position (even if this card leaves the field). You can use this effect of "Dragonoid Generator" up to twice per turn.</t>
  </si>
  <si>
    <t>Dust Barrier</t>
  </si>
  <si>
    <t>Face-up Normal Monsters on the field are unaffected by your opponent's Spell Cards. This card is destroyed during your second Standby Phase after activation.</t>
  </si>
  <si>
    <t>Earthshattering Event</t>
  </si>
  <si>
    <t>If a card(s) is sent from the Deck to the Graveyard: Target 1 card in either player's Graveyard; shuffle it into the Deck, also neither player can send cards from the Deck to the Graveyard for the rest of this turn.</t>
  </si>
  <si>
    <t>Ectoplasmer</t>
  </si>
  <si>
    <t>Once during each player's End Phase, the turn player Tributes 1 face-up monster on their side of the field and inflicts damage to the opponent equal to half of the original ATK of the Tributed monster.</t>
  </si>
  <si>
    <t>Electromagnetic Shield</t>
  </si>
  <si>
    <t>Level 3 or lower face-up Defense Position Thunder-Type monsters you control cannot be destroyed by battle. Destroy this card if you control a face-up Attack Position monster.</t>
  </si>
  <si>
    <t>Everliving Underworld Cannon</t>
  </si>
  <si>
    <t>Once during each player's turn, when a Zombie-Type monster is Special Summoned to your side of the field inflict 800 damage to your opponent.</t>
  </si>
  <si>
    <t>Evo-Karma</t>
  </si>
  <si>
    <t>When a monster(s) is Special Summoned by the effect of an "Evoltile" monster you control, your opponent cannot activate cards or effects.</t>
  </si>
  <si>
    <t>Evo-Price</t>
  </si>
  <si>
    <t>Once per turn, if a monster is Special Summoned by an "Evoltile" monster (except during the damage step): You can target 1 card on the field; destroy that target.</t>
  </si>
  <si>
    <t>F.A. Winners</t>
  </si>
  <si>
    <t>If you control a ?F.A.? monster, this card cannot be destroyed by your opponent?s card effects. When your ?F.A.? monster whose Level is at least 5 higher than it?s original Level battles an opponent?s monster and inflicts battle damage to them: banish 1 card from your hand, field or GY. You can only activate this effect of ?F.A. Winners? once per turn. If 3 of your ?F.A? Field Spells with different names are currently banished, and were all banished by the effect of ?F.A. Winners?, you win the Duel.</t>
  </si>
  <si>
    <t>Field Barrier</t>
  </si>
  <si>
    <t>Field Spell Cards cannot be destroyed. Also, a new Field Spell Card cannot be activated. You can only control 1 face-up "Field Barrier".</t>
  </si>
  <si>
    <t>Finite Cards</t>
  </si>
  <si>
    <t>The hand size limit of each player becomes 3.</t>
  </si>
  <si>
    <t>Fire Formation - Gyokkou</t>
  </si>
  <si>
    <t>Activate this card by targeting 1 Set Spell/Trap Card your opponent controls. Your opponent cannot activate the targeted card in response to this card's activation. While this card is face-up on the field, that Set card cannot be activated. All Beast-Warrior-Type monsters you control gain 100 ATK.</t>
  </si>
  <si>
    <t>Fire Formation - Tenki</t>
  </si>
  <si>
    <t>When this card is activated: You can add 1 Level 4 or lower Beast-Warrior-Type monster from your Deck to your hand. All Beast-Warrior-Type monsters you control gain 100 ATK. You can only activate 1 "Fire Formation - Tenki" per turn.</t>
  </si>
  <si>
    <t>Fire Formation - Tensu</t>
  </si>
  <si>
    <t>During your Main Phase, you can Normal Summon 1 Beast-Warrior-Type monster in addition to your Normal Summon/Set. (You can only gain this effect once per turn.) All Beast-Warrior-Type monsters you control gain 100 ATK.</t>
  </si>
  <si>
    <t>Fire Formation - Yoko</t>
  </si>
  <si>
    <t>When this card is activated: You can target 1 face-up card your opponent controls; discard 1 Beast-Warrior-Type monster, then destroy that target. All Beast-Warrior-Type monsters you control gain 100 ATK.</t>
  </si>
  <si>
    <t>Forbidden Dark Contract with the Swamp King</t>
  </si>
  <si>
    <t>Once per turn: You can Special Summon 1 "D/D/D" monster from your hand in Defense Position, but its effects are negated. Once per turn: You can Fusion Summon 1 Fiend-Type Fusion Monster from your Extra Deck, using monsters from your hand or field as Fusion Materials, including a monster Special Summoned by this card with the above effect. Once per turn, during your Standby Phase: Take 2000 damage.</t>
  </si>
  <si>
    <t>Fortissimo</t>
  </si>
  <si>
    <t>Once per turn: You can target 1 "Melodious" monster you control; it gains 800 ATK until your next Standby Phase (even if this card leaves the field). You can send this card to the Graveyard; Fusion Summon 1 "Melodious" Fusion Monster from your Extra Deck, using monsters you control as Fusion Materials.</t>
  </si>
  <si>
    <t>Frightfur Factory</t>
  </si>
  <si>
    <t>You can banish 1 "Polymerization" Spell Card or "Fusion" Spell Card from your Graveyard, except "Diffusion Wave-Motion"; Fusion Summon 1 "Frightfur" Fusion Monster from your Extra Deck, using monsters from your hand or your side of the field as Fusion Materials. If this card is sent to the Graveyard: You can target 1 of your banished "Frightfur Fusion"; add it to your hand. You can only use each effect of "Frightfur Factory" once per turn.</t>
  </si>
  <si>
    <t>Frightfur Sanctuary</t>
  </si>
  <si>
    <t>Activate this card by discarding 1 card and sending 2 "Frightfur" monsters from your Extra Deck to the Graveyard. All Fusion Monsters you control are also treated as "Frightfur" monsters. If this card is sent to the Graveyard: You can target 1 "Frightfur" Fusion Monster in your Graveyard; return it to the Extra Deck.</t>
  </si>
  <si>
    <t>Frontline Base</t>
  </si>
  <si>
    <t>Once per turn, during your Main Phase, you can Special Summon 1 Union Monster of Level 4 or lower from your hand.</t>
  </si>
  <si>
    <t>Future Fusion</t>
  </si>
  <si>
    <t>Reveal 1 Fusion Monster in your Extra Deck and send, from your Main Deck to the Graveyard, the Fusion Material Monsters that are listed on that Fusion Monster Card. During your 2nd Standby Phase after this card's activation, Special Summon 1 of that Fusion Monster from your Extra Deck and target it with this card. (This Special Summon is treated as a Fusion Summon.) When this card leaves the field, destroy that target. When that target is destroyed, destroy this card.</t>
  </si>
  <si>
    <t>Future Glow</t>
  </si>
  <si>
    <t>Banish 1 Psychic-Type monster from your Graveyard, and note its Level. All face-up Psychic-Type monsters you control gain ATK equal to that Level x 200.</t>
  </si>
  <si>
    <t>Galaxy Wave</t>
  </si>
  <si>
    <t>Each time you Xyz Summon: Inflict 500 damage to your opponent.</t>
  </si>
  <si>
    <t>Gateway of the Six</t>
  </si>
  <si>
    <t>Each time a "Six Samurai" monster(s) is Normal or Special Summoned, place 2 Bushido Counters on this card. You can remove Bushido Counters from your side of the field to activate these effects. 2 Counters: Target 1 face-up "Six Samurai" or "Shien" Effect Monster; that target gains 500 ATK until the End Phase. 6 Counters: Target 1 "Shien" Effect Monster in your Graveyard; Special Summon that target.</t>
  </si>
  <si>
    <t>Goblin Circus</t>
  </si>
  <si>
    <t>During each of your End Phases: Reveal the bottom card of your Deck, then place it on the top of the Deck or banish it face-down.</t>
  </si>
  <si>
    <t>Goddess Skuld's Oracle</t>
  </si>
  <si>
    <t>When this card is activated: If all monsters you control are "Valkyrie" monsters (min. 1), you can add 1 "Goddess Verdande's Guidance" from your Deck to your hand. Once per turn, during your Main Phase: You can look at the top 3 cards of your opponent's Deck, and if you do, place them on top of their Deck in any order, but you cannot Normal or Special Summon monsters for the rest of this turn, except Fairy monsters. You can only activate 1 "Goddess Skuld's Oracle" once per turn.</t>
  </si>
  <si>
    <t>Goddess Urd's Verdict</t>
  </si>
  <si>
    <t>Your opponent cannot target "Valkyrie" monsters you control with card effects, also they cannot be destroyed by your opponent's card effects. Once per turn: You can declare 1 card name, then target 1 Set card your opponent controls; reveal the Set card, and if it was the declared card, banish it. Otherwise, banish 1 card you control.</t>
  </si>
  <si>
    <t>Goddess Verdande's Guidance</t>
  </si>
  <si>
    <t>When this card is activated: If all monsters you control are "Valkyrie" monsters (min. 1), you can add 1 "Goddess Urd's Verdict" from your Deck to your hand. Once per turn: You can declare 1 type of card (Monster, Spell, or Trap); reveal the top card of your opponent's Deck and if it was the declared type, they Set it to their field. Otherwise, they add it to their hand. You can only activate 1 "Goddess Verdande's Guidance" per turn.</t>
  </si>
  <si>
    <t>Gogogo Talisman</t>
  </si>
  <si>
    <t>While you control 2 or more "Gogogo" monsters, you take no effect damage. Once per turn, when an attack is declared involving a "Gogogo" monster you control: You can activate this effect; that monster you control cannot be destroyed by that battle.</t>
  </si>
  <si>
    <t>Gravekeeper's Servant</t>
  </si>
  <si>
    <t>Unless your opponent sends 1 card from the top of his/her Deck to the Graveyard, he/she cannot declare an attack.</t>
  </si>
  <si>
    <t>Graydle Impact</t>
  </si>
  <si>
    <t>You can target 1 other "Graydle" card you control and 1 card your opponent controls;destroy them. During your End Phase: You can add 1 "Graydle" card from your Deck to your hand. You can only use 1 "Graydle Impact" effect per turn, and only once that turn.</t>
  </si>
  <si>
    <t>Ground Collapse</t>
  </si>
  <si>
    <t>Select 2 Monster Card Zones on the field. Neither player can use the selected zones. You cannot select a zone that is occupied by a Monster Card.</t>
  </si>
  <si>
    <t>Guarded Treasure</t>
  </si>
  <si>
    <t>Activate this card by discarding 5 cards; draw 2 cards. While this card is on the field, draw 2 cards instead of 1 for your normal draw during your Draw Phase.</t>
  </si>
  <si>
    <t>Hazy Pillar</t>
  </si>
  <si>
    <t>You can Normal Summon "Hazy Flame" monsters for 1 less Tribute. Once per turn: You can target 1 Xyz Monster you control; attach 1 "Hazy Flame" monster from your hand or your side of the field to that Xyz Monster as an Xyz Material.</t>
  </si>
  <si>
    <t>Herculean Power</t>
  </si>
  <si>
    <t>Once per turn, if your opponent controls a monster and you control no monsters, you can Special Summon 1 Level 4 or lower Gemini monster from your hand.</t>
  </si>
  <si>
    <t>Hidden Temples of Necrovalley</t>
  </si>
  <si>
    <t>Activate only if both a "Gravekeeper's" monster and "Necrovalley" are on the field. Neither player can Special Summon monsters, except "Gravekeeper's" monsters. If either a "Gravekeeper's" monster or "Necrovalley" is not on the field, destroy this card.</t>
  </si>
  <si>
    <t>Hysteric Sign</t>
  </si>
  <si>
    <t>When this card is activated: Add 1 "Elegant Egotist" from your Deck or Graveyard to your hand. During the End Phase of the turn this card was sent from the field or hand to the Graveyard: Add up to 3 "Harpie" cards with different names from your Deck to your hand. You can only activate 1 "Hysteric Sign" effect per turn, and only once that turn.</t>
  </si>
  <si>
    <t>Impenetrable Formation</t>
  </si>
  <si>
    <t>Select 1 monster on your side of the field to activate this card. While you have 2 or more monsters on your side of the field, and all monsters on your side of the field are in Defense Position, increase the DEF of the selected monster by 700 points. When the selected monster is removed from the field, destroy this card.</t>
  </si>
  <si>
    <t>Incarnated Machine Angel</t>
  </si>
  <si>
    <t>Your "Cyber Angel" Ritual Monsters cannot be destroyed by battle. When you take damage by battle or an opponent's card effect: You can Tribute 1 "Cyber Angel" Ritual Monster from your hand or field; Special Summon 1 "Cyber Angel" Ritual Monster from your hand. (This is treated as a Ritual Summon.) You can only use this effect of "Incarnated Machine Angel" once per turn.</t>
  </si>
  <si>
    <t>Infected Mail</t>
  </si>
  <si>
    <t>Once per turn: You can target 1 Level 4 or lower monster you control; it can attack your opponent directly this turn. Send it to the Graveyard at the end of the Battle Phase.</t>
  </si>
  <si>
    <t>Infernity Launcher</t>
  </si>
  <si>
    <t>Once per turn, you can send 1 "Infernity" monster from your hand to the Graveyard. If there are no cards in your hand, you can send this card to the Graveyard to select up to 2 "Infernity" monster(s) in your Graveyard and Special Summon them.</t>
  </si>
  <si>
    <t>Infinite Cards</t>
  </si>
  <si>
    <t>As long as this card remains face-up on the field, there is no limit to the number of cards in both player's hands.</t>
  </si>
  <si>
    <t>Insect Barrier</t>
  </si>
  <si>
    <t>Your opponent's Insect-Type monsters cannot attack as long as this card remains face-up on the field.</t>
  </si>
  <si>
    <t>Insect Neglect</t>
  </si>
  <si>
    <t>When your opponent's monster declares an attack, you can remove from play 1 Insect-Type monster from your Graveyard to negate the attack.</t>
  </si>
  <si>
    <t>Inspection</t>
  </si>
  <si>
    <t>During your opponent's Standby Phase, you can randomly select 1 card in your opponent's hand and look at it at the cost of 500 Life Points.</t>
  </si>
  <si>
    <t>Iron Cage</t>
  </si>
  <si>
    <t>When this card is activated: Send 1 monster you control to the GY, or, if "Golden Castle of Stromberg" is in a Field Zone, you can send 1 monster your opponent controls to the GY, instead. Once per turn, during your Standby Phase: You can target 1 monster that was sent to the GY by this card's effect; destroy this card, and if you do, Special Summon that monster to your field. You can only activate 1 "Iron Cage" per turn.</t>
  </si>
  <si>
    <t>Jam Breeding Machine</t>
  </si>
  <si>
    <t>During each of your Standby Phases, Special Summon 1 Slime Token" (Aqua-Type/WATER/LEVEL 1/ATK 500/DEF 500) in Attack Position. You cannot Summon any monsters, except "Slime Tokens" (but you can Set).</t>
  </si>
  <si>
    <t>Jewels of the Valiant</t>
  </si>
  <si>
    <t>If exactly 1 monster is banished from your Graveyard (and no other cards are banished at the same time), except during the Damage Step: You can send, from your Deck to the Graveyard, 1 monster that has a different Attribute from that banished monster. You can only use the effect of "Jewels of the Valiant" once per turn.</t>
  </si>
  <si>
    <t>Kaiser Colosseum</t>
  </si>
  <si>
    <t>If there is 1 or more monster(s) on the field of the controller of this card, his/her opponent cannot place a monster on the field if his/her number of monsters would exceed the number of monsters that are on the field of this card's controller. The cards that are already on the field before this card's activation are unaffected by this effect.</t>
  </si>
  <si>
    <t>Karakuri Anatomy</t>
  </si>
  <si>
    <t>Each time a "Karakuri" monster's battle position is changed, place 1 Karakuri Counter on this card (max. 2). You can send this card from the field to the Graveyard to draw 1 card for each Karakuri Counter on this card.</t>
  </si>
  <si>
    <t>Kishido Spirit</t>
  </si>
  <si>
    <t>Monsters on your side of the field cannot be destroyed in a battle if the monsters' ATK are equal.</t>
  </si>
  <si>
    <t>Legacy of the Duelist</t>
  </si>
  <si>
    <t>When your monster declares an attack: You can target 1 Spell/Trap Card your opponent controls; negate the attack, and if you do, destroy that card. Each player can only Set 1 Spell/Trap Card from the hand per turn. Monsters cannot attack the turn they were Special Summoned from the Extra Deck. During your Draw Phase, before your draw: You can give up your normal draw this turn, and if you do, add 1 monster from your Graveyard to your hand.</t>
  </si>
  <si>
    <t>Level Limit - Area B</t>
  </si>
  <si>
    <t>All face-up Level 4 or higher monsters on the field are in Defense Position while this card is active.</t>
  </si>
  <si>
    <t>Lighten the Load</t>
  </si>
  <si>
    <t>Add 1 Level 7 or higher monster from your hand to your Deck and shuffle it, then draw 1 card. You can only use this effect once per turn.</t>
  </si>
  <si>
    <t>Lightsworn Sanctuary</t>
  </si>
  <si>
    <t>Once per turn: You can send 1 "Lightsworn" monster from your hand to the Graveyard, then target 1 other "Lightsworn" monster in your Graveyard; add it to your hand. Each time a card(s) is sent from you rDeck to the Graveyard, place 1 Shine Counter on this card. If a "Lightsworn" card(s) you control would be destroyed by a card effect, you can remove 2 Shine Counters from your side of the field for each of those "Lightsworn" card(s) instead.</t>
  </si>
  <si>
    <t>Machina Armored Unit</t>
  </si>
  <si>
    <t>Once per turn, when a Machine-Type monster is destroyed by battle and sent to your Graveyard, you can Special Summon 1 Machine-Type monster with lower ATK and the same Attribute from your Deck.</t>
  </si>
  <si>
    <t>Machine Assembly Line</t>
  </si>
  <si>
    <t>All Machine-Type monsters on the field gain 200 ATK. Each time a face-up Machine-Type monster(s) on the field is destroyed, place 2 Junk Counters on this card. You can send this card to the Graveyard, then target 1 Machine-Type monster in your Graveyard whose Level is less than or equal to the number of Junk Counters that were on this card; Special Summon that target.</t>
  </si>
  <si>
    <t>Madolche Ticket</t>
  </si>
  <si>
    <t>When a "Madolche" card is returned from your side of the field or Graveyard to your hand or Deck by a card effect: Add 1 "Madolche" monster from your Deck to your hand. If you control a face-up Fairy-Type "Madolche" monster, you can Special Summon it in face-up Attack Position instead. You can only use the effect of "Madolche Ticket" once per turn.</t>
  </si>
  <si>
    <t>Magician's Left Hand</t>
  </si>
  <si>
    <t>Negate the effect of your opponent's first Trap Card or effect that resolves each turn while you control a Spellcaster-Type monster, and if you do, destroy that card.</t>
  </si>
  <si>
    <t>Magician's Restage</t>
  </si>
  <si>
    <t>You can target 1 Level 3 or lower Spellcaster-Type monster in your Graveyard; Special Summon it. This effect can only be used once while this card is face-up on the field. If this card is sent to the Graveyard: You can add 1 "Magician" Continuous Spell Card from your Deck to your hand, except "Magician's Restage".</t>
  </si>
  <si>
    <t>Magician's Right Hand</t>
  </si>
  <si>
    <t>Negate the effect of your opponent's first Spell Card or effect that resolves each turn while you control a Spellcaster-Type monster, and if you do, or if it did not have an effect, destroy that card.</t>
  </si>
  <si>
    <t>March of the Monarchs</t>
  </si>
  <si>
    <t>Tribute Summoned monsters you control cannot be targeted by, or destroyed by, card effects. You cannot Special Summon monsters from your Extra Deck.</t>
  </si>
  <si>
    <t>Marshmallon Glasses</t>
  </si>
  <si>
    <t>While this card and "Marshmallon" are face-up on your side of the field, your opponent cannot select a card other than "Marshmallon" as an attack target.</t>
  </si>
  <si>
    <t>Mask of Dispel</t>
  </si>
  <si>
    <t>Select 1 face-up Spell Card on the field. The controller of the Spell Card must take damage of 500 Life Points during each of your Standby Phases. When the selected card is destroyed or removed from the field, this card is also destroyed.</t>
  </si>
  <si>
    <t>Mass Driver</t>
  </si>
  <si>
    <t>Tribute 1 monster on your side of the field to inflict 400 points of damage to your opponent's Life Points.</t>
  </si>
  <si>
    <t>Messenger of Peace</t>
  </si>
  <si>
    <t>Neither player can declare attacks with face-up monsters that have 1500 or more ATK. During each of your Standby Phases, pay 100 Life Points or destroy this card.</t>
  </si>
  <si>
    <t>Miracle Fertilizer</t>
  </si>
  <si>
    <t>Once per turn, you can select 1 Plant-Type monster from your Graveyard and Special Summon it. You cannot Normal Summon or Set the turn you Special Summon a monster with this effect. If a monster Special Summoned by this effect is removed from the field, destroy this card.</t>
  </si>
  <si>
    <t>Mirage of Nightmare</t>
  </si>
  <si>
    <t>Once per turn, during your opponent's Standby Phase: Draw cards until you have 4 cards in your hand. If you do, during your next Standby Phase after that: Randomly discard the same number of cards you drew (or your entire hand, if you do not have enough cards).</t>
  </si>
  <si>
    <t>Mokey Mokey Smackdown</t>
  </si>
  <si>
    <t>While a face-up "Mokey Mokey" is on your side of the field, if a Fairy-Type monster on your side of the field is destroyed, the ATK of all "Mokey Mokey" on your side of the field becomes 3000 until the End Phase of this turn.</t>
  </si>
  <si>
    <t>Morale Boost</t>
  </si>
  <si>
    <t>Each time a player equips an Equip Spell Card, increase the Life Points of the controller of that Equip Spell Card by 1000 points. Each time an Equip Spell Card is removed from the field, the controller of that Equip Spell Card takes 1000 points of damage.</t>
  </si>
  <si>
    <t>Mystical Cards of Light</t>
  </si>
  <si>
    <t>You cannot use 1 of your Spell &amp; Trap Card Zones. During your Draw Phase, if you control another "Mystical Cards of Light", you can draw 2 cards instead of 1 for your normal draw.</t>
  </si>
  <si>
    <t>Mythical Institution</t>
  </si>
  <si>
    <t>Each time a face-up "Mythical Beast" Pendulum Monster Card(s) you control is destroyed by battle or card effect, place 2 Spell Counters on this card. Once per turn: You can remove any number of Spell Counters from your field; add 1 monster to your hand from your Deck or face-up Extra Deck, with a Level equal to the number removed, that you can place a Spell Counter on. If this card on the field would be destroyed by a card effect, you can remove 1 Spell Counter from this card instead.</t>
  </si>
  <si>
    <t>Nagel's Protection</t>
  </si>
  <si>
    <t>Tindangle monsters in your Main Monster Zone cannot be destroyed by battle or your opponent's card effects. Once per turn, if your "Tindangle" monster inflicts battle damage to your opponent, the damage becomes doubled. You can banish this card from your GY and discard 1 "Tindangle" card; add 1 "Nagel's Protection" from your Deck to your hand. You can only use this effect of "Nagel's Protection" once per turn.</t>
  </si>
  <si>
    <t>Ninjitsu Art Notebook</t>
  </si>
  <si>
    <t>Once per turn: You can send 1 "Ninja" monster from your hand to the Graveyard; Set1 "Ninjitsu Art" Spell/Trap Card directly from your Deck, except "Ninjitsu Art Notebook"</t>
  </si>
  <si>
    <t>Noble Arms - Gallatin</t>
  </si>
  <si>
    <t>You can only control 1 face-up "Noble Arms - Gallatin". Equip only to a Warrior-Type monster. It gains 1000 ATK. During each of your Standby Phases, it loses 200 ATK. If this face-up card on the field is destroyed and sent to the Graveyard: You can target 1 face-up Warrior-Type "Noble Knight" monster you control; equip this card to that target. This effect of "Noble Arms - Gallatin" can only be used once per turn.</t>
  </si>
  <si>
    <t>Non-Spellcasting Area</t>
  </si>
  <si>
    <t>All face-up Monster Cards, except for Effect Monsters, are unaffected by the effects of Spell Cards (other than this card).</t>
  </si>
  <si>
    <t>Orcustrated Einsatz</t>
  </si>
  <si>
    <t>If your opponent Normal or Special Summons a monster(s) (except during the Damage Step): You can take 1 "Orcust" or "World Legacy" monster from your hand or Deck, and either send it yo the GY or banish it. You can only use this effect of "Orcustrated Einsatz" once per turn.</t>
  </si>
  <si>
    <t>Out of the Blue</t>
  </si>
  <si>
    <t>Destroy this card if your opponent activates a card or effect that targets a card(s) in the Graveyard. When this card is destroyed by this effect and sent to the Graveyard, your opponent shuffles all cards in their Graveyard into the Deck.</t>
  </si>
  <si>
    <t>Paralyzing Chain</t>
  </si>
  <si>
    <t>When a card(s) is sent from your opponent's Deck to the Graveyard by a card effect, inflict 300 damage to your opponent.</t>
  </si>
  <si>
    <t>Phantom Knights' Spear</t>
  </si>
  <si>
    <t>Each time your opponent activates a card or effect that targets a "The Phantom Knights" monster(s) you control, inflict 500 damage to your opponent immediately after it resolves. If a DARK monster you control would be destroyed by battle or an opponent's card effect, you can banish this card from your Graveyard instead.</t>
  </si>
  <si>
    <t>Pinpoint Landing</t>
  </si>
  <si>
    <t>If exactly 1 monster is Special Summoned, from the hand to your field: You can draw 1 card. You can only use this effect of "Pinpoint Landing" once per turn. During your End Phase, if you have not drawn a card by this effect this turn, send this card to the GY.</t>
  </si>
  <si>
    <t>Poison Chain</t>
  </si>
  <si>
    <t>During the End Phase of your turn, if you did not attack, your opponent sends cards equal to the number of face-up "Iron Chain" monsters you control from the top of their Deck to the Graveyard.</t>
  </si>
  <si>
    <t>Poison Fangs</t>
  </si>
  <si>
    <t>Each time a Beast-Type monster inflicts Battle Damage to your opponent's Life Points, inflict 500 points of damage to your opponent's Life Points.</t>
  </si>
  <si>
    <t>Poisonous Winds</t>
  </si>
  <si>
    <t>WIND monsters cannot be Special Summoned. All face-up WIND monsters on the field lose 500 ATK.</t>
  </si>
  <si>
    <t>Power Filter</t>
  </si>
  <si>
    <t>Neither player can Special Summon monsters with 1000 or less ATK.</t>
  </si>
  <si>
    <t>Prank-Kids Pranks</t>
  </si>
  <si>
    <t>You can discard 1 "Prank-Kids" card; Special Summon 1 "Prank-Kids Token" (Pyro/FIRE/Level 1/ATK 0/DEF 0), but it cannot be Tributed. During your End Phase: You can target 3 "Prank-Kids" cards in your GY, except "Prank-Kids Pranks"; shuffle all 3 into the Deck, then draw 1 card. You can only use each effect of "Prank-Kids Pranks" once per turn.</t>
  </si>
  <si>
    <t>Precious Cards from Beyond</t>
  </si>
  <si>
    <t>When you successfully Tribute Summon or Set a monster that required 2 or more Tributes, draw 2 cards from your Deck.</t>
  </si>
  <si>
    <t>Predaponics</t>
  </si>
  <si>
    <t>Once per turn: You can Special Summon 1 Level 4 or lower "Predaplant" monster from your hand or Graveyard, but it has its effects negated (even if this card leaves the field). Once per turn, during your Standby Phase, pay 800 LP or destroy this card.</t>
  </si>
  <si>
    <t>Pride of the Weak</t>
  </si>
  <si>
    <t>When a Level 2 or lower monster you control destroys an opponent's monster by battle and sends it to the Graveyard, if you have no cards in your hand, draw 2 cards.</t>
  </si>
  <si>
    <t>Primordial Soup</t>
  </si>
  <si>
    <t>Once per turn, during your Main Phase: You can shuffle up to 2 "Evolsaur" monsters from your hand into the Deck, then draw the same number of cards. You can only control 1 face-up "Primordial Soup".</t>
  </si>
  <si>
    <t>Prohibition</t>
  </si>
  <si>
    <t>Activate by declaring 1 card name. Cards with that name, and their effects, cannot be used. Cards already on the field are not affected (including face-down cards).</t>
  </si>
  <si>
    <t>Psi-Station</t>
  </si>
  <si>
    <t>When a Psychic-Type monster is Normal Summon, you can pay 500 Life Points to have it gain 300 ATK and increase its Level by 1.</t>
  </si>
  <si>
    <t>Pyramid of Wonders</t>
  </si>
  <si>
    <t>All face-up Zombie-Type monsters you control gain 200 ATK for each monster your opponent controls. If exactly 1 face-up Zombie-Type monster you control (and no other cards) would be destroyed, you can send this card to the Graveyard instead.</t>
  </si>
  <si>
    <t>Quarantine</t>
  </si>
  <si>
    <t>Once per turn, during the End Phase: You can target 1 Set Spell/Trap Card your opponent controls; reveal it, then return it to its original position.</t>
  </si>
  <si>
    <t>Quiet Life</t>
  </si>
  <si>
    <t>Activate this card at the start of your Main Phase 1, if you control no monsters. If any player Normal Summons/Sets a monster, that player cannot Special Summon that turn. If any player Special Summons a monster, that player cannot Normal Summon/Set that turn.</t>
  </si>
  <si>
    <t>Raidraptor - Nest</t>
  </si>
  <si>
    <t>If you control 2 or more "Raidraptor" monsters: You can add 1 "Raidraptor" monster from your Deck or Graveyard to your hand. You can only use this effect of "Raidraptor - Nest" once per turn.</t>
  </si>
  <si>
    <t>Recycle</t>
  </si>
  <si>
    <t>During your Standby Phase, by paying 300 Life Points, select 1 non-Monster Card in your Graveyard and return it to the bottom of your Deck.</t>
  </si>
  <si>
    <t>Resonant Destruction</t>
  </si>
  <si>
    <t>When a "Resonator" monster(s) is sent to the Graveyard as a Synchro Material Monster, select 1 card your opponent controls and destroy it. Destroy this card during your 2nd End Phase after activation.</t>
  </si>
  <si>
    <t>Return of the Monarchs</t>
  </si>
  <si>
    <t>You cannot Special Summon monsters from the Extra Deck. When you Tribute Summon a monster: You can activate 1 of these effects; Add, from your Deck to your hand, 1 monster with 2400 ATK and 1000 DEF with a different name from that Tribute Summoned monster. Add, from your Deck to your hand, 1 monster with 2800 ATK and 1000 DEF with a different name from that Tribute Summoned monster. The Tribute Summoned monster must be face-up on the field to activate and to resolve this effect. You can only activate this effect of "Return of the Monarchs" once per turn.</t>
  </si>
  <si>
    <t>Ritual Cage</t>
  </si>
  <si>
    <t>While this card is on the field, Battle Damage to you from a Battle involving a face-up Ritual Monster you control becomes 0. Also, a face-up Ritual Monster you control cannot become the target of or destroyed by an Effect Monster's effect.</t>
  </si>
  <si>
    <t>Ruins of the Divine Dragon Lords</t>
  </si>
  <si>
    <t>If a monster(s) is Special Summoned, except from the Graveyard, while you control aLevel 7 or 8 Dragon-Type monster: That face-up Special Summoned monster(s) has its effects negated until the end of this turn (even if this card leaves the field). Once per turn: You can send 1 other face-up card you control to the Graveyard; Special Summon 1 "Dragon Lord Token" (Dragon-Type/LIGHT/Level 1/ATK 0/DEF 0). If this card is in your Graveyard: You can send 1 Level 7 or 8 Dragon-Type monster from your hand or face-up from your field to the Graveyard; add this card to your hand.</t>
  </si>
  <si>
    <t>Samsara</t>
  </si>
  <si>
    <t>Monster Cards Tributed for a Ritual Summon are returned to the owner's Deck instead of being sent to the Graveyard. Then shuffle the Deck.</t>
  </si>
  <si>
    <t>Scrap Lube</t>
  </si>
  <si>
    <t>Select 1 "Scrap" monster in your Graveyard. Special Summon that monster from the Graveyard. Its effects are negated. When this card is removed from the field, destroy that monster. When that monster is removed from the field, destroy this card. You cannot conduct your Battle Phase the turn you activate this card.</t>
  </si>
  <si>
    <t>Sea Lord's Amulet</t>
  </si>
  <si>
    <t>Send this card to the Graveyard during your opponent's 3rd End Phase after activation. WATER monsters you control cannot be destroyed by your opponent's card effects.</t>
  </si>
  <si>
    <t>Second Coin Toss</t>
  </si>
  <si>
    <t>As long as this card remains face-up on the field, you can negate the effects of a card requiring a coin toss once per turn and redo the coin toss.</t>
  </si>
  <si>
    <t>Secret Sanctuary of the Spellcasters</t>
  </si>
  <si>
    <t>When a monster(s) (except a Spellcaster-Type monster) is Normal or Special Summoned to your opponent's side of the field while you control another face-up Spell Card and your opponent does not control any face-up Spell Cards: That monster cannot attack or activate its effects this turn. (This applies even if this card leaves the field.) If you do not control any Spellcaster-Type monsters, destroy this card.</t>
  </si>
  <si>
    <t>Seed Cannon</t>
  </si>
  <si>
    <t>Each time a Plant-Type monster(s) is Summoned, place 1 Plant Counter on this card (max. 5). You can send this card to the Graveyard to inflict 500 damage to your opponent for each Plant Counters on it.</t>
  </si>
  <si>
    <t>Senri Eye</t>
  </si>
  <si>
    <t>Once per turn, during each of your Standby Phases, you can pay 100 Life Points to look at 1 card on the top of your opponent's Deck and return it to its original position. Your opponent cannot look at the card.</t>
  </si>
  <si>
    <t>Shard of Greed</t>
  </si>
  <si>
    <t>Each time you draw a card(s) for your normal draw in your Draw Phase, place 1 Greed Counter on this card. You can send this card with 2 or more Greed Counters to the Graveyard; draw 2 cards.</t>
  </si>
  <si>
    <t>Shien's Dojo</t>
  </si>
  <si>
    <t>Each time a "Six Samurai" monster(s) is Normal or Special Summoned, place 1 Bushido Counter on this card. You can send this card to the Graveyard; Special Summon 1 "Six Samurai" or "Shien" Effect Monster from your Main Deck, whose Level is less than or equal to the number of Bushido Counters on this card.</t>
  </si>
  <si>
    <t>Shifting Shadows</t>
  </si>
  <si>
    <t>Pay 300 Life Points to rearrange the face-down Defense Position monsters on your side of the field, then return them in face-down Defense Position. You can only use this effect once per turn.</t>
  </si>
  <si>
    <t>Shinobird Power Spot</t>
  </si>
  <si>
    <t>Spirit monsters you control gain 500 ATK and DEF. If a face-up WIND monster(s) you control returns to your hand (except during the Damage Step): You can add 1 Spirit monster or Ritual Spell Card from your Deck to your hand. You can only use this effect of "Shinobird Power Spot" once per turn.</t>
  </si>
  <si>
    <t>Shiranui Style Solemnity</t>
  </si>
  <si>
    <t>This card's name becomes "Shiranui Style Synthesis" while in the Spell &amp; Trap Zone. Once per turn, you can activate 1 of these effects. Banish 1 Zombie monster from your GY; the Normal and Special Summons of your Zombie monsters cannot be negated for the rest of this turn. Target 1 Zombie monster you control; banish it, then you can send 1 Zombie monster with 0 DEF from your Deck to the GY.</t>
  </si>
  <si>
    <t>Six Samurai United</t>
  </si>
  <si>
    <t>Each time a "Six Samurai" monster(s) is Normal or Special Summoned, place 1 Bushido Counter on this card (max. 2). You can send this card to the Graveyard; draw 1 card for each Bushido Counter on this card.</t>
  </si>
  <si>
    <t>Sky Striker Mecha Modules - Multirole</t>
  </si>
  <si>
    <t>Once per turn: You can target 1 other card you control; send that card to the GY, also your opponent cannot activate cards or effects in response to your Spell Card activations for the rest of this turn (even this cards leaves the field). Once per turn, during the End Phase: You can Set "Sky Striker" Spells with different names from your GY, up to the number of "Sky Striker" Spell Cards you activated this turn while this card was face-up on the field, but banish them when they leave the field.</t>
  </si>
  <si>
    <t>Solidarity</t>
  </si>
  <si>
    <t>If you have only 1 original (printed) Type of monster in your Graveyard, face-up monsters you control with the same Type gain 800 ATK.</t>
  </si>
  <si>
    <t>Soul Absorption</t>
  </si>
  <si>
    <t>Each time a card(s) is removed from play, increase your Life Points by 500 points for each card removed from play.</t>
  </si>
  <si>
    <t>Soul Devouring Bamboo Sword</t>
  </si>
  <si>
    <t>Select 1 monster equipped with a "Bamboo Sword" Equip Spell Card. If it inflicts Battle Damage to your opponent while equipped with a "Bamboo Sword" card, they skip their next Draw Phase. Destroy this card during your second Standby Phase after activation.</t>
  </si>
  <si>
    <t>Spell Absorption</t>
  </si>
  <si>
    <t>Each time a Spell Card is activated, increase the Life Points of this card's controller by 500 points.</t>
  </si>
  <si>
    <t>Spell Chronicle</t>
  </si>
  <si>
    <t>Send all cards in your hand to the Graveyard. Select and remove from play 5 Spell or Trap Cards from your Deck. Each time your opponent activates a Spell Card, place 1 Chronicle Counter on this card. You can remove 2 Chronicle Counters from this card to have your opponent select 1 of the cards removed from play with this card's effect, and add it to your hand. When this card is removed from the field, you take 500 damage for each card that is still removed from play due to this card's effect.</t>
  </si>
  <si>
    <t>Spell Economics</t>
  </si>
  <si>
    <t>You do not have to pay any Life Points to activate a Spell Card.</t>
  </si>
  <si>
    <t>Spellbook Star Hall</t>
  </si>
  <si>
    <t>Each time a "Spellbook" Spell Card is activated, place 1 Spell Counter on this card. All Spellcaster-Type monsters you control gain 100 ATK for each Spell Counter on this card. When this card with Spell Counter(s) is destroyed and sent to the Graveyard: You can add 1 Spellcaster-Type monster from your Deck to your hand, whose Level is less than or equal to the number of Spell Counters that were on this card.</t>
  </si>
  <si>
    <t>Spider's Lair</t>
  </si>
  <si>
    <t>Once per turn, you can select 1 face-up Insect-Type monster you control. While this card remains on the field, any opponent's monster that battles with one of those monsters is changed to Defense Position at the end of the Battle Phase, and cannot change its battle position while this card is on the field.</t>
  </si>
  <si>
    <t>Spiral Spear Strike</t>
  </si>
  <si>
    <t>When "Gaia the Fierce Knight", "Swift Gaia the Fierce Knight" or "Gaia the Dragon Champion" on your side of the field attacks a Defense Position monster, if the ATK of that card is higher than the DEF of the Defense Position monster, inflict the difference as Battle Damage to your opponent's Life Points. If "Gaia the Dragon Champion" inflicts Battle Damage with this effect, draw 2 cards from your Deck and discard 1 card from your hand.</t>
  </si>
  <si>
    <t>Spirit Converter</t>
  </si>
  <si>
    <t>Once per turn: You can target 1 Xyz Monster you control; attach 1 Level 4 LIGHT monster you control to that target as an Xyz Material. When this card is sent from the field to the Graveyard: Target 2 Level 4 LIGHT Thunder-Type monsters with the same name in your Graveyard; add those targets to your hand.</t>
  </si>
  <si>
    <t>Spirit Message "A"</t>
  </si>
  <si>
    <t>This card can only be placed on the field by the effect of "Destiny Board".</t>
  </si>
  <si>
    <t>Spirit Message "I"</t>
  </si>
  <si>
    <t>Spirit Message "L"</t>
  </si>
  <si>
    <t>Spirit Message "N"</t>
  </si>
  <si>
    <t>Spiritual Energy Settle Machine</t>
  </si>
  <si>
    <t>As long as this card remains face-up on the field, all Spirit monsters remain face-up on the field and do not return to their owners' hands during the End Phase even if they are Normal Summoned or flipped face-up. Discard 1 card from your hand during each of your End Phases. If you do not, destroy this card. When this card is removed from the field, all face-up Spirit monsters return to the owners' hands.</t>
  </si>
  <si>
    <t>Spiritual Forest</t>
  </si>
  <si>
    <t>Each turn, the first face-up Beast, Beast-Warrior, or Plant-Type monster you control that would be destroyed by battle, is not destroyed.</t>
  </si>
  <si>
    <t>Spring of Rebirth</t>
  </si>
  <si>
    <t>Increase your Life Points by 500 points every time monsters return from the field to the owner's hand.</t>
  </si>
  <si>
    <t>SPYRAL MISSION - Assault</t>
  </si>
  <si>
    <t>Destroy this card during your 3rd End Phase after activation. Once per turn, if a "SPYRAL" monster you control destroys a monster by battle, or if you destroy a card(s) on the field with a "SPYRAL" monster's effect you control: You can draw 1 card. You can banish this card from your Graveyard; Special Summon 1 "SPYRAL" monster from your hand.</t>
  </si>
  <si>
    <t>Staring Contest</t>
  </si>
  <si>
    <t>When you Special Summon a monster to the Extra Monster Zone: You can target 1 monster in your opponent's Main Monster Zone; move that target to their zone in the same column as that Extra Monster Zone monster. When your opponent Special Summons a monster to the Extra Monster Zone: You can target 1 monster in your Main Monster Zone; move that target to your zone in the same column as that Extra Monster Zone monster. These effects cannot be activated in the Damage Step.</t>
  </si>
  <si>
    <t>Stumbling</t>
  </si>
  <si>
    <t>Any monster that is Normal Summoned, Flip Summoned or Special Summoned is changed to Defense Position.</t>
  </si>
  <si>
    <t>Subterror Cave Clash</t>
  </si>
  <si>
    <t>All "Subterror" monsters you control gain 500 ATK and DEF for each Set monster on the field. Once per turn, when a "Subterror" monster you control inflicts battle damage to your opponent: You can target 1 "Subterror" card in your Graveyard, except "Subterror Cave Clash"; add it to your hand.</t>
  </si>
  <si>
    <t>Summon Cloud</t>
  </si>
  <si>
    <t>Once per turn, during your Main Phase, if you don't control any monsters, you can Special Summon 1 Level 4 or lower "Cloudian" monster from your hand or from either player's Graveyard. If you Special Summon a monster from the Graveyard with this effect, destroy this card.</t>
  </si>
  <si>
    <t>Summoning Curse</t>
  </si>
  <si>
    <t>When a monster is Special Summoned, the controller of that monster chooses 1 card in their hand and removes it from play. During each of your End Phases, pay 500 Life Points or destroy this card.</t>
  </si>
  <si>
    <t>Super Solar Nutrient</t>
  </si>
  <si>
    <t>Tribute 1 Level 2 or lower Plant-Type monster. Special Summon 1 Plant-Type monster whose Level is equal to or lower than the Tributed monster's Level +3 from your hand or Deck. When this card is removed from the field, destroy that monster. When that monster is removed from the field, destroy this card.</t>
  </si>
  <si>
    <t>Supply Squad</t>
  </si>
  <si>
    <t>Once per turn, if a monster(s) you control is destroyed by battle or by card effect: Draw 1 card.</t>
  </si>
  <si>
    <t>Swords of Burning Light</t>
  </si>
  <si>
    <t>While you control no monsters, monsters your opponent controls cannot declare attacks. If you control a monster, or if your opponent has 5 or more cards in their hand, destroy this card.</t>
  </si>
  <si>
    <t>Synchronized Realm</t>
  </si>
  <si>
    <t>Each time you Synchro Summon a Synchro monster, inflict 500 damage to your opponent.</t>
  </si>
  <si>
    <t>Talisman of Trap Sealing</t>
  </si>
  <si>
    <t>You can only activate this card while there is a face-up Sealmaster Meisei" on your side of the field. While this card is face-up on the field, Trap Cards cannot be activated and the effects of face-up Trap Cards on the field are negated. When "Sealmaster Meisei" is removed from the field, destroy this card."</t>
  </si>
  <si>
    <t>Teleport</t>
  </si>
  <si>
    <t>Once per turn, if your opponent controls a monster and you control no monsters, you can pay 800 Life Points to Special Summon 1 Psychic-Type monster from your hand.</t>
  </si>
  <si>
    <t>Temple of the Kings</t>
  </si>
  <si>
    <t>The controller of this card can activate Trap Cards the same turn they are Set. If you control "Mystical Beast of Serket" and this card, you can send both to the Graveyard to Special Summon 1 monster from your hand, Deck or Extra Deck.</t>
  </si>
  <si>
    <t>Temple of the Sun</t>
  </si>
  <si>
    <t>Face-up monsters you control that were Special Summoned from the Graveyard gain 300 ATK.</t>
  </si>
  <si>
    <t>Terminal World</t>
  </si>
  <si>
    <t>Activate only during Main Phase 1. While this card is on the field, both players skip their Main Phase 2.</t>
  </si>
  <si>
    <t>Terminal World NEXT</t>
  </si>
  <si>
    <t>Activate this card if your opponent controls 3 or fewer monsters and 3 or fewer Spell/Trap Cards, while you control no other cards. Cards cannot be placed on the field if it would give any player more than 3 monsters or more than 3 Spell/Trap Cards on their field.</t>
  </si>
  <si>
    <t>TGX300</t>
  </si>
  <si>
    <t>All face-up monsters you control gain 300 ATK for each face-up "T.G." monster you control.</t>
  </si>
  <si>
    <t>The A. Forces</t>
  </si>
  <si>
    <t>All Warrior-Type monsters you control gain 200 ATK for each face-up Warrior or Spellcaster-Type monster you control.</t>
  </si>
  <si>
    <t>The Dark Door</t>
  </si>
  <si>
    <t>Only 1 monster can attack during each Battle Phase.</t>
  </si>
  <si>
    <t>The Fountain in the Sky</t>
  </si>
  <si>
    <t>When a LIGHT monster is destroyed by battle and sent to your Graveyard, you can remove that monster from play to gain Life Points equal to its ATK.</t>
  </si>
  <si>
    <t>The Kaiju Files</t>
  </si>
  <si>
    <t>Each time a "Kaiju" monster(s) is Special Summoned from the hand and/or Graveyard, place 1 Kaiju Counter on this card (max. 5). Once per turn: You can target 1 "Kaiju" monster on the field; destroy that monster, then Special Summon 1 "Kaiju" monster with a different original name from your Deck to its controller's field. You can send this card with 3 or more Kaiju Counters to the Graveyard; add 1 "Kaiju"Spell/Trap Card from your Deck to your hand, except "The Kaiju Files".</t>
  </si>
  <si>
    <t>The Resolute Meklord Army</t>
  </si>
  <si>
    <t>Face-up Attack Position "Meklord Army" monsters you control have their effects negated and cannot be destroyed by battle.</t>
  </si>
  <si>
    <t>The Sanctum of Parshath</t>
  </si>
  <si>
    <t>This card's name becomes "The Sanctuary in the Sky" while on the field or in the GY. Fairy monsters on the field gain 300 ATK/DEF. Set Spells/Traps cannot be targeted by, or destroyed by, card effects. Once per turn: You can target a total of 3 Fairy monsters and/or Counter Traps with different names in your GY; place them on top of your Deck in any order.</t>
  </si>
  <si>
    <t>The Second Sarcophagus</t>
  </si>
  <si>
    <t>This card can only be placed on the field by the effect of The First Sarcophagus"."</t>
  </si>
  <si>
    <t>The Third Sarcophagus</t>
  </si>
  <si>
    <t>The Weather Cloudy Canvas</t>
  </si>
  <si>
    <t>The Weather Effect Monsters in your Main Monster Zones of this card's column and its adjacent columns gain this effect. You can banish this card, then target 1 face-up monster on the field (except during the Damage Step) (Quick Effect); halve its current ATK for the rest of this turn, but it can attack directly this turn. You can only control 1 "The Weather Cloudy Canvas".</t>
  </si>
  <si>
    <t>The Weather Rainy Canvas</t>
  </si>
  <si>
    <t>The Weather Effect Monsters in your Main Monster Zones of this card's column and its adjacent columns gain this effect. You can banish this card, then target 1 Spell/Trap your opponent controls (Quick Effect); return it to the hand. You can only control 1 "The Weather Rainy Canvas".</t>
  </si>
  <si>
    <t>The Weather Snowy Canvas</t>
  </si>
  <si>
    <t>The Weather Effect Monsters in your Main Monster Zones of this card's column and its adjacent columns gain this effect. You can banish this card (Quick Effect); add 1 "The Weather" card from your Deck to your hand, also you cannot add cards from your Deck to your hand for the rest of this turn, except by drawing them. You can only control 1 "The Weather Snowy Canvas".</t>
  </si>
  <si>
    <t>The Weather Sunny Canvas</t>
  </si>
  <si>
    <t>The Weather Effect Monsters in your Main Monster Zones of this card's column and its adjacent columns gain this effect. You can banish this card, then target 1 monster you control (Quick Effect); Tribute that target, and if you do, Special Summon 1 "The Weather" monster from your hand or GY, but not with the same name the Tributed monster had on the field. You can only control 1 "The Weather Sunny Canvas".</t>
  </si>
  <si>
    <t>The World Tree</t>
  </si>
  <si>
    <t>Each time a Plant-Type monster(s) on the field is destroyed, place 1 Flower Counter on this card. You can remove Flower Counters to activate this card's effects: ?Remove 1: Target face-up Plant-Type monster gains 400 ATK and DEF until the End Phase. ?Remove 2: Destroy 1 card on the field. ?Remove 3: Select 1 Plant-Type monster from your Graveyard and Special Summon it.</t>
  </si>
  <si>
    <t>Time Thief Hack</t>
  </si>
  <si>
    <t>During the turn they are Special Summoned, Xyz Monsters, you control cannot be destroyed by your opponent's card effects, also your opponent cannot target them with card effects. You can target 1 face-up Xyz Monster you control; it gains 300 ATK for each material currently attached to it, until the end of this turn, and if it does, and also has a material that is owned by your opponent, it can attack directly this turn (even if this card leaves the field). You can only use this effect of "Time Thief Hack" once per turn.</t>
  </si>
  <si>
    <t>Toll</t>
  </si>
  <si>
    <t>Each player must pay 500 Life Points to declare an attack.</t>
  </si>
  <si>
    <t>Toon World</t>
  </si>
  <si>
    <t>Activate this card by paying 1000 LP.</t>
  </si>
  <si>
    <t>Toy Vendor</t>
  </si>
  <si>
    <t>Once per turn: You can discard 1 card; draw 1 card and reveal it, then if it is a "Fluffal" monster, you can Special Summon 1 monster from your hand. Otherwise, discard the card you drew. If this card is sent to the Graveyard: You can add 1 "Edge Imp Sabres" or 1 "Fluffal" monster from your Deck to your hand.</t>
  </si>
  <si>
    <t>Tri-Blaze Accelerator</t>
  </si>
  <si>
    <t>Activate only by sending 1 face-up "Blaze Accelerator" on your side of the field to the Graveyard. You can send 1 Pyro-Type monster from your hand to the Graveyard to destroy 1 monster your opponent controls and inflict 500 damage to your opponent, but you cannot declare an attack this turn if you do.</t>
  </si>
  <si>
    <t>True Draco Heritage</t>
  </si>
  <si>
    <t>During your Main Phase: You can draw cards equal to the number of "True Draco" and "True King" card types (Monster, Spell, and Trap) sent from the field to the Graveyard this turn. During your Main Phase, you can: Immediately after this effect resolves, Tribute Summon 1 "True Draco" or "True King" monster face-up. If this card is sent from the Spell &amp; Trap Zone to the Graveyard: You can target 1 Spell/Trap Card on the field; destroy it. You can only use each effect of "True Draco Heritage" once per turn.</t>
  </si>
  <si>
    <t>Two-Man Cell Battle</t>
  </si>
  <si>
    <t>During each player's End Phase, the turn player can Special Summon 1 Level 4 Normal Monster from his/her hand.</t>
  </si>
  <si>
    <t>Valhalla, Hall of the Fallen</t>
  </si>
  <si>
    <t>Once per turn, if you control no monsters, you can Special Summon 1 Fairy-Type monster from your hand.</t>
  </si>
  <si>
    <t>Vampire's Domain</t>
  </si>
  <si>
    <t>Once per turn: You can pay 500 LP; during your Main Phase this turn, you can Normal Summon 1 "Vampire" monster, in addition to your Normal Summon/Set. (You can only gain this effect once per turn.) Each time your "Vampire" monster inflicts battle damage to your opponent: Gain the same amont of LP.</t>
  </si>
  <si>
    <t>Veil of Darkness</t>
  </si>
  <si>
    <t>During your Draw Phase, if you draw a DARK monster, you can reveal it and send it to the Graveyard to draw 1 more card.</t>
  </si>
  <si>
    <t>Vendread Nightmare</t>
  </si>
  <si>
    <t>Once per turn: You can Tribute 1 or more "Vendread" monsters from your hand and/or field, then target 1 face-up monster you control; increase its Level by the number of monsters Tributed, until the end of this turn. When your attacking "Vendread" Ritual Monster destroys an opponent's monster by battle: You can have your monster gain 1000 ATK. You can only use this effect of "Vendread Nightmare" once per turn.</t>
  </si>
  <si>
    <t>Vengeful Bog Spirit</t>
  </si>
  <si>
    <t>Monsters cannot attack the turn they are Summoned.</t>
  </si>
  <si>
    <t>Verdant Sanctuary</t>
  </si>
  <si>
    <t>When a face-up Insect-Type monster is destroyed and sent to the Graveyard, its controller can add 1 Insect-Type monster with the same Level as the destroyed monster from their Deck to their hand.</t>
  </si>
  <si>
    <t>Void Imagination</t>
  </si>
  <si>
    <t>Infernoid monsters you control whose original Levels are 2 or higher become Level 1 and all battle damage they inflict to your opponent is halved. You can send this card to the Graveyard; Fusion Summon 1 "Infernoid" Fusion Monster from your Extra Deck, using monsters from your hand or your side of the field as Fusion Materials. If your opponent controls a monster that was Special Summoned from the Extra Deck, and you do not, you can also use up to 6 monsters in your Deck as Fusion Materials.</t>
  </si>
  <si>
    <t>Void Vanishment</t>
  </si>
  <si>
    <t>You can discard 1 card; add 1 "Void" Spell/Trap Card from your Deck to your hand, except "Void Vanishment" or "Null and Void", also you cannot Normal or Special Summon monsters for the rest of this turn, except "Infernoid" monsters. You can only use this effect of "Void Vanishment" once per turn. If an "Infernoid" monster you control battles an opponent's monster, after damage calculation: You can send this card to the Graveyard; banish those monsters.</t>
  </si>
  <si>
    <t>Vylon Element</t>
  </si>
  <si>
    <t>When any face-up "Vylon" Equip Cards you control are destroyed (except during the Damage Step): You can Special Summon an equal or lower number of "Vylon" Tuner monsters from your Deck. They cannot be used as Synchro Material Monsters, except for the Synchro Summon of a "Vylon" Synchro Monster.</t>
  </si>
  <si>
    <t>Water Hazard</t>
  </si>
  <si>
    <t>Once per turn, if you control no monsters, you can Special Summon 1 Level 4 or lower WATER monster from your hand.</t>
  </si>
  <si>
    <t>Wattcine</t>
  </si>
  <si>
    <t>When a Thunder-Type monster you control inflicts Battle Damage to your opponent, gain Life Points equal to the damage inflicted.</t>
  </si>
  <si>
    <t>Wave-Motion Cannon</t>
  </si>
  <si>
    <t>During your Main Phase, you can send this card to the Graveyard to inflict 1000 points of damage to your opponent for each of your Standby Phases that have passed since this card was activated.</t>
  </si>
  <si>
    <t>Wave-Motion Inferno</t>
  </si>
  <si>
    <t>While you have no cards in your hand, face-up "Infernity" monsters you control gain 400 ATK and DEF. You can send this face-up card from the field to the Graveyard to send all cards from your hand to the Graveyard.</t>
  </si>
  <si>
    <t>Weapon Change</t>
  </si>
  <si>
    <t>Only once during each of your Standby Phases, you can pay 700 Life Points to activate this card's effect. Switch the ATK and DEF of 1 Warrior-Type or Machine-Type monster on your side of the field until the end of your opponent's next End Phase. When this card is destroyed, the effect is negated.</t>
  </si>
  <si>
    <t>Will of the Salamangreat</t>
  </si>
  <si>
    <t>During your Main Phase: You can Special Summon 1 "Salamangreat" mosnter from your hand or GY. You can send this face-up card from the field to the GY, then target 1 "Salamangreat" Link Monster you control that was Link Summoned using a monster with its same name as material; Special Summon "Salamangreat" monster(s) from the hand and/or GY in Defense Position, up to the number of that monster's Link Rating. You can only use 1 "Will of the Salamangreat" effect per turn, and only once that turn.</t>
  </si>
  <si>
    <t>Wind-Up Factory</t>
  </si>
  <si>
    <t>Once per turn, if an effect of a "Wind-Up" monster is activated (except during the Damage Step): You can add 1 Level 4 or lower "Wind-Up" monster from your Deck to your hand.</t>
  </si>
  <si>
    <t>Wonder Balloons</t>
  </si>
  <si>
    <t>Once per turn: You can send any number of cards from your hand to the Graveyard; place 1 Balloon Counter on this card for each card sent to the Graveyard. All monsters your opponent controls lose 300 ATK for each Balloon Counter on this card.</t>
  </si>
  <si>
    <t>World Legacy Guardragon</t>
  </si>
  <si>
    <t>When this card is activated: You can target 1 Level 4 or lower Dragon monster in your GY; add it to your hand or Special Summon it. Once per turn: You can target 1 Dragon monster you control; move that monster you control to another of your Main Monster Zones. You can only activate 1 "World Legacy Guardragon" per turn.</t>
  </si>
  <si>
    <t>World Legacy Key</t>
  </si>
  <si>
    <t>When this card is activated: You can target 1 of your banished "Mekk-Knight" monsters or "World Legacy" cards; add it to your hand. Negate any opponent's Trap Card effect that activates in the same column as a "Mekk-Knight" monster you control.</t>
  </si>
  <si>
    <t>World Legacy's Corruption</t>
  </si>
  <si>
    <t>Once per turn, if a face-up Link Monster you control is destroyed by battle, or leaves the field because of an opponent's card effect: You can Special Summon 1 "World Legacy" monster from your hand or Deck in Defense Position. You can only control 1 "World Legacy Corruption".</t>
  </si>
  <si>
    <t>Worm Call</t>
  </si>
  <si>
    <t>If your opponent controls a monster(s), and you control no monsters, you can Special Summon 1 "Worm" Reptile-Type monster from your hand in face-down Defense Position. This effect can only be used once per turn.</t>
  </si>
  <si>
    <t>Xyz Change Tactics</t>
  </si>
  <si>
    <t>When a "Utopia" monster is Xyz Summoned to your side of the field: You can pay 500 LP; draw 1 card. You can only control 1 "Xyz Change Tactics".</t>
  </si>
  <si>
    <t>Yang Zing Prana</t>
  </si>
  <si>
    <t>This card gains these effects, based on the number of different Attributes the "Yang Zing" monsters in your Graveyard have. 2 or more: All "Yang Zing" monsters you control gain 500 ATK. 3 or more: If a "Yang Zing" monster(s) you control would be destroyed by battle or card effect, you can send this card to the Graveyard instead. 4 or more: Your opponent cannot Set monsters. Change all face-up monsters your opponent controls to Attack Position. 5 or more: You can send this card to the Graveyard; destroy all cards on the field.</t>
  </si>
  <si>
    <t>Yellow Luster Shield</t>
  </si>
  <si>
    <t>Increase the DEF of all monsters on your side of the field by 300 points.</t>
  </si>
  <si>
    <t>Yosen Training Grounds</t>
  </si>
  <si>
    <t>Each time a "Yosenju" monster(s) is Normal or Special Summoned, place 1 Yosen Counter on this card. You can remove any number of Yosen Counters from this card; apply this effect, depending on the number of Yosen Counters removed. You can only use this effect of "Yosen Training Grounds" once per turn. 1 Counter: All "Yosenju" monsters you currently control gain 300 ATK until the end of this turn (even if this card leaves the field). 3 Counters: Add 1 "Yosenju" card from your Deck or Graveyard to your hand.</t>
  </si>
  <si>
    <t>Yosen Whirlwind</t>
  </si>
  <si>
    <t>Activate this card by paying 800 LP. Once per turn, if a face-up "Yosenju" monster you control is returns to the hand (except during the Damage Step): You can target 1 card your opponent controls; return it to the hand. During your End Phase, unless this effect was activated this turn (and was not negated), destroy this card.</t>
  </si>
  <si>
    <t>Zefra Path</t>
  </si>
  <si>
    <t>Activate this card only if you have 2 "Zefra" cards in your Pendulum Zones, with active Pendulum Scales of 1 and 7. If this card if activated: Shuffle all monsters you control into the Deck, except "Zefra" monsters. Neither player can Special Summon monsters, except from the hand or the Extra Deck. While you have a card(s) in your Pendulum Zone, this card cannot be targeted by card effects. Destroy this card if a card(s) in your Pendulum Zone is destroyed.</t>
  </si>
  <si>
    <t>Zero Extra Link</t>
  </si>
  <si>
    <t>Activate this card by targeting 1 Link Monster you control that is co-linked to a Link Monster in the Extra Monster Zone. The targeted monster gains 800 ATK for each Link Monster on the field. If a Link Monster is Link Summoned using the targeted monster as material: That Link Monster gains the same ATK increase that the targeted monster had, until the end of this turn (even if this card leaves the field). After damage calculation, if the targeted monster attacked: Destroy this card.</t>
  </si>
  <si>
    <t>Zerozerock</t>
  </si>
  <si>
    <t>Your opponent cannot target face-up Attack Position monsters with 0 ATK for attacks.</t>
  </si>
  <si>
    <t>Zoodiac Barrage</t>
  </si>
  <si>
    <t>You can target 1 face-up card you control; destroy it, and if you do, Special Summon 1 "Zoodiac" monster from your Deck. You can only use this effect of "Zoodiac Barrage" once per turn. If this card is destroyed by a card effect and sent to the Graveyard: You can target 1 "Zoodiac" Xyz Monster you control; attach this card from your Graveyard to that Xyz Monster as Xyz Material.</t>
  </si>
  <si>
    <t>7 Completed</t>
  </si>
  <si>
    <t>A Machine-Type monster equipped with this card increases either its Attack or Defense by 700 points. You cannot change your choice as long as this card remains face-up on the Field.</t>
  </si>
  <si>
    <t>Abyss-scale of Cetus</t>
  </si>
  <si>
    <t>Equip only to a "Mermail" monster. It gains 800 ATK. When a Trap effect that was activated on your opponent's side of the field resolves, negate that effect, then send this card to the Graveyard.</t>
  </si>
  <si>
    <t>Abyss-scale of the Kraken</t>
  </si>
  <si>
    <t>Equip only to a "Mermail" monster. It gains 400 ATK. Negate any monster effect that activates on your opponent's side of the field, and if you do, send this card to the Graveyard.</t>
  </si>
  <si>
    <t>Abyss-scale of the Mizuchi</t>
  </si>
  <si>
    <t>Equip only to a "Mermail" monster. It gains 800 ATK. When a Spell effect that was activated on your opponent's side of the field resolves, negate that effect, then send this card to the Graveyard.</t>
  </si>
  <si>
    <t>Air Cracking Storm</t>
  </si>
  <si>
    <t>Equip only to a Machine monster. When that attacking monster destroys your opponent's monster by battle: You can activate this effect; it can make a second attack during this Battle Phase. Your other monsters cannot attack the turn you activate this effect.</t>
  </si>
  <si>
    <t>Amazoness Heirloom</t>
  </si>
  <si>
    <t>Equip only to an "Amazoness" monster. Once per turn, that monster cannot be destroyed by battle. When the equipped monster attacks, after damage calculation, destroy the attack target.</t>
  </si>
  <si>
    <t>Amplifier</t>
  </si>
  <si>
    <t>Equip only to "Jinzo". While this card is equipped, the equipped monster's effect does not negate the effects of its controller's Trap Cards. When this card is removed from the field, destroy the equipped monster. This card's activation and effect cannot be negated.</t>
  </si>
  <si>
    <t>Amulet of Ambition</t>
  </si>
  <si>
    <t>Equip only to a Normal Monster. If it battles a monster with a higher Level, the equipped monster gains 500 ATK x the difference in Levels (during that battle only). When this card is sent to the Graveyard, you can return it to the top of the Deck.</t>
  </si>
  <si>
    <t>Ancient Gear Fist</t>
  </si>
  <si>
    <t>Equip only to an "Ancient Gear" monster. Destroy any monster that battles with it, at the end of the Damage Step.</t>
  </si>
  <si>
    <t>Ancient Gear Tank</t>
  </si>
  <si>
    <t>Equip only to an "Ancient Gear" monster. It gains 600 ATK. When this card is destroyed and sent to the Graveyard, inflict 600 damage to your opponent.</t>
  </si>
  <si>
    <t>Armed Changer</t>
  </si>
  <si>
    <t>Send 1 Equip Spell Card from your hand to the Graveyard to activate this card. If the equipped monster destroys a monster as a result of battle, the controller of this Equip Card can add 1 monster with ATK equal to or less than the equipped monster from their Graveyard to their hand.</t>
  </si>
  <si>
    <t>Assault Armor</t>
  </si>
  <si>
    <t>Equip only to a Warrior-Type monster that is the only monster you control. It gains 300 ATK. During your Main Phase, you can send this equipped card to the Graveyard. If you do, the equipped monster can attack twice during the Battle Phase this turn.</t>
  </si>
  <si>
    <t>Autonomous Action Unit</t>
  </si>
  <si>
    <t>Pay 1500 Life Points to target 1 monster in your opponent's Graveyard; Special Summon that target to your side of the field in face-up Attack Position, and equip it with this card. When this card leaves the field, destroy the equipped monster.</t>
  </si>
  <si>
    <t>Axe of Despair</t>
  </si>
  <si>
    <t>(This card is always treated as an "Archfiend" card.)The equipped monster gains 1000 ATK. When this card is sent from the field to the Graveyard: You can Tribute 1 monster; return this card to the top of the Deck.</t>
  </si>
  <si>
    <t>Axe of Fools</t>
  </si>
  <si>
    <t>The equipped monster gains 1000 ATK, but its effects are negated. During each of your Standby Phases: Inflict 500 damage to the controller of the equipped monster.</t>
  </si>
  <si>
    <t>Ballista of Rampart Smashing</t>
  </si>
  <si>
    <t>If the equipped monster attacks a face-down Defense Position monster, it gains 1500 ATK during damage calculation only.</t>
  </si>
  <si>
    <t>Bashing Shield</t>
  </si>
  <si>
    <t>Equip only to a Normal Summoned/Set monster. It gains 1000 ATK. You take no battle damage from attacks involving it.</t>
  </si>
  <si>
    <t>Beacon of White</t>
  </si>
  <si>
    <t>If you do not control another "Beacon of White", and you have 3 or more "Blue-Eyes"monsters in your Graveyard: Target 1 of them; Special Summon it, but its effects are negated, also equip it with this card. When this card leaves the field, banish the equipped monster. Other monsters you control cannot attack, also if you have any number of "Blue-Eyes" monster(s) in your Graveyard, the equipped monster can attack up to that number of times during each Battle Phase.</t>
  </si>
  <si>
    <t>Beast Fangs</t>
  </si>
  <si>
    <t>A Beast-Type monster equipped with this card increases its ATK and DEF by 300 points.</t>
  </si>
  <si>
    <t>Big Bang Shot</t>
  </si>
  <si>
    <t>The equipped monster gains 400 ATK. If the equipped monster attacks a Defense Position monster, inflict piercing Battle Damage to your opponent. When this card leaves the field, banish the equipped monster.</t>
  </si>
  <si>
    <t>Black Pendant</t>
  </si>
  <si>
    <t>The equipped monster gains 500 ATK. When this card is sent from the field to the Graveyard, inflict 500 damage to your opponent.</t>
  </si>
  <si>
    <t>Book of Secret Arts</t>
  </si>
  <si>
    <t>A Spellcaster-Type monster equipped with this card increases its ATK and DEF by 300 points.</t>
  </si>
  <si>
    <t>Borrel Regenerator</t>
  </si>
  <si>
    <t>Activate this card by targeting 1 "Rokket" monster in your GY; Special Summon it and equip it with this card, but banish it when this card leaves the field. If this card is sent to the GY because the equipped monster is destroyed: You can draw 1 card. You can only use each effect of "Borrel Regenerator" once per turn.</t>
  </si>
  <si>
    <t>Bound Wand</t>
  </si>
  <si>
    <t>Equip only to a Spellcaster-Type monster that has a Level. It gains ATK equal to its Level ? 100. If the equipped monster is destroyed by your opponent's card (either by battle or card effect) and sent to the Graveyard, and this card is sent to the Graveyard as a result: You can Special Summon that monster from the Graveyard.</t>
  </si>
  <si>
    <t>Break! Draw!</t>
  </si>
  <si>
    <t>Equip only to a Machine-Type monster. When the equipped monster destroys an opponent's monster by battle and sends it to the Graveyard, draw 1 card. Destroy this card during your 3rd End Phase after activation.</t>
  </si>
  <si>
    <t>Broken Bamboo Sword</t>
  </si>
  <si>
    <t>The equipped monster gains 0 ATK.</t>
  </si>
  <si>
    <t>Bubble Blaster</t>
  </si>
  <si>
    <t>You can only equip this card to Elemental Hero Bubbleman". Increase the ATK of the equipped monster by 800 points. If the equipped monster would be destroyed as a result of battle, destroy this card instead, and make the Battle Damage to the controller of the equipped monster 0."</t>
  </si>
  <si>
    <t>Burning Spear</t>
  </si>
  <si>
    <t>A Fire monster equipped with this card increases its ATK by 400 and decreases its DEF by 200.</t>
  </si>
  <si>
    <t>Buster Rancher</t>
  </si>
  <si>
    <t>Only a monster with an ATK of 1000 points or less can be equipped with this card. During damage calculation, increase the ATK of the monster equipped with this card by 2500 points if the opponent's monster that battles it is in Attack Position and its ATK is 2500 or more, OR if the opponent's monster that battles it is in Defense Position and its DEF is 2500 or more.</t>
  </si>
  <si>
    <t>Butterfly Dagger - Elma</t>
  </si>
  <si>
    <t>Increase the ATK of a monster equipped with this card by 300 points. When this card is equipped to a monster, and is destroyed and sent to the Graveyard, this card can be returned to the owner's hand.</t>
  </si>
  <si>
    <t>Celestial Sword - Eatos</t>
  </si>
  <si>
    <t>(This card is always treated as a "Noble Arms" card.) The equipped monster gains 500 ATK. When this card is sent from the field to the Graveyard: You can target 1 "Guardian Eatos" you control; it gains 500 ATK for each banished monster.</t>
  </si>
  <si>
    <t>Cestus of Dagla</t>
  </si>
  <si>
    <t>You can only equip this card to a Fairy-Type monster. Increase the ATK of a monster equipped with this card by 500 points. When the monster equipped with this card inflicts Battle Damage to your opponent's Life Points, increase your Life Points by an equal amount.</t>
  </si>
  <si>
    <t>Chthonian Alliance</t>
  </si>
  <si>
    <t>Increase the ATK of the equipped monster by 800 points for each other face-up monster on the field with the same name as the equipped monster.</t>
  </si>
  <si>
    <t>Comic Hand</t>
  </si>
  <si>
    <t>If you control "Toon World", equip to an opponent's monster. Take control of it. It is treated as a Toon monster. If your opponent controls no Toon monsters, it can attack your opponent directly. If "Toon World" is not on the field, destroy this card.</t>
  </si>
  <si>
    <t>Core Blaster</t>
  </si>
  <si>
    <t>Equip only to a "Koa'ki Meiru" monster. If it battles a LIGHT or DARK monster, destroy that monster without applying damage calculation. When the equipped monster is removed from the field and this card is sent to the Graveyard, you can return this card to your hand.</t>
  </si>
  <si>
    <t>Crystal Release</t>
  </si>
  <si>
    <t>Equip only to a "Crystal Beast" monster. It gains 800 ATK. When this card is sent from the field to the Graveyard: You can place 1 "Crystal Beast" monster from your Deck face-up in your Spell &amp; Trap Card Zone as a Continuous Spell Card.</t>
  </si>
  <si>
    <t>Cursed Armaments</t>
  </si>
  <si>
    <t>The equipped monster loses 600 ATK for each monster you control. When this card is sent from the field to the Graveyard, you can select 1 face-up monster your opponent controls and equip it with this card.</t>
  </si>
  <si>
    <t>Cursed Bamboo Sword</t>
  </si>
  <si>
    <t>The equipped monster gains 0 ATK. You can target 1 other "Bamboo Sword" card you control; return it to the hand, and if you do, the equipped monster can attack your opponent directly this turn. You can only use this effect of "Cursed Bamboo Sword" once per turn. If this card is sent to the Graveyard: You can add 1 "Bamboo Sword" card from your Deck to your hand, except "Cursed Bamboo Sword".</t>
  </si>
  <si>
    <t>Cursed Bill</t>
  </si>
  <si>
    <t>When the equipped monster is destroyed and this card is sent to the Graveyard, inflict damage to the player who controlled the equipped monster, equal to the monster's original DEF.</t>
  </si>
  <si>
    <t>Cyber Shield</t>
  </si>
  <si>
    <t>Equip only to "Harpie Lady" or "Harpie Lady Sisters". It gains 500 ATK.</t>
  </si>
  <si>
    <t>Cyclon Laser</t>
  </si>
  <si>
    <t>You can only equip this card to Gradius". Increase the ATK of "Gradius" by 300 points. When the equipped "Gradius" attacks with an ATK that is higher than the DEF of a Defense Position monster, inflict the difference as Battle Damage to your opponent's Life Points."</t>
  </si>
  <si>
    <t>Cyclone Blade</t>
  </si>
  <si>
    <t>Equip only to a "Destiny HERO" monster. At the end of the Damage Step, if the equipped monster attacked: Target 1 Spell/Trap Card on the field; destroy that target.</t>
  </si>
  <si>
    <t>Cyclone Boomerang</t>
  </si>
  <si>
    <t>Equip only to "Elemental HERO Wildheart". It gains 500 ATK. When the equipped monster is destroyed by a card effect and sent to the Graveyard: Destroy all Spell and Trap Cards on the field, then inflict 100 damage to your opponent for each Spell/Trap Card destroyed by this effect.</t>
  </si>
  <si>
    <t>D.D.R. - Different Dimension Reincarnation</t>
  </si>
  <si>
    <t>Discard 1 card, then target 1 of your banished monsters: Special Summon it in face-up Attack Position, and equip it with this card. When this card leaves the field, destroy the equipped monster.</t>
  </si>
  <si>
    <t>Dark Energy</t>
  </si>
  <si>
    <t>A Fiend-Type monster equipped with this card increases its ATK and DEF by 300 points.</t>
  </si>
  <si>
    <t>Darkworld Shackles</t>
  </si>
  <si>
    <t>The equipped monster cannot attack, and its ATK and DEF become 100. During each of your Standby Phases, inflict 500 damage to the controller of the equipped monster.</t>
  </si>
  <si>
    <t>Demotion</t>
  </si>
  <si>
    <t>Downgrade the monster equipped with this card by 2 Levels.</t>
  </si>
  <si>
    <t>Divine Sword - Phoenix Blade</t>
  </si>
  <si>
    <t>Equip only to a Warrior-Type monster. It gains 300 ATK. During your Main Phase, if this card is in your Graveyard you can remove from play 2 Warrior-Type monsters in your Graveyard to add this card to your hand.</t>
  </si>
  <si>
    <t>Double Tool C&amp;D</t>
  </si>
  <si>
    <t>Equip only to "Power Tool Dragon" or a Level 4 or higher Machine-Type "Morphtronic" monster. While equipped: During your turn: It gains 1000 ATK. If it attacks, the effect(s) of the attack target is negated during the Battle Phase. During your opponent's turn: Your opponent cannot select a monster other than the equipped monster as an attack target. An opponent's monster that battles the equipped monster is destroyed at the end of the Damage Step.</t>
  </si>
  <si>
    <t>Dragon Shield</t>
  </si>
  <si>
    <t>Equip only to a Dragon-Type monster. It cannot be destroyed by battle or by card effects. Neither player takes any battle damage from attacks involving it.</t>
  </si>
  <si>
    <t>Dragon Treasure</t>
  </si>
  <si>
    <t>A Dragon-Type monster equipped with this card increases its ATK and DEF by 300 points.</t>
  </si>
  <si>
    <t>Dragonic Attack</t>
  </si>
  <si>
    <t>This card can only be used to equip Warrior-Type monsters. The equipped monster is treated as Dragon-Type and increases the ATK and DEF of the equipped monster by 500 points.</t>
  </si>
  <si>
    <t>Dragunity Divine Lance</t>
  </si>
  <si>
    <t>Equip only to a "Dragunity" monster. It gains ATK equal to its Level x 100, also it is unaffected by Trap effects. During your Main Phase: You can equip 1 Dragon-Type" Dragunity" Tuner monster from your Deck to the monster equipped with this card. You can only use this effect of "Dragunity Divine Lance" once per turn.</t>
  </si>
  <si>
    <t>Ekibyo Drakmord</t>
  </si>
  <si>
    <t>A monster equipped with this card cannot attack. At the end of the equipped monster's controller's 2nd turn after this card is activated, destroy the equipped monster. At that time, this card is returned to the owner's hand.</t>
  </si>
  <si>
    <t>Electro-Whip</t>
  </si>
  <si>
    <t>A Thunder-Type monster equipped with this card increases its ATK and DEF by 300 points.</t>
  </si>
  <si>
    <t>Elf's Light</t>
  </si>
  <si>
    <t>A Light monster equipped with this card increases its ATK by 400 and decreases its DEF by 200.</t>
  </si>
  <si>
    <t>Fairy Meteor Crush</t>
  </si>
  <si>
    <t>When a monster equipped with this card attacks with an ATK that is higher than the DEF of a Defense Position monster, inflict the difference as Battle Damage to your opponent's Life Points.</t>
  </si>
  <si>
    <t>Falling Down</t>
  </si>
  <si>
    <t>Destroy this card if there is no Archfiend card on your side of the field. Take control of 1 of your opponent's monsters that is equipped with this card. You take 800 points of damage during each of your opponent's Standby Phases.</t>
  </si>
  <si>
    <t>Fighting Spirit</t>
  </si>
  <si>
    <t>The equipped monster gains 300 ATK for each monster your opponent controls. If it would be destroyed by battle, you can destroy this card instead.</t>
  </si>
  <si>
    <t>Flint</t>
  </si>
  <si>
    <t>A monster equipped with this card cannot change its Battle Position or attack, and has its ATK decreased by 300 points. If the equipped monster is destroyed, select 1 monster on the field and equip this card to that monster.</t>
  </si>
  <si>
    <t>Follow Wind</t>
  </si>
  <si>
    <t>A Winged Beast-Type monster equipped with this card increases its ATK and DEF by 300 points.</t>
  </si>
  <si>
    <t>Fuhma Shuriken</t>
  </si>
  <si>
    <t>You can only equip this card to a monster that includes Ninja" in its card name. Increase the ATK of the equipped monster by 700 points. When this card is sent from the field to the Graveyard, inflict 700 points of damage to your opponent's Life Points."</t>
  </si>
  <si>
    <t>Fulfillment of the Contract</t>
  </si>
  <si>
    <t>Pay 800 Life Points. Select 1 Ritual Monster from your Graveyard, Special Summon it to your side of the field and equip it with this card. When this card is destroyed, remove the equipped monster from play.</t>
  </si>
  <si>
    <t>Fusion Sword Murasame Blade</t>
  </si>
  <si>
    <t>You can only equip this card to a Warrior-Type monster. Increase the ATK of the equipped monster by 800 points. This card cannot be destroyed by effects that destroy Spell Cards.</t>
  </si>
  <si>
    <t>Fusion Weapon</t>
  </si>
  <si>
    <t>This card can only be equipped to a Fusion Monster of Level 6 or less. Increase the ATK and DEF of the equipped monster by 1500 points.</t>
  </si>
  <si>
    <t>Gagagarevenge</t>
  </si>
  <si>
    <t>Target 1 "Gagaga" monster in your Graveyard; Special Summon it and equip it with this card. When this card leaves the field, destroy the equipped monster. When this card is sent to the Graveyard because the equipped monster was used as an Xyz Material: All Xyz Monsters you currently control gain 300 ATK.</t>
  </si>
  <si>
    <t>Galaxy Zero</t>
  </si>
  <si>
    <t>Target 1 "Photon" or "Galaxy" monster in your Graveyard; Special Summon it in face-up Attack Position and equip it with this card. It cannot attack or activate its effects. If it would be destroyed during the Battle Phase, you can destroy this card instead. When this card leaves the field: The equipped monster's ATK becomes 0. You can only activate 1 "Galaxy Zero" per turn.</t>
  </si>
  <si>
    <t>Germ Infection</t>
  </si>
  <si>
    <t>The ATK of a non Machine-Type monster equipped with this card is decreased by 300 points at each of its Standby Phases.</t>
  </si>
  <si>
    <t>Gladiator Beast's Battle Archfiend Shield</t>
  </si>
  <si>
    <t>Equip only to a "Gladiator Beast" monster. If the equipped monster would be destroyed, this card is destroyed instead. When the equipped monster is returned from your side of the field to the Deck and this card is sent to the Graveyard, return this card to your hand.</t>
  </si>
  <si>
    <t>Gladiator Beast's Battle Gladius</t>
  </si>
  <si>
    <t>Equip only to a "Gladiator Beast" monster. It gains 300 ATK. When the equipped monster is returned from your side of the field to the Deck and this card is sent to the Graveyard, return this card to your hand.</t>
  </si>
  <si>
    <t>Gladiator Beast's Battle Halberd</t>
  </si>
  <si>
    <t>Equip only to a "Gladiator Beast" monster. When it attacks, destroy 1 Spell or Trap Card at the end of the Damage Step. When the equipped monster is returned from your side of the field to the Deck and this card is sent to the Graveyard, return this card to your hand.</t>
  </si>
  <si>
    <t>Gladiator Beast's Battle Manica</t>
  </si>
  <si>
    <t>Equip only to a "Gladiator Beast" monster. It cannot be destroyed by battle (Damage calculation is applied normally). When the equipped monster is returned from your side of the field to your Deck and this card is sent to the Graveyard, return this card to your hand.</t>
  </si>
  <si>
    <t>Glass Slippers</t>
  </si>
  <si>
    <t>If this card is equipped to a Fairy monster, it gains 1000 ATK. If this card is equipped to a non-Fairy monster, it cannot attack, also it loses 1000 ATK. If this card is sent to the GY because the equipped monster is destroyed: You can target 1 "Prinzessin" you control; equip this card to that target. You can only use this effect of "Glass Slippers" once per turn.</t>
  </si>
  <si>
    <t>Glowing Crossbow</t>
  </si>
  <si>
    <t>Equip only to a "Blackwing" monster. It gains 500 ATK/DEF. You can only use each of the following effects of "Glowing Crossbow" once per turn. If the equipped monster destroys an opponent's monster by battle: You can discard 1 random card from your opponent's hand. If this card is sent to the GY because the equipped monster was used as Synchro Material: You can add this card from the GY to your hand.</t>
  </si>
  <si>
    <t>Gravity Axe - Grarl</t>
  </si>
  <si>
    <t>The equipped monster gains 500 ATK. Monsters your opponent controls cannot change their Battle Positions.</t>
  </si>
  <si>
    <t>Gravity Blaster</t>
  </si>
  <si>
    <t>Equip only to a Machine-Type monster. Once per turn: You can have the equipped monster gain 400 ATK. If the equipped monster battles an opponent's monster, the opponent's monster's effect(s) on the field is negated during the Battle Phase only.</t>
  </si>
  <si>
    <t>Gust Fan</t>
  </si>
  <si>
    <t>A Wind monster equipped with this card increases its ATK by 400 and decreases its DEF by 200.</t>
  </si>
  <si>
    <t>Heart of Clear Water</t>
  </si>
  <si>
    <t>If the equipped monster's ATK is 1300 or higher, this card is destroyed. The monster equipped with this card is not destroyed as a result of battle or by the effect of a card that targets the monster. (Damage calculation is applied normally.)</t>
  </si>
  <si>
    <t>Horn of Light</t>
  </si>
  <si>
    <t>Increase the DEF of a monster equipped with this card by 800 points. When this card is sent from the field to the Graveyard, if you pay 500 Life Points, this card returns to the top of your Deck.</t>
  </si>
  <si>
    <t>Horn of the Unicorn</t>
  </si>
  <si>
    <t>The equipped monster gains 700 ATK and DEF. When this card is sent from the field to the Graveyard: Return it to the top of the Deck.</t>
  </si>
  <si>
    <t>Hydro Pressure Cannon</t>
  </si>
  <si>
    <t>Equip only to a Level 3 or lower WATER monster. If it destroys an opponent's monster by battle, send 1 random card in your opponent's hand to the Graveyard.</t>
  </si>
  <si>
    <t>Insect Armor with Laser Cannon</t>
  </si>
  <si>
    <t>Equip only to an Insect-Type monster. It gains 700 ATK.</t>
  </si>
  <si>
    <t>Instant Neo Space</t>
  </si>
  <si>
    <t>Equip only to a Fusion Monster that lists "Elemental HERO Neos" as a Fusion Material Monster. It does not have to activate its effect during the End Phase to shuffle itself into the Extra Deck. If the equipped monster leaves the field: You can Special Summon 1 "Elemental HERO Neos" from your hand, Deck, or Graveyard.</t>
  </si>
  <si>
    <t>Invigoration</t>
  </si>
  <si>
    <t>An Earth monster equipped with this card increases its ATK by 400 and decreases its DEF by 200.</t>
  </si>
  <si>
    <t>Inzektor Axe - Zektahawk</t>
  </si>
  <si>
    <t>Equip only to an "Inzektor" monster. It gains 1000 ATK. When the equipped monster declares an attack, your opponent cannot activate Spell/Trap Cards.</t>
  </si>
  <si>
    <t>Inzektor Crossbow - Zektarrow</t>
  </si>
  <si>
    <t>Equip only to an "Inzektor" monster. It gains 500 ATK. Your opponent cannot activate cards or effects in response to the equipped monster's effects.</t>
  </si>
  <si>
    <t>Inzektor Sword - Zektkaliber</t>
  </si>
  <si>
    <t>Equip only to an "Inzektor" monster. It gains 800 ATK and DEF. When this face-up card on the field is sent to the Graveyard: Target 1 "Inzektor" monster in your Graveyard; add that target to your hand.</t>
  </si>
  <si>
    <t>Iron Core Armor</t>
  </si>
  <si>
    <t>Equip only to a "Koa'ki Meiru" monster. During damage calculation only, monsters that battle with the equipped monster lose ATK equal to the equipped monster's Level x 100. If the equipped monster would be destroyed during the End Phase, you can send this card to the Graveyard instead.</t>
  </si>
  <si>
    <t>Junk Barrage</t>
  </si>
  <si>
    <t>When the equipped monster destroys a monster by battle and sends it to the Graveyard, inflict damage to your opponent equal to half the destroyed monster's ATK.</t>
  </si>
  <si>
    <t>Kozmo Lightsword</t>
  </si>
  <si>
    <t>Equip only to a Psychic-Type "Kozmo" monster. It gains 500 ATK and DEF, it can make up to 2 attacks on monsters during each Battle Phase, also if it attacks a Defense Position monster, inflict piercing battle damage to your opponent. If this card is sent from the field to the Graveyard: You can pay 800 LP; add this card to your hand. You can only use this effect of "Kozmo Lightsword" once per turn.</t>
  </si>
  <si>
    <t>Laser Cannon Armor</t>
  </si>
  <si>
    <t>An Insect-Type monster equipped with this card increases its ATK and DEF by 300 points.</t>
  </si>
  <si>
    <t>Legendary Black Belt</t>
  </si>
  <si>
    <t>You can only equip this card to "Chu-Ske the Mouse Fighter", "Monk Fighter", or "Master Monk". When the equipped monster destroys your opponent's monster and sends it to the Graveyard as a result of battle, inflict damage to your opponent's Life Points equal to the DEF of the destroyed monster.</t>
  </si>
  <si>
    <t>Legendary Ebon Steed</t>
  </si>
  <si>
    <t>Equip only to a "Six Samurai" monster. It be gains 200 ATK and DEF, it if would destroyed, destroy this card instead.</t>
  </si>
  <si>
    <t>Legendary Sword</t>
  </si>
  <si>
    <t>A Warrior-Type monster equipped with this card increases its ATK and DEF by 300 points.</t>
  </si>
  <si>
    <t>Light Laser</t>
  </si>
  <si>
    <t>This card can only be equipped to a LIGHT Warrior-Type monster. Any monsters that battle with the equipped monster are removed from play at the end of the Damage Step.</t>
  </si>
  <si>
    <t>Lightning Blade</t>
  </si>
  <si>
    <t>You can only equip this card to a Warrior-Type monster. Increase the ATK of the equipped monster by 800 points and decrease the ATK of all WATER monsters on the field by 500 points.</t>
  </si>
  <si>
    <t>Lightsworn Sabre</t>
  </si>
  <si>
    <t>Equip only to a "Lightsworn" monster. It gains 700 ATK. When this card is sent from your Deck to your Graveyard, you can equip it to 1 "Lightsworn" monster you control.</t>
  </si>
  <si>
    <t>Living Fossil</t>
  </si>
  <si>
    <t>Activate this card by targeting 1 Level 4 or lower monster in your GY; Special Summon it and equip it with this card, but banish it when it leaves the field (even if this card has left the field). When this card leaves the field, banish the equipped monster. The equipped monster loses 1000 ATK/DEF, also its effects are negated. You can only activate 1 "Living Fossil" per turn.</t>
  </si>
  <si>
    <t>Lucky Iron Axe</t>
  </si>
  <si>
    <t>The equipped monster gains 500 ATK. When this face-up card on the field is destroyed by your opponent's card effect and sent to the Graveyard: Draw 1 card.</t>
  </si>
  <si>
    <t>Machine Conversion Factory</t>
  </si>
  <si>
    <t>A Machine-Type monster equipped with this card increases its ATK and DEF by 300 points.</t>
  </si>
  <si>
    <t>Mage Power</t>
  </si>
  <si>
    <t>The equipped monster gains 500 ATK and DEF for each Spell and Trap Card you control.</t>
  </si>
  <si>
    <t>Magic Formula</t>
  </si>
  <si>
    <t>Equip only to "Dark Magician" or "Dark Magician Girl". The equipped monster gains 700 ATK. When this card is sent from the field to the Graveyard, gain 1000 Life Points.</t>
  </si>
  <si>
    <t>Magical Labyrinth</t>
  </si>
  <si>
    <t>Equip "Labyrinth Wall" with this card. If you offer "Labyrinth Wall" equipped with this card as a Tribute, you can Special Summon "Wall Shadow" from your Deck.</t>
  </si>
  <si>
    <t>Magicalized Duston Mop</t>
  </si>
  <si>
    <t>You can only control 1 "Magicalized Duston Mop". The equipped monster cannot be Tributed, or be used as a Fusion, Synchro, or Xyz Material for a Summon. When this card you control is destroyed by your opponent's card effect and sent to the Graveyard: You can add 1 "Duston" monster from your Deck to your hand.</t>
  </si>
  <si>
    <t>Magnum Shield</t>
  </si>
  <si>
    <t>Equip only to a Warrior-Type monster. Apply this effect, depending on its battle position. Attack Position: It gains ATK equal to its original DEF. Defense Position: It gains DEF equal to its original ATK.</t>
  </si>
  <si>
    <t>Malevolent Nuzzler</t>
  </si>
  <si>
    <t>The equipped monster gains 700 ATK. When this card is sent from the field to the Graveyard, you can pay 500 Life Points to return this card to the top of your Deck.</t>
  </si>
  <si>
    <t>Mark of the Rose</t>
  </si>
  <si>
    <t>Remove from play 1 Plant-Type monster from your Graveyard and equip this card to a monster your opponent controls. Gain control of the equipped monster. During your End Phase, give control of the equipped monster to your opponent. During your Standby Phase, gain control of the equipped monster.</t>
  </si>
  <si>
    <t>Mask of Brutality</t>
  </si>
  <si>
    <t>A monster equipped with this card increases its ATK by 1000 points and decreases its DEF by 1000 points. Pay 1000 Life Points during each of your Standby Phases. If you cannot, this card is destroyed.</t>
  </si>
  <si>
    <t>Mask of the Accursed</t>
  </si>
  <si>
    <t>The monster equipped with this card cannot attack. In addition, the player controlling the equipped monster must take damage of 500 Life Points during each of your Standby Phases.</t>
  </si>
  <si>
    <t>Megamorph</t>
  </si>
  <si>
    <t>While your Life Points are lower than your opponent's, the original ATK of the equipped monster is doubled. While your Life Points are higher, the original ATK of the equipped monster is halved</t>
  </si>
  <si>
    <t>Metalsilver Armor</t>
  </si>
  <si>
    <t>As long as you control the monster equipped with this card, your opponent cannot use the effect of a Spell, Trap, or Effect Monster that targets 1 monster, except the equipped monster.</t>
  </si>
  <si>
    <t>Mirror of Yata</t>
  </si>
  <si>
    <t>Equip only to a Spirit mosnter. The equipped monster does not have to have its effect that returns it to the hand activated. If it would be destroyed by battle, destroy this card instead.</t>
  </si>
  <si>
    <t>Mist Body</t>
  </si>
  <si>
    <t>The equipped monster cannot be destroyed battle. (Damage calculation is applied normally.)</t>
  </si>
  <si>
    <t>Molting Escape</t>
  </si>
  <si>
    <t>Equip only to a Reptile-Type monster. Once per turn, if the equipped monster would be destroyed by battle, it is not destroyed. The equipped monster gains 300 ATK at the end of the Damage Step each time this effect is applied.</t>
  </si>
  <si>
    <t>Moon Mirror Shield</t>
  </si>
  <si>
    <t>If the equipped monster battles an opponent's monster, during damage calculation: The equipped monster's ATK and DEF become equal to the ATK or DEF (whichever is higher) of the opponent's battling monster +100, during damage calculation only. If this face-up card is sent from the field to the Graveyard: Pay 500 LP; place this card on either the top or bottom of your Deck.</t>
  </si>
  <si>
    <t>Morphtronic Cord</t>
  </si>
  <si>
    <t>Equip only to a "Morphtronic" monster. Each time the equipped monster's battle position is changed, destroy 1 Spell or Trap Card on the field.</t>
  </si>
  <si>
    <t>Morphtronic Engine</t>
  </si>
  <si>
    <t>Equip only to a Level 3 "Morphtronic" monster. Its ATK becomes double its original ATK. During your second Standby Phase after this card's activation, destroy this card, and take damage equal to the original ATK of the equipped monster.</t>
  </si>
  <si>
    <t>Morphtronic Repair Unit</t>
  </si>
  <si>
    <t>Send 1 "Morphtronic" monster from your hand to the Graveyard and select 1 "Morphtronic" monster in your Graveyard. Special Summon the selected monster and equip it with this card. The equipped monster cannot change its Battle Position. When this card is removed from the Field, destroy the equipped monster.</t>
  </si>
  <si>
    <t>Morphtronic Rusty Engine</t>
  </si>
  <si>
    <t>Equip only to a "Morphtronic" monster. If the equipped monster is destroyed, inflict damage to each player equal to its original ATK.</t>
  </si>
  <si>
    <t>Mystical Moon</t>
  </si>
  <si>
    <t>A Beast-Warrior-Type monster equipped with this card increases its ATK and DEF by 300 points.</t>
  </si>
  <si>
    <t>Necklace of Command</t>
  </si>
  <si>
    <t>When a monster you control that's equipped with this card is destroyed by battle, and this card is sent to the Graveyard, you can either: Draw 1 card. OR Discard 1 random card from your opponent's hand.</t>
  </si>
  <si>
    <t>Neos Force</t>
  </si>
  <si>
    <t>Equip only to "Elemental HERO Neos". It gains 800 ATK. When it destroys a monster by battle and sends it to the Graveyard: Inflict damage to your opponent equal to the original ATK of the destroyed monster. During the End Phase: Shuffle this card into the Deck.</t>
  </si>
  <si>
    <t>Nephe Shaddoll Fusion</t>
  </si>
  <si>
    <t>Activate this card by declaring 1 Attribute. Equip only to a "Shaddoll" monster, and it becomes that Attribute. During your Main Phase: You can Fusion Summon 1 "Shaddoll" Fusion Monster from your Extra Deck, using monsters from your hand or your side of the field as Fusion Materials, including the equipped monster. You can only use this effect of "Nephe Shaddoll Fusion" once per turn.</t>
  </si>
  <si>
    <t>Nitro Unit</t>
  </si>
  <si>
    <t>You can only equip this card to a monster on your opponent's side of the field. When a monster destroys the equipped monster and sends it to the Graveyard as a result of battle, inflict damage to your opponent's Life Points equal to the ATK of the equipped monster.</t>
  </si>
  <si>
    <t>Noble Arms - Arfeudutyr</t>
  </si>
  <si>
    <t>You can only control 1 face-up "Noble Arms - Arfeudutyr". Equip only to a Warrior-Type monster. Once per turn: You can target 1 Set card your opponent controls; the equipped monster permanently loses 500 ATK, and if it does, destroy that target. (The ATK loss remains even if this card leaves the field or the monster becomes unaffected by card effects.) If this face-up card on the field is destroyed and sent to the Graveyard: You can target 1 face-up Warrior-Type "Noble Knight" monster you control; equip this card to that target. You can only use this effect of "Noble Arms - Arfeudutyr" once per turn.</t>
  </si>
  <si>
    <t>Noble Arms - Caliburn</t>
  </si>
  <si>
    <t>You can only control 1 face-up "Noble Arms - Caliburn". Equip only to a Warrior-Type monster. It gains 500 ATK. Once per turn: You can gain 500 Life Points. If this face-up card on the field is destroyed and sent to the Graveyard: You can target 1 Warrior-Type "Noble Knight" monster you control; equip this card to that target. You can only use this effect of "Noble Arms - Caliburn" once per turn.</t>
  </si>
  <si>
    <t>Noble Arms - Clarent</t>
  </si>
  <si>
    <t>Equip only to a Warrior monster. You can only control 1 "Noble Arms - Clarent". Once per turn: You can pay 500 LP; the equipped monster can attack directly this turn. If this face-up card on the field is destroyed and sent to the GY: You can target 1 Warrior "Noble Knight" monster you control; equip this card to that target. You can only use this effect of "Noble Arms - Clarent" once per turn.</t>
  </si>
  <si>
    <t>Noble Arms - Excaliburn</t>
  </si>
  <si>
    <t>Equip only to a "Noble Knight" monster. It cannot be targeted by an opponent's card effects. During your turn, except the turn this card was sent to the Graveyard: You can banish this card from your Graveyard, then target 1 "Noble Knight" Xyz Monster you control; Special Summon from your Extra Deck, 1 "Noble Knight" Xyz Monster with a different name, by using that target as the Xyz Material. (This Special Summon is treated as an Xyz Summon. Xyz Materials attached to it also become Xyz Materials on the Summoned monster.) You can only use this effect of "Noble Arms - Excaliburn" once per turn.</t>
  </si>
  <si>
    <t>Noble Arms of Destiny</t>
  </si>
  <si>
    <t>You can only control 1 face-up "Noble Arms of Destiny". Equip only to a Warrior-Type monster. Once per turn, the equipped monster cannot be destroyed by battle or by card effects. If this face-up card on the field is destroyed and sent to the Graveyard: You can target 1 Warrior-Type "Noble Knight" monster you control; equip this card to that target. You can only use this effect of "Noble Arms of Destiny" once per turn.</t>
  </si>
  <si>
    <t>Nordic Relic Draupnir</t>
  </si>
  <si>
    <t>Equip only to a "Aesir" or "Nordic" monster. It gains 800 ATK. If this face-up card is destroyed by a card effect, you can add 1 "Nordic Relic" card from your Deck to your hand.</t>
  </si>
  <si>
    <t>Omega Goggles</t>
  </si>
  <si>
    <t>Equip only to a monster you control. Once per turn, you can look at 1 random card in your opponent's hand. The equipped monster cannot attack the turn you activate this effect.</t>
  </si>
  <si>
    <t>One-Shot Wand</t>
  </si>
  <si>
    <t>Equip only to a Spellcaster-Type monster. It gains 800 ATK. If the equipped monster attacks or is attacked, after damage calculation: You can destroy this card, and if you do, draw 1 card.</t>
  </si>
  <si>
    <t>Opti-Camouflage Armor</t>
  </si>
  <si>
    <t>You can only equip this card to a Level 1 monster. A monster equipped with this card can attack your opponent's Life Points directly.</t>
  </si>
  <si>
    <t>Orb of Yasaka</t>
  </si>
  <si>
    <t>Equip only to a Spirit monster. When it destroys an opponent's monster by battle and sends it to the Graveyard, gain Life Points equal to that monster's original ATK. When the equipped monster you control is returned to the hand and this card is sent to the Graveyard, return this card to your hand.</t>
  </si>
  <si>
    <t>Overdone Burial</t>
  </si>
  <si>
    <t>Activate this card by discarding 1 monster, then target 1 monster in your GY whose Level is lower than the discarded monster's original Level; Special Summon it and equip it with this card. The equipped monster has its effects negated. You can only activate 1 "Overdone Burial" per turn.</t>
  </si>
  <si>
    <t>Parallel Panzer</t>
  </si>
  <si>
    <t>Equip only to a Link Monster. Once per turn: You can move the equipped monster to a Main Monster Zone it points to on its controller's field. You can send this Equip Card to the GY; destroy 1 card in the same column as the monster that was equipped with this card. You can only use this effect of "Parallel Panzer" once per turn.</t>
  </si>
  <si>
    <t>Paralyzing Potion</t>
  </si>
  <si>
    <t>A non Machine-Type monster equipped with this card cannot attack.</t>
  </si>
  <si>
    <t>Pestilence</t>
  </si>
  <si>
    <t>Equip only to a Warrior-Type, Beast-Warrior-Type, or Spellcaster-Type monster. Its ATK becomes 0. During each of your Standby Phases, inflict 500 damage to the controller of the equipped monster.</t>
  </si>
  <si>
    <t>Phalanx Pike</t>
  </si>
  <si>
    <t>The equipped monster gains 900 ATK for each card in either Graveyard that has the same name it does.</t>
  </si>
  <si>
    <t>Phantasm Spiral Crash</t>
  </si>
  <si>
    <t>Equip only to a Normal Monster. If the equipped monster attacks a Defense Position monster, inflict piercing battle damage to your opponent. When the equipped monster inflicts battle damage to your opponent: You can Special Summon 1 "Phantasm Spiral Dragon" from your hand, Deck, or Graveyard, and equip it with this card, then you can change 1 Attack Position monster your opponent controls to Defense Position. You can only use this effect of "Phantasm Spiral Crash" once per turn.</t>
  </si>
  <si>
    <t>Phantasm Spiral Grip</t>
  </si>
  <si>
    <t>Equip only to a Normal Monster. It gains 500 ATK. When the equipped monster destroys an opponent's monster by battle: You can Special Summon 1 "Phantasm Spiral Dragon" from your hand, Deck, or Graveyard, and equip it with this card, then inflict 1000 damage to your opponent. You can only use this effect of "Phantasm Spiral Grip" once per turn.</t>
  </si>
  <si>
    <t>Phantasm Spiral Wave</t>
  </si>
  <si>
    <t>Equip only to a Normal Monster. The first time the equipped monster would be destroyed by battle each turn, it is not destroyed. At the end of the Battle Phase, if the equipped monster battled: You can Special Summon 1 "Phantasm Spiral Dragon" from your hand, Deck, or Graveyard, and equip it with this card, then if they have any, your opponent discards 1 card. You can only use this effect of "Phantasm Spiral Wave" once per turn.</t>
  </si>
  <si>
    <t>Power of Kaishin</t>
  </si>
  <si>
    <t>A Aqua-Type monster equipped with this card increases its ATK and DEF by 300 points.</t>
  </si>
  <si>
    <t>Power of the Guardians</t>
  </si>
  <si>
    <t>If an attack is declared involving the equipped monster: Place 1 Spell Counter on this card. The equipped monster gains 500 ATK/DEF for each Spell Counter on this card. If the equipped monster would be destroyed by battle or card effect, you can remove 1 Spell Counter from your field, instead.</t>
  </si>
  <si>
    <t>Power Pickaxe</t>
  </si>
  <si>
    <t>Once per turn, you can select and remove from play 1 monster in your opponent's Graveyard whose Level is less than or equal to the equipped monster's, and have the equipped monster gain 500 ATK until the End Phase.</t>
  </si>
  <si>
    <t>Predapruning</t>
  </si>
  <si>
    <t>Activate this card by targeting 1 "Predaplant" monster in your Graveyard; Special Summon it and equip it with this card. When this card leaves the field, destroy that monster.</t>
  </si>
  <si>
    <t>Premature Burial</t>
  </si>
  <si>
    <t>Activate this card by paying 800 Life Points, then target 1 monster in your Graveyard; Special Summon that target in face-up Attack Position and equip it with this card. When this card is destroyed, destroy the equipped monster.</t>
  </si>
  <si>
    <t>Prevention Star</t>
  </si>
  <si>
    <t>Equip only to a monster you control, if it was changed from face-up Attack Position to face-up Defense Position this turn. Select 1 monster your opponent controls. That monster cannot attack or change its battle position. When the equipped monster is destroyed and this card is sent to the Graveyard, remove from play the selected monster.</t>
  </si>
  <si>
    <t>Psychic Blade</t>
  </si>
  <si>
    <t>Pay LP in multiples of 100 (max. 2000); equip this card to a monster. It gains that much ATK and DEF. You can only activate 1 "Psychic Blade" per turn.</t>
  </si>
  <si>
    <t>Psychic Sword</t>
  </si>
  <si>
    <t>Equip only to a Psychic-Type monster. If your Life Points are lower than your opponent's, the equipped monster gains ATK equal to the difference (max. 2000).</t>
  </si>
  <si>
    <t>Rainbow Veil</t>
  </si>
  <si>
    <t>If the equipped monster battles an opponent's monster, while that monster is on the field its effect(s) is negated during the Battle Phase only.</t>
  </si>
  <si>
    <t>Raise Body Heat</t>
  </si>
  <si>
    <t>A Dinosaur-Type monster equipped with this card increases its ATK and DEF by 300 points.</t>
  </si>
  <si>
    <t>Raptor's Ultimate Mace</t>
  </si>
  <si>
    <t>Equip only to a "Raidraptor" monster. It gains 1000 ATK. When the equipped monster is targeted for an attack by a monster whose ATK is higher than the equipped monster: You can add 1 "Rank-Up-Magic" Spell Card from your Deck to your hand, and if you do, you take no battle damage from that battle.</t>
  </si>
  <si>
    <t>Raregold Armor</t>
  </si>
  <si>
    <t>As long as you control the monster equipped with this card, your opponent cannot attack other monsters other than the equipped monster.</t>
  </si>
  <si>
    <t>Reaper Scythe - Dreadscythe</t>
  </si>
  <si>
    <t>Equip only to "Guardian Dreadscythe". It gains 500 ATK for eachmonster in the Graveyards.</t>
  </si>
  <si>
    <t>Re-Fusion</t>
  </si>
  <si>
    <t>Pay 800 Life Points. Select 1 Fusion Monster from your Graveyard, Special Summon it to your side of the field and equip it with this card. When this card is destroyed, remove the equipped monster from play.</t>
  </si>
  <si>
    <t>Reptilianne Rage</t>
  </si>
  <si>
    <t>The equipped monster is treated as Reptile-Type. It gains 800 ATK. When this card is destroyed and sent to the Graveyard, select 1 face-up monster your opponent controls. It loses 800 ATK.</t>
  </si>
  <si>
    <t>Restoration of the Monarchs</t>
  </si>
  <si>
    <t>Activate this card by targeting 1 monster in your GY with 2400 ATK/1000 DEF, or 2800 ATK/1000 DEF; Special Summon it in Defense Position, but negate its effects, also equip it with this card. When this card leaves the field, destroy that monster. The equipped monster can be treated as 2 Tributes for a Tribute Summon. You can only activate 1 "Restoration of the Monarchs" per turn.</t>
  </si>
  <si>
    <t>Reverse Breaker</t>
  </si>
  <si>
    <t>Equip only to a "Utopia" monster. When the equipped monster declares an attack: Target 1 Spell/Trap Card your opponent controls; destroy that target. Your opponent cannot activate Spell/Trap Cards in response to this effect's activation.</t>
  </si>
  <si>
    <t>Ribbon of Rebirth</t>
  </si>
  <si>
    <t>If the equipped monster is destroyed by battle and sent to the Graveyard, Special Summon it to your side of the field during the End Phase.</t>
  </si>
  <si>
    <t>Ring of Magnetism</t>
  </si>
  <si>
    <t>You can only equip this card to a monster on your side of the field. Decrease the ATK and DEF of a monster equipped with this card by 500 points. In addition, all the monsters on your opponent's side of the field can only attack the monster equipped with this card, if they attack.</t>
  </si>
  <si>
    <t>Rising Sun Slash</t>
  </si>
  <si>
    <t>Equip only to a "Utopia" monster. It cannot be destroyed by card effects. Each time an attack is negated, place 1 Rising Sun Counteron this card. The equipped monster gains 500 ATK for each Rising Sun Counter on this card. If the equipped monster you control woulddetach its Xyz Material to activate its effect, you can treat this card as 1 of the Xyz Materials.</t>
  </si>
  <si>
    <t>Ritual Weapon</t>
  </si>
  <si>
    <t>This card can only be equipped to a Ritual Monster of Level 6 or less. Increase the ATK and DEF of the equipped monster by 1500 points.</t>
  </si>
  <si>
    <t>Rocket Pilder</t>
  </si>
  <si>
    <t>While the equipped monster is attacking, it cannot be destroyed by battle. (Damage calculation is applied normally.) At the end of the Damage Step when the equipped monster attacks, the attack target monster loses ATK equal to the ATK of the equipped monster, until the End Phase.</t>
  </si>
  <si>
    <t>Rod of Silence - Kay'est</t>
  </si>
  <si>
    <t>Increase the DEF of a monster equipped with this card by 500 points. Negate the effect of a Spell Card (excluding this card) that targets the monster equipped with this card and destroy the Spell Card.</t>
  </si>
  <si>
    <t>Rod of the Mind's Eye</t>
  </si>
  <si>
    <t>When a monster equipped with this card inflicts Battle Damage to your opponent, the damage becomes 1000 points.</t>
  </si>
  <si>
    <t>Salamandra</t>
  </si>
  <si>
    <t>Equip only to a FIRE monster; it gains 700 ATK.</t>
  </si>
  <si>
    <t>Salamangreat Claw</t>
  </si>
  <si>
    <t>Equip only to a "Salamangreat" monster. The equipped monster cannot be destroyed by battle or card effects, and if it attacks a Defense Position monster, inflict piercing battle damage to your opponent. If the equipped monster is a "Salamangreat" Link Monster you control that was Link Summoned using a monster with its same name as material, during each Battle Phase it can make attacks on monsters up to its Link Rating. You can only control 1 "Salamangreat Claw".</t>
  </si>
  <si>
    <t>Saqlifice</t>
  </si>
  <si>
    <t>Equip only to a "Qli" monster. It gains 300 ATK and cannot be destroyed by battle. The equipped monster can be treated as 2 Tributes for the Tribute Summon of a "Qli" monster. If this card is sent from the field to the Graveyard: You can add 1 "Qli" monster from your Deck to your hand.</t>
  </si>
  <si>
    <t>Shine Palace</t>
  </si>
  <si>
    <t>Equip only to a LIGHT monster. It gains 700 ATK.</t>
  </si>
  <si>
    <t>Shooting Star Bow - Ceal</t>
  </si>
  <si>
    <t>Decrease the ATK of a monster equipped with this card by 1000 points. A monster equipped with this card can attack your opponent's Life Points directly.</t>
  </si>
  <si>
    <t>Silver Bow and Arrow</t>
  </si>
  <si>
    <t>A Fairy-Type monster equipped with this card increases its ATK and DEF by 300 points.</t>
  </si>
  <si>
    <t>Silver Wing</t>
  </si>
  <si>
    <t>Equip only to a Level 8 or higher Dragon-Type Synchro Monster. Up to twice per turn, if it would be destroyed by battle, it is not destroyed. If it would be destroyed by a card effect, you can destroy this card instead.</t>
  </si>
  <si>
    <t>Sky Striker Mecharmory - Hercules Base</t>
  </si>
  <si>
    <t>Activate this card only if you control no monsters in your Main Monster Zone. The equipped monster cannot attack directly. It can make a second attack on monsters during each Battle Phase. If the equipped monster destroys a monster by its attack while you have 3 or more Spells in your GY: Draw 1 card. If this card is sent from the field to the GY by a card effect: You can target up to 3 "Sky Striker" cards in your GY, except "Sky Striker Mecharmory - Hercules Base"; shuffle them into the Deck.</t>
  </si>
  <si>
    <t>Smoke Grenade of the Thief</t>
  </si>
  <si>
    <t>When this Equip Spell Card is active and is destroyed by a card effect, look at your opponent's hand. Select 1 card from their hand and discard it to the Graveyard.</t>
  </si>
  <si>
    <t>Snatch Steal</t>
  </si>
  <si>
    <t>Equip only to a monster your opponent controls. Take control of the equipped monster. During each of your opponent's Standby Phases: They gain 1000 Life Points.</t>
  </si>
  <si>
    <t>Solitary Sword of Poison</t>
  </si>
  <si>
    <t>Equip only to a monster you control. If the equipped monster battles an opponent's monster, the equipped monster's original ATK/DEF is doubled during damage calculation only. If you control a monster other than the equipped monster, send this card to the GY. You can only control 1 "Solitary Sword of Poison".</t>
  </si>
  <si>
    <t>Spark Blaster</t>
  </si>
  <si>
    <t>Equip only to "Elemental HERO Sparkman". During your Main Phase: You can target 1 face-up monster; change the battle position of that target. After you use this effect 3 times, destroy this card.</t>
  </si>
  <si>
    <t>Spellbook of Life</t>
  </si>
  <si>
    <t>Banish 1 Spellcaster-Type monster from your Graveyard and reveal 1 other "Spellbook" Spell Card in your hand to target 1 Spellcaster-Type monster in your Graveyard; Special Summon that target in face-up Attack Position and equip it with this card. The equipped monster's Level is increased by the Level of the monster that was banished for this card's activation. You can only activate 1 "Spellbook of Life" per turn.</t>
  </si>
  <si>
    <t>Spirit Burner</t>
  </si>
  <si>
    <t>Once per turn, you can change the battle position of the equipped monster to Defense Position. When the equipped monster is returned from the field to the hand and this card is sent to the Graveyard, inflict 600 damage to your opponent. If this card is in the Graveyard, you can add it to your hand instead of conducting a normal draw during your Draw Phase.</t>
  </si>
  <si>
    <t>SPYRAL GEAR - Big Red</t>
  </si>
  <si>
    <t>Activate this card by targeting 1 "SPYRAL" monster in your Graveyard; Special Summon it, and if you do, equip this card to it. It cannot be destroyed by battle. You can only activate 1 "SPYRAL GEAR - Big Red" per turn.</t>
  </si>
  <si>
    <t>SPYRAL GEAR - Fully Armed</t>
  </si>
  <si>
    <t>Equip only to "SPYRAL Super Agent". It gains 1000 ATK. If it destroys your opponent's monster by battle: You can banish both the opponent's destroyed monster and 1 other card your opponent controls. When this face-up card on the field is destroyed and sent to the Graveyard: You can target 1 "SPYRAL Super Agent" in your Graveyard; Special Summon it.</t>
  </si>
  <si>
    <t>Steel Shell</t>
  </si>
  <si>
    <t>A Water monster equipped with this card increases its ATK by 400 and decreases its DEF by 200.</t>
  </si>
  <si>
    <t>Stellarknight Alpha</t>
  </si>
  <si>
    <t>Equip only to a "tellarknight" monster you control. It gains 500 ATK and DEF, also it is unaffected by your opponent's card effects. If you control a face-up monster that is not a "tellarknight" monster, destroy this card.</t>
  </si>
  <si>
    <t>Stim-Pack</t>
  </si>
  <si>
    <t>A monster equipped with this card increases its ATK by 700 points. Its ATK is then decreased by 200 points at each of its Standby Phases.</t>
  </si>
  <si>
    <t>Stoic Challenge</t>
  </si>
  <si>
    <t>You can only control 1 "Stoic Challenge". Equip only to a face-up Xyz Monster that has Xyz Material. It gains 600 ATK for each Xyz Material attached to a monster you control, and any battle damage your opponent takes from battles involving it and thier monster is doubled, but its effects cannot be activated. During you opponent's End Phase: Send this card to the Graveyard. When this card leaves the field, destroy the equipped monster.</t>
  </si>
  <si>
    <t>Super Strident Blaze</t>
  </si>
  <si>
    <t>Equip only to a Machine Fusion Monster. Your opponent cannot activate cards or effects during your Battle Phase. At the end of the Damage Step, if the equipped monster attacked an opponent's monster: You can banish 1 "Cyber Dragon" monster from your GY; the equipped monster can attack an opponent's monster again in a row. Your other monsters cannot attack the turn you activate this effect.</t>
  </si>
  <si>
    <t>Supervise</t>
  </si>
  <si>
    <t>Equip only to a Gemini Monster. It is treated as an Effect Monster, and gains its effect(s). When this face-up card on the field is sent to the Graveyard, select and Special Summon 1 Normal Monster from your Graveyard.</t>
  </si>
  <si>
    <t>Sword of Dark Rites</t>
  </si>
  <si>
    <t>Equip only to a DARK monster. It gains 400 ATK. When the equipped monster is Tributed and this card is sent to the Graveyard, return this card to your hand.</t>
  </si>
  <si>
    <t>Sword of Deep-Seated</t>
  </si>
  <si>
    <t>A Monster Card equipped with this card increases its ATK and DEF by 500 points. When this card is sent to the Graveyard, place it on top of your Deck.</t>
  </si>
  <si>
    <t>Sword of Dragon's Soul</t>
  </si>
  <si>
    <t>This card can only be equipped to a Warrior-Type monster. A monster equipped with this card increases its ATK by 700 points. A Dragon-Type monster that battles with the monster equipped with this card is destroyed at the end of the Battle Phase. (Damage Calculation is applied normally.).</t>
  </si>
  <si>
    <t>Sword of Kusanagi</t>
  </si>
  <si>
    <t>Equip only to a Spirit monster. During battle, when it attacks a Defense Position monster whose DEF is lower than the ATK of the equipped monster, inflict the difference as Battle Damage to your opponent. When the equipped monster you control is returned to the hand and this card is sent to the Graveyard, return this card to your hand.</t>
  </si>
  <si>
    <t>Sword of Sparkles</t>
  </si>
  <si>
    <t>Equip only to an "X-Saber" monster. If it destroys an opponent's monster by battle, you can destroy 1 card your opponent controls. You can Tribute 1 monster you control to return this card from your Graveyard to the top of your Deck.</t>
  </si>
  <si>
    <t>Sword of the Soul-Eater</t>
  </si>
  <si>
    <t>You can only equip this card to a Level 3 or lower Normal Monster on your side of the field. When you activate this card, Tribute all Normal Monsters (except Tokens) on your side of the field, except the equipped monster. Increase the ATK of the equipped monster by 1000 points for each Normal Monster that you Tributed.</t>
  </si>
  <si>
    <t>Symbol of Heritage</t>
  </si>
  <si>
    <t>You can only activate this card while there are 3 monster cards with the same name in your Graveyard. Select 1 of those monsters, Special Summon it to your side of the field, and equip it with this card. When this card is destroyed, destroy the equipped monster.</t>
  </si>
  <si>
    <t>Symbols of Duty</t>
  </si>
  <si>
    <t>Send 1 Normal Monster you control to the Graveyard. Select and Special Summon 1 monster from either Graveyard and equip it with this card. When this card is removed from the field, destroy the equipped monster.</t>
  </si>
  <si>
    <t>Synchro Boost</t>
  </si>
  <si>
    <t>The equipped monster gains 500 ATK, and its Level is increased by 1.</t>
  </si>
  <si>
    <t>Telekinetic Charging Cell</t>
  </si>
  <si>
    <t>When the equipped monster is destroyed and this card is sent to the Graveyard, you can pay 1000 Life Points to return this card to your hand.</t>
  </si>
  <si>
    <t>Thorn of Malice</t>
  </si>
  <si>
    <t>Equip only to "Black Rose Dragon" or a Plant-Type monster. It gains 600 ATK. When it attacks a Defense Position monster whose DEF is lower than the ATK of this monster, inflict the difference as Battle Damage to your opponent. If it attacks a monster, that monster loses 600 ATK and DEF after damage calculation. An opponent's monster that battles with the equipped monster cannot be destroyed by that battle.</t>
  </si>
  <si>
    <t>Tokkosho of Ghost Destroying</t>
  </si>
  <si>
    <t>When the equipped monster inflicts Battle Damage to your opponent, you can select and remove from play up to 2 monsters from your opponent's Graveyard.</t>
  </si>
  <si>
    <t>Train Connection</t>
  </si>
  <si>
    <t>Must be equipped to an EARTH Machine-Type monster, by banishing2 Level 10 or higher Machine-Type monsters from your Graveyard, and cannot be equipped by other ways. The equipped monster's ATKbecomes double its original ATK, also if it attacks a Defense Positionmonster, inflict piercing battle damage to your opponent. Other monsters you control cannot attack.</t>
  </si>
  <si>
    <t>Trial of the Princesses</t>
  </si>
  <si>
    <t>You can only equip this card to "White Magician Pikeru" or "Ebon Magician Curran". Increase the ATK of the equipped monster by 800 points. During a turn that the equipped monster destroyed a Level 5 or higher monster as a result of battle, by Tributing the equipped monster and this card, Special Summon from your hand or Deck: 1 "Princess Pikeru" if you Tributed "White Magician Pikeru", or 1 "Princess Curran" if you Tributed "Ebon Magician Curran".</t>
  </si>
  <si>
    <t>Twin Swords of Flashing Light - Tryce</t>
  </si>
  <si>
    <t>Send 1 card from your hand to your Graveyard to equip this card. Decrease the ATK of a monster equipped with this card by 500 points. A monster equipped with this card can attack twice during the same Battle Phase.</t>
  </si>
  <si>
    <t>U.A. Powered Jersey</t>
  </si>
  <si>
    <t>Equip only to a "U.A." monster. It gains 1000 ATK and DEF, also if it battles an opponent's monster, any battle damage it inflicts to your opponent is doubled. If the equipped monster destroys a monster by its attack: It can make a second attack during this Battle Phase. During your Standby Phase: Banish the equipped monster. If this card is sent to the Graveyard because the equipped monster returned to the hand: You can return this card to the hand.</t>
  </si>
  <si>
    <t>United We Stand</t>
  </si>
  <si>
    <t>The equipped monster gains 800 ATK and DEF for each face-up monster you control.</t>
  </si>
  <si>
    <t>Unstable Evolution</t>
  </si>
  <si>
    <t>While your Life Points are lower than your opponent's, the equipped monster's original ATK becomes 2400. While your Life Points are higher than your opponent's, its original ATK becomes 1000.</t>
  </si>
  <si>
    <t>Vengeful Servant</t>
  </si>
  <si>
    <t>When control of the equipped monster changes, inflict damage equal to its original ATK to its new controller.</t>
  </si>
  <si>
    <t>Vicious Claw</t>
  </si>
  <si>
    <t>The equipped monster gains 300 ATK. If the equipped monster would be destroyed by battle, return this card to its owner's hand instead. Then, destroy 1 monster, except the one that battled the equipped monster, and inflict 600 damage to your opponent. After that, Special Summon 1 "Evil Token" (Fiend-Type/DARK/Level 7/ATK 2500/DEF 2500) on your opponent's side of the field. During the turn this card is returned to your hand, you cannot use "Vicious Claw" from your hand.</t>
  </si>
  <si>
    <t>Vile Germs</t>
  </si>
  <si>
    <t>A Plant-Type monster equipped with this card increases its ATK and DEF by 300 points.</t>
  </si>
  <si>
    <t>Violet Crystal</t>
  </si>
  <si>
    <t>A Zombie-Type monster equipped with this card increases its ATK and DEF by 300 points.</t>
  </si>
  <si>
    <t>Vylon Component</t>
  </si>
  <si>
    <t>Equip only to a "Vylon" monster. If it attacks a Defense Position monster, inflict piercing Battle Damage to your opponent. If this face-up card on the field is sent to the Graveyard: You can add 1 "Vylon" Spell Card from your Deck to your hand.</t>
  </si>
  <si>
    <t>Vylon Filament</t>
  </si>
  <si>
    <t>Equip only to a "Vylon" monster. If the equipped monster attacks, your opponent cannot activate any Spell/Trap Cards until the end of the Damage Step. If this face-up card on the field is sent to the Graveyard: You can add 1 "Vylon" Spell Card from your Deck to your hand.</t>
  </si>
  <si>
    <t>Vylon Material</t>
  </si>
  <si>
    <t>Equip only to a "Vylon" monster. It gains 600 ATK. If this face-up card is sent from the field to the Graveyard: You can add 1 "Vylon" Spell Card from your Deck to your hand.</t>
  </si>
  <si>
    <t>Vylon Segment</t>
  </si>
  <si>
    <t>Equip only to a "Vylon" monster. It cannot be targeted by the opponent's monster effects or Trap effects. If this face-up card on the field is sent to the Graveyard: You can add 1 "Vylon" Spell Card from your Deck to your hand.</t>
  </si>
  <si>
    <t>Wattcube</t>
  </si>
  <si>
    <t>Equip only to a Thunder-Type monster. It gains 100 ATK for each Thunder-Type monster in your Graveyard. You can send this face-up card you control to the Graveyard to have 1 face-up Thunder-Type monster you control gain 1000 ATK.</t>
  </si>
  <si>
    <t>Wattjustment</t>
  </si>
  <si>
    <t>Equip only to a Level 3 or lower Thunder-Type monster. It gains 800 ATK and its effects are negated. Each time it inflicts Battle Damage to your opponent, draw 1 card.</t>
  </si>
  <si>
    <t>White Veil</t>
  </si>
  <si>
    <t>While the equipped monster battles, your opponent cannot activate any Spell/Trap Cards until the end of the Damage Step. When an attack is declared involving the equipped monster: Face-up Spell/Trap Cards your opponent controls have their effects negated until the end of the Damage Step (even if this card leaves the field). When the equipped monster destroys an opponent's monster by battle: You can destroy all Spell and Trap Cards your opponent controls. When this face-up card in a player's Spell &amp; Trap Zone leaves the field, that player takes 3000 damage.</t>
  </si>
  <si>
    <t>Wicked-Breaking Flamberge - Baou</t>
  </si>
  <si>
    <t>Send 1 card from your hand to the Graveyard to equip this card. Increase the ATK of the equipped monster by 500 points. If a monster equipped with this card destroys a monster as a result of battle, the effect of that monster is negated.</t>
  </si>
  <si>
    <t>Wonder Wand</t>
  </si>
  <si>
    <t>Equip only to a Spellcaster-Type monster. It gains 500 ATK. If you control the equipped monster and this card: You can send both to the Graveyard; draw 2 cards.</t>
  </si>
  <si>
    <t>Xyz Unit</t>
  </si>
  <si>
    <t>Equip only to a face-up Xyz Monster. It gains ATK equal to its Rank ? 200. If the equipped monster you control would detach its Xyz Material to activate its effect: You can detach this card as 1 of the Xyz Materials.</t>
  </si>
  <si>
    <t>A Legendary Ocean</t>
  </si>
  <si>
    <t>This card's name is treated as "Umi". Downgrade all WATER monsters in both player's hands and on the field by 1 Level. Increases the ATK and DEF of all WATER monsters by 200 points.</t>
  </si>
  <si>
    <t>Abyss Playhouse - Fantastic Theater</t>
  </si>
  <si>
    <t>You can reveal 1 "Abyss Actor" Pendulum Monster and 1 "Abyss Script" Spell in your hand; add 1 "Abyss Script" Spell from your Deck to your hand with a different name than that revealed Spell. While you control a Pendulum Summoned "Abyss Actor" Pendulum Monster, any monster effect activated by your opponent becomes "Destroy 1 Set Spell/Trap your opponent controls". You can only use each effect of "Abyss Playhouse - Fantastic Theater" once per turn.</t>
  </si>
  <si>
    <t>Acidic Downpour</t>
  </si>
  <si>
    <t>All EARTH monsters lose 500 ATK and gain 400 DEF.</t>
  </si>
  <si>
    <t>Advanced Dark</t>
  </si>
  <si>
    <t>All "Crystal Beast" monsters on the field and in the Graveyard become DARK. If "Rainbow Dragon" or "Rainbow Dark Dragon" attacks, negate the effects of the attack target during that Battle Phase. During damage calculation, if a "Crystal Beast" monster you control battles and you would take damage: You can send 1 "Crystal Beast" monster from your Deck to the Graveyard; you take no Battle Damage from that battle.</t>
  </si>
  <si>
    <t>Amazoness Village</t>
  </si>
  <si>
    <t>All "Amazoness" monsters gain 200 ATK. Once per turn, when an "Amazoness" monster is destroyed by battle or by a card effect and sent to the Graveyard: You can Special Summon 1 "Amazoness" monster from your Deck with a Level less than or equal to that "Amazoness" monster in the Graveyard.</t>
  </si>
  <si>
    <t>Amorphous Persona</t>
  </si>
  <si>
    <t>All "Amorphage" monsters on the field gain 300 ATK and DEF. Up to twice per turn, if an "Amorphage" monster(s) you control is Tributed, draw 1 card. You can banish this card from your Graveyard; Tribute Pendulum Monsters from your hand or field whose total Levels exactly equal 8, then Ritual Summon 1 "Amorphactor Pain, the Imagination Dracoverlord" from your hand.</t>
  </si>
  <si>
    <t>Ancient City - Rainbow Ruins</t>
  </si>
  <si>
    <t>You must have this many "Crystal Beast" cards in your Spell &amp; Trap Card Zone to activate and resolve these effects: 1+: This card cannot be destroyed by card effects. 2+: Once per turn, you can halve the Battle Damage you take. 3+: When a Spell/Trap Card is activated: You can send 1 "Crystal Beast" monster you control to the Graveyard; negate the activation and destroy it. 4+: Once per turn, during your Main Phase: You can draw 1 card. 5+: Once per turn, during your Main Phase: You can target 1 "Crystal Beast" card in your Spell &amp; Trap Card Zone; Special Summon that target.</t>
  </si>
  <si>
    <t>Ancient Forest</t>
  </si>
  <si>
    <t>When you activate this card, change any Defense Position monster(s) to face-up Attack Position. Flip Effects are not activated at this time. If a monster attacks, destroy it at the end of that turn's Battle Phase.</t>
  </si>
  <si>
    <t>Archfiend Palabyrinth</t>
  </si>
  <si>
    <t>All Fiend-Type monsters you control gain 500 ATK. You can target 1 "Archfiend" monster you control; banish 1 other Fiend-Type monster you control, and if you do, Special Summon from your hand, Deck, or Graveyard 1 "Archfiend" monster with the same Level as the targeted monster. You can only use this effect of "Archfiend Palabyrinth" once per turn.</t>
  </si>
  <si>
    <t>Aroma Garden</t>
  </si>
  <si>
    <t>Once per turn, if you control an "Aroma" monster: You can gain 500 LP, also all monsters you control gain 500 ATK and DEF until the end of your opponent's next turn (even if this card leaves the field). If a face-up "Aroma" monster you control is destroyed by battle or card effect and sent to the Graveyard: Gain 1000 LP.</t>
  </si>
  <si>
    <t>Augmented Heraldry</t>
  </si>
  <si>
    <t>Psychic-Type Xyz Monsters on the field cannot be targeted by Spell/Trap effects. Once per turn: You can discard 1 "Heraldic Beast" monster; add 1 "Heraldry" Spell/Trap Card from your Deck to your hand, except "Augmented Heraldry". You cannot Normal or Special Summon monsters during the turn you activate this effect, except Psychic-Type Xyz Monsters and "Heraldic Beast" monsters (even if this card leaves the field).</t>
  </si>
  <si>
    <t>B.E.F. Zelos</t>
  </si>
  <si>
    <t>When this card is activated: You can add 1 "Boss Rush" from your Deck to your hand. All "B.E.S." monsters you control gain 500 ATK and DEF, your opponent cannot target them with card effects, and they cannot be destroyed by your opponent's card effects. Once per turn: You can Special Summon 1 "B.E.S." monster from your hand. If a "B.E.S." monster(s) is Normal or Special Summoned to your field: Place 1 counter on it.</t>
  </si>
  <si>
    <t>Black Garden</t>
  </si>
  <si>
    <t>When a monster(s) is Normal or Special Summoned, except by the effect of "Black Garden": Halve its ATK, also you Special Summon 1 "Rose Token" (Plant-Type/DARK/Level 2/ATK 800/DEF 800) to its controller's opponent's side of the field, in Attack Position. You can target 1 monster in your Graveyard with ATK equal to the total ATK of all face-up Plant-Type monsters on the field: destroy this card and all face-up Plant-Type monsters, then Special Summon that target.</t>
  </si>
  <si>
    <t>Boot Sector Launch</t>
  </si>
  <si>
    <t>All "Rokket" monsters on the field gain 300 ATK/DEF. You can activate 1 of these effects; Special Summon up to 2 "Rokket" monsters with different names from your hand in Defense Position. If your opponent controls more monsters than you do: Special Summon "Rokket" monsters with different names from your GY in Defense Position, up to the difference. You can only use this effect of "Boot Sector Launch" once per turn.</t>
  </si>
  <si>
    <t>Brain Research Lab</t>
  </si>
  <si>
    <t>Once per turn, you can Normal Summon 1 Psychic-Type monster in addition to your Normal Summon or Set. If successful, place 1 Psychic Counter on this card. You can also place 1 Psychic Counter on this card instead of paying Life Points to activate any Psychic-Type monster's effect that you control. When this card is removed from the field, the controller of this card takes 1000 damage for each Psychic Counter on it.</t>
  </si>
  <si>
    <t>Breaking of the World</t>
  </si>
  <si>
    <t>Once per turn: You can target 1 Ritual Monster you control; show 1 Ritual Monster in your hand, until the end of this turn. The Level of the shown Ritual Monster becomes the targeted monster's Level, until the end of this turn (even if this card leaves the field). Once per turn, if "Ruin, Queen of Oblivion" or "Demise, King of Armageddon" is Ritual Summoned to your field (except during the Damage Step): You can activate 1 of these effects. Draw 1 card. Destroy 1 card on the field.</t>
  </si>
  <si>
    <t>Bug Matrix</t>
  </si>
  <si>
    <t>All Insect-Type monsters you control gain 300 ATK and DEF. You can target 1 Insect-Type Xyz Monster you control; attach 1 Insect-Type monster from your hand to that monster as Xyz Material. You can only use this effect of "Bug Matrix" once per turn.</t>
  </si>
  <si>
    <t>Canyon</t>
  </si>
  <si>
    <t>If a Rock-Type monster in Defense Position is attacked, double any Battle Damage to the controller of the attacking monster.</t>
  </si>
  <si>
    <t>Castle Link</t>
  </si>
  <si>
    <t>Once per turn: You can target 1 Link Monster on the field; move it to a Main Monster Zone it points to on its controller's field. Once per turn: You can switch the locations of 2 Link Monsters in your Main Monster Zones or 2 Link Monsters in your opponent's Main Monster Zones.</t>
  </si>
  <si>
    <t>Catalyst Field</t>
  </si>
  <si>
    <t>Each turn, 1 Level 5 or higher Gemini monster you Normal Summon can be Summoned without Tributing. During your Main Phase, you can Normal Summon 1 Gemini monster in addition to your Normal Summon/Set. (You can only gain this effect once per turn.) Once per turn: You can target 1 card your opponent controls; banish 1 Gemini monster you control that is treated as an Effect Monster and has gained its effects, until your opponent's End Phase, and if you do, destroy that card.</t>
  </si>
  <si>
    <t>Catapult Zone</t>
  </si>
  <si>
    <t>Once per turn, if a monster you control would be destroyed by battle, you can send 1 Rock-Type monster from your Deck to the Graveyard instead.</t>
  </si>
  <si>
    <t>Celestia</t>
  </si>
  <si>
    <t>All Wyrm-Type monsters gain 300 ATK and DEF. Once per turn: You can banish 3 Wyrm-Type monsters from your Graveyard, then target 1 card on the field; destroy it.</t>
  </si>
  <si>
    <t>Chaos Zone</t>
  </si>
  <si>
    <t>Each time a monster(s) is banished, place 1 Chaos Counter on this card for each of those monsters. Once per turn: You can remove 4 or more Chaos Counters from your side of the field to target 1 banished monster with a Level equal to the number of Chaos Counters removed; Special Summon that target. When this card on the field is sent to the Graveyard by your opponent's card effect: You can add 1 LIGHT or DARK monster from your Deck to your hand, whose Level is less than or equal to the number of Chaos Counters that were on this card.</t>
  </si>
  <si>
    <t>Chicken Game</t>
  </si>
  <si>
    <t>The player with the lowest LP takes no damage. Once per turn, during the Main Phase: The turn player can pay 1000 LP, then activate 1 of these effects; Draw 1 card. Destroy this card. Your opponent gains 1000 LP. Neither player can activate cards or effects in response to this effect's activation.</t>
  </si>
  <si>
    <t>Chorus of Sanctuary</t>
  </si>
  <si>
    <t>Increase the DEF of all Defense Position monsters by 500 points.</t>
  </si>
  <si>
    <t>Chronomaly City Babylon</t>
  </si>
  <si>
    <t>Once per turn: You can banish 1 "Chronomaly" monster from your Graveyard, then target 1 "Chronomaly" monster in your Graveyard with the same Level as the banished monster; Special Summon it.</t>
  </si>
  <si>
    <t>Clear World</t>
  </si>
  <si>
    <t>During each of your End Phases, pay 500 Life Points or destroy this card. Each player receives certain effects, depending on the monster Attributes they control. LIGHT: Play with your hand revealed at all times. DARK: If you control 2 or more monsters, you cannot declare an attack. EARTH: During your Standby Phase: Target 1 face-up Defense Position monster you control; destroy it. WATER: During your End Phase: Discard 1 card. FIRE: During your End Phase: Take 1000 damage. WIND: You must pay 500 Life Points to activate a Spell Card.</t>
  </si>
  <si>
    <t>Clock Tower Prison</t>
  </si>
  <si>
    <t>During each of your opponent's Standby Phases: Place 1 Clock Counter on this card. While there are 4 or more Clock Counters on this card, you do not take any Battle Damage. When this card with 4 or more Clock Counters is destroyed and sent to the Graveyard: Special Summon 1 "Destiny HERO - Dreadmaster" from your hand or Deck.</t>
  </si>
  <si>
    <t>Closed Forest</t>
  </si>
  <si>
    <t>All Beast-Type monsters you control gain 100 ATK for each monster in your Graveyard. Field Spell Cards cannot be activated while this card is face-up on the field. Field Spell Cards cannot be activated the turn this card is destroyed.</t>
  </si>
  <si>
    <t>Colosseum - Cage of the Gladiator Beasts</t>
  </si>
  <si>
    <t>Place 1 Counter on this card each time a monster is Special Summoned from either player's Deck. All "Gladiator Beast" monsters gain 100 ATK and DEF for each of these counters on this card. If this card would be destroyed by a card effect, you can discard 1 "Colosseum - Cage of the Gladiator Beasts" to prevent this card from being destroyed.</t>
  </si>
  <si>
    <t>Crusadia Revival</t>
  </si>
  <si>
    <t>All "Crusadia" Link Monsters on the field gain 500 ATK. Once per turn: You can target 1 "Crusadia" Link Monster you control; this turn (even if this card leaves the field), it can attack all monsters your opponent controls, once each, also other monsters you control cannot attack.</t>
  </si>
  <si>
    <t>Crystolic Potential</t>
  </si>
  <si>
    <t>All "Crystron" monsters you control gain 300 ATK and DEF. Once per turn, during the End Phase: You can draw cards equal to the number of "Crystron" Synchro Monsters you Synchro Summoned this turn.</t>
  </si>
  <si>
    <t>Curse of the Shadow Prison</t>
  </si>
  <si>
    <t>Each time a "Shaddoll" monster(s) is sent to the Graveyard by a card effect, place 1 Spellstone Counter on this card for each sent monster. All monsters your opponentcontrols lose 100 ATK for each Spellstone Counter on this card during your opponent's turn only. Each time you Fusion Summon a "Shaddoll" Fusion Monster, you can remove 3 Spellstone Counters from this card to use 1 appropriate face-up monster your opponent controls as 1 of the Fusion Materials.</t>
  </si>
  <si>
    <t>Cyberdark Inferno</t>
  </si>
  <si>
    <t>Cyberdark Effect Monsters you control that are equipped with an Equip Card cannot be destroyed by your opponent's card effects, also your opponent cannot target them with card effects. You can target 1 "Cyberdark" monster you control; return it to the hand, then, immediately after this effect resolves, you can Normal Summon 1 "Cyberdark" monster. You can only use this effect of "Cyberdark Inferno" once per turn. If this card in its owner's control is destroyed by an opponent's card effect: You can add 1 "Polymerization" Spell or "Fusion" Spell from your Deck to your hand.</t>
  </si>
  <si>
    <t>Cynet Storm</t>
  </si>
  <si>
    <t>All linked monsters on the field gain 500 ATK/DEF. Link Summons of Link Monsters cannot be negated. Once per Chain, if you take 2000 or more battle or effect damage: You can shuffle the face-down cards in your Extra Deck, excavate the top card, and if it is a Cyberse Link Monster, Special Summon it. Otherwise, return it to the Extra Deck.</t>
  </si>
  <si>
    <t>Cynet Universe</t>
  </si>
  <si>
    <t>All Link Monsters you control gain 300 ATK. Once per turn: You can target 1 monsterin the GY; shuffle it into the Deck. If this card on the field is destroyed by a card effect: Send all monsters in the Extra Monster Zones to the GY.</t>
  </si>
  <si>
    <t>Dark City</t>
  </si>
  <si>
    <t>When a "Destiny HERO" monster attacks, if its ATK is lower than the ATK of the attack target, the attacking monster gains 1000 ATK during damage calculation only.</t>
  </si>
  <si>
    <t>Dark Sanctuary</t>
  </si>
  <si>
    <t>If a "Spirit Message" card would be placed on your field with "Destiny Board", you can Special Summon it as a Normal Monster (Fiend-Type/DARK/Level 1/ATK 0/DEF 0) instead, and if you do, it is unaffected by card effects, except "Destiny Board", and cannot be targeted for attacks, but does not prevent your opponent from attacking you directly. When an opponent's monster declares an attack: Toss a coin and if the result is heads, negate the attack, and if you do, inflict damage to your opponent equal to half the current ATK of that monster your opponent controls.</t>
  </si>
  <si>
    <t>Defense Zone</t>
  </si>
  <si>
    <t>For each monster a player controls in their Main Monster Zone, their Spells/Traps in the same column as that monster cannot be destroyed by their opponent's card effects, and their opponent cannot target them with card effects.</t>
  </si>
  <si>
    <t>Deskbot Base</t>
  </si>
  <si>
    <t>All "Deskbot" monsters on the field gain 500 ATK and DEF. Once per turn: You can reveal any number of "Deskbot" cards in your hand and shuffle them into the Deck, then draw the same number of cards. You can banish 9 "Deskbot" cards with different names from your field and/or Graveyard, except "Deskbot Base"; shuffle all cards from your opponent's hand, field and Graveyard into the Deck.</t>
  </si>
  <si>
    <t>Dinomic Powerload</t>
  </si>
  <si>
    <t>All "Dinomist" monsters on the field gain 300 ATK and DEF. If a "Dinomist" monster you control battles, your opponent cannot activate cards or effects until the end of the Damage Step.</t>
  </si>
  <si>
    <t>Divine Wind of Mist Valley</t>
  </si>
  <si>
    <t>Once per turn, if a face-up WIND monster you control returns to the hand, you can Special Summon 1 Level 4 or lower WIND monster from your Deck.</t>
  </si>
  <si>
    <t>Domain of the True Monarchs</t>
  </si>
  <si>
    <t>While you have no cards in your Extra Deck and you are the only player that controls a Tribute Summoned monster, your opponent cannot Special Summon monsters from the Extra Deck. If a Tribute Summoned monster you control attacks an opponent's monster, it gains 800 ATK during damage calculation only. Once per turn: You can reduce the Level of 1 monster with 2800 ATK and 1000 DEF in your hand by 2 until the end of this turn (even after they are Summoned/Set, and even if this card leaves the field).</t>
  </si>
  <si>
    <t>Dragon Ravine</t>
  </si>
  <si>
    <t>Once per turn, during your Main Phase, you can discard 1 card to activate 1 of these effects: Add 1 Level 4 or lower "Dragunity" monster from your Deck to your hand. Send 1 Dragon-Type monster from your Deck to the Graveyard.</t>
  </si>
  <si>
    <t>Dragonic Diagram</t>
  </si>
  <si>
    <t>All "True Draco" and "True King" monsters on the field gain 300 ATK and DEF. The first time each Tribute Summoned "True Draco" or "True King" monster would be destroyed by battle each turn, it is not destroyed. Once per turn: You can destroy 1 other card you control or in your hand, and if you do, add 1 "True Draco" or "True King" card from your Deck to your hand.</t>
  </si>
  <si>
    <t>Dreamland</t>
  </si>
  <si>
    <t>This card can activate these effects depending on the monster card types on the field. Fusion: Once per turn, if a monster(s) is sent from your hand or field to the GY by a card effect (except during the Damage Step): You can draw 1 card. Synchro: When a monster(s) is Normal or Special Summoned (except during the Damage Step): You can increase their Levels by 1. Xyz: Once per turn, during your End Phase: Destroy the monster(s) on the field with the highest Level. You can only activate 1 "Dreamland" per turn.</t>
  </si>
  <si>
    <t>Dueltaining</t>
  </si>
  <si>
    <t>For each player, the first time they do each of the following per turn, they draw 2 cards. Special Summon 5 monsters with different Levels at the same time. 1 monster they control battles 5 times. Activate a card or effect as Chain Link 5 or higher. Roll 1 six-sided die, or toss a coin, 5 times. Take damage that made their LP 500 or less.</t>
  </si>
  <si>
    <t>Empowerment</t>
  </si>
  <si>
    <t>All Dragon, Warrior, and Spellcaster-Type monsters you control gain 300 ATK andDEF. Once per turn: You can discard 1 card; Special Summon 1 "Empowered Warrior" monster from your Deck. Once per turn: You can banish a total of 4 Warrior and/or Spellcaster-Type monsters from your Graveyard; add 1 "Aether" monster from your Deck to your hand.</t>
  </si>
  <si>
    <t>Euler's Circuit</t>
  </si>
  <si>
    <t>Your opponent's monsters cannot attack if you control 3 or more "Tindangle" monsters. Once per turn, during your Standby Phase: You can target 1 "Tindangle" monster you control; give control of it to your opponent. You can banish this card from your GY and discard 1 "Tindangle" card; add 1 "Euler's Circuit" from your Deck to your hand. You can only use this effect of "Euler's Circuit" once per turn.</t>
  </si>
  <si>
    <t>Extra Net</t>
  </si>
  <si>
    <t>If a monster(s) is Special Summoned from the Extra Deck: The opponent of the player that conducted the Special Summon can apply this effect; Draw 1 card.</t>
  </si>
  <si>
    <t>F.A. Circuit Grand Prix</t>
  </si>
  <si>
    <t>Increase the Levels of all "F.A." monsters on the field by 2 during the Battle Phase only. Once per turn, when your "F.A." monster destroys an opponent's monster by battle: You can draw 1 card. If this face-up card on the field is destroyed by a card effect: You can add 1 "F.A." card from your Deck to your hand, except "F.A. Circuit Grand Prix". You can only use this effect of "F.A. Circuit Grand Prix" once per turn.</t>
  </si>
  <si>
    <t>F.A. City Grand Prix</t>
  </si>
  <si>
    <t>Increase the Levels of all "F.A." monsters on the field by 2 during the Main Phase and Battle Phase. Your opponent cannot target "F.A." monsters you control with card effects. If this face-up card on the field is destroyed by a card effect: You can add 1 "F.A." card from your Deck to your hand, except "F.A. City Grand Prix". You can only use this effect of "F.A. City Grand Prix" once per turn.</t>
  </si>
  <si>
    <t>F.A. Off-Road Grand Prix</t>
  </si>
  <si>
    <t>Increase the Levels of all "F.A." monsters on the field by 2 during the Main Phase only. You can only use each of the following effects of "F.A. Off-Road Grand Prix" once per turn. When a "F.A." monster you control is destroyed by battle: You can discard 1 random card from your opponent's hand. If this face-up card on the field is destroyed by a card effect: You can add 1 "F.A." card from your Deck to your hand, except "F.A. Off-Road Grand Prix".</t>
  </si>
  <si>
    <t>Fallen Paradise</t>
  </si>
  <si>
    <t>Your opponent cannot target "Uria, Lord of Searing Flames", "Hamon, Lord of Striking Thunder", "Raviel, Lord of Phantasms", or "Armityle the Chaos Phantom" in your Monster Zones with card effects, also those monsters cannot be destroyed by your opponent's card effects while you control them. If you control "Uria, Lord of Searing Flames", "Hamon, Lord of Striking Thunder", "Raviel, Lord of Phantasms" or "Armityle the Chaos Phantom" in your Monster Zone: You can draw 2 cards. You can only use this effect of "Fallen Paradise" once per turn.</t>
  </si>
  <si>
    <t>Fandora, the Flying Furtress</t>
  </si>
  <si>
    <t>During your Draw Phase, before you draw: You can give up your normal draw this turn, and if you do, add 1 monster "Fur Hire" from your Deck to your hand. If you control 5 or more monsters "Fur Hire" with different names: You can send this card from the Field Zone to the GY; destroy all cards your opponent controls, also, for the rest of this turn, your opponent takes no damage.</t>
  </si>
  <si>
    <t>Fire King Island</t>
  </si>
  <si>
    <t>If this face-up card in the Field Zone is sent to the Graveyard or banished: Destroy all monsters you control. You can only use 1 of the following effects of "Fire King Island" per turn, and only once that turn. During your Main Phase: You can destroy 1 monster in your hand or you control, and if you do, add 1 "Fire King" monster from your Deck to your hand. If you control no monsters: You can Special Summon 1 FIRE Winged Beast-Type monster from your hand.</t>
  </si>
  <si>
    <t>Fire Prison</t>
  </si>
  <si>
    <t>All Dragon monsters on the field gain 300 DEF. If any Link Monster is on the field, neither player can Link Summon a monster with a lower Link Rating than the highest Link Rating on the field. Monsters cannot attack, except Link Monsters. Apply the following effects while 2 or more Cyberse Link Monsters are on the field. Negate the activated effects of Cyberse monsters. Cyberse monsters cannot attack, cannot be targeted for attacks, and cannot be targeted by card effects.</t>
  </si>
  <si>
    <t>Forest</t>
  </si>
  <si>
    <t>Increases the ATK and DEF of all Insect, Beast, Plant, and Beast-Warrior-Type monsters by 200 points.</t>
  </si>
  <si>
    <t>Fortissimo the Mobile Fortress</t>
  </si>
  <si>
    <t>Once per turn, you can Special Summon 1 "Meklord Army" monster from your hand.</t>
  </si>
  <si>
    <t>Fusion Gate</t>
  </si>
  <si>
    <t>While this card is on the field: Either player can Fusion Summon a Fusion Monster without using "Polymerization", but the Fusion Material Monsters are banished instead of being sent to the Graveyard.</t>
  </si>
  <si>
    <t>Fusion Recycling Plant</t>
  </si>
  <si>
    <t>Once per turn: You can discard 1 card; add 1 "Polymerization" from your Deck or Graveyard to your hand. Once per turn, during the End Phase: You can target 1 monster in your Graveyard that was used as a Fusion Material for a Fusion Summon this turn; add it to your hand.</t>
  </si>
  <si>
    <t>Future Visions</t>
  </si>
  <si>
    <t>When a monster is Normal Summoned, remove from play that monster. During the next Standby Phase of the controller who Summoned that monster, return it to the field in face-up Attack Position.</t>
  </si>
  <si>
    <t>Gaia Power</t>
  </si>
  <si>
    <t>Increase the ATK of all EARTH monsters by 500 points and decreases their DEF by 400 points.</t>
  </si>
  <si>
    <t>Gateway to Chaos</t>
  </si>
  <si>
    <t>When this card is activated: Add 1 "Black Luster Soldier" Ritual Monster or 1 "Gaia The Fierce Knight" monster from your Deck to your hand. Each time a Monster Card(s) is sent from the hand or field to the Graveyard, place 1 Spell Counter on this card for each of those cards (max. 6). Once per turn: You can remove 3 Spell Counters from this card; add 1 Ritual Spell Card from your Deck to your hand. You can only activate 1 "Gateway to Chaos" per turn.</t>
  </si>
  <si>
    <t>Geartown</t>
  </si>
  <si>
    <t>Both players can Tribute Summon "Ancient Gear" monsters with 1 less Tribute than required. When this card is destroyed and sent to the Graveyard: You can Special Summon 1 "Ancient Gear" monster from your hand, Deck, or Graveyard.</t>
  </si>
  <si>
    <t>Ghostrick Mansion</t>
  </si>
  <si>
    <t>Monsters cannot attack face-down Defense Position monsters, but can attack directly if all monsters their opponent controls are face-down Defense Position. All effect damage, and battle damage inflicted by monsters other than "Ghostrick" monsters, is halved.</t>
  </si>
  <si>
    <t>Ghostrick Museum</t>
  </si>
  <si>
    <t>Monsters you control, except "Ghostrick" monsters, cannot attack. Monsters cannot attack face-down Defense Position monsters, but can attack directly if all monsters their opponent controls are face-down Defense Position. At the end of the Damage Step, change any monster that inflicted battle damage to a player during this battle to face-down Defense Position.</t>
  </si>
  <si>
    <t>Ghostrick Parade</t>
  </si>
  <si>
    <t>Monsters cannot attack face-down Defense Position monsters, but can attack directly if all monsters their opponent controls are face-down Defense Position. Your opponent takes no damage. When an opponent's monster declares a direct attack: You can add 1 "Ghostrick" card from your Deck to your hand.</t>
  </si>
  <si>
    <t>Giant Ballpark</t>
  </si>
  <si>
    <t>During damage calculation, if a player would take battle damage: You can make neither player take any battle damage from that battle, and if you do, send 1 Level 4 or lower Insect monster from your Deck to the GY, then, if you sent a Normal Monster this way, you can Special Summon any number of monsters with the same name as that monster, from your hand, Deck, and/or GY. If a monster(s) you control is sent to the GY by an opponent's card effect (except during the Damage Step): You can Special Summon 1 Insect Normal Monster from your GY. You can only use each effect of "Giant Ballpark" once per turn.</t>
  </si>
  <si>
    <t>Golden Castle of Stromberg</t>
  </si>
  <si>
    <t>Once per turn, during your Standby Phase, you must banish 10 cards from the top of your Deck, face-down (this is not optional), or this card is destroyed. During your Main Phase: You can Special Summon 1 monster from your Deck that specifically lists the card "Golden Castle of Stromberg" in its text. You cannot Normal Summon/Set the turn you activate this effect (even if this card leaves the field). You can only use this effect of "Golden Castle of Stromberg" once per turn. When an opponent's monster declares an attack: Destroy the attacking monster, and if you do, inflict damage to your opponent equal to half the ATK that monster had on the field.</t>
  </si>
  <si>
    <t>Guardragon Shield</t>
  </si>
  <si>
    <t>You can target 1 Dragon monster you control; it gains ATK/DEF equal to the total Link Rating of the Link Monsters currently on the field x 100, until the end of the opponent's turn. You can only use this effect of "Guardragon Shield" once per turn. Once per turn, if exactly 1 Dragon monster you control would be destroyed by battle or card effect, you can send 1 Normal Monster from your hand or Deck to the GY instead.</t>
  </si>
  <si>
    <t>Harpies' Hunting Ground</t>
  </si>
  <si>
    <t>All Winged Beast-Type monsters gain 200 ATK and DEF. When any "Harpie Lady" or "Harpie Lady Sisters" are Normal or Special Summoned: The player who conducted the Summon targets 1 Spell/Trap Card on the field; destroy that target.</t>
  </si>
  <si>
    <t>Heavy Metal Raiders</t>
  </si>
  <si>
    <t>The first time each DARK Machine monster you control would be destroyed by battle each turn, it is not destroyed, and if you took battle damage from the battle, it gains that much ATK after damage calculation, and keeps that ATK gain as long as this card is on the field. Once per turn, if a monster you control that was originally a DARK Machine destroys a card(s) on the field by battle or card effect: You can Special Summon 1 DARK Machine monster from your hand.</t>
  </si>
  <si>
    <t>Hexatellarknight</t>
  </si>
  <si>
    <t>Each "tellarknight" Xyz Monster gains 200 ATK and DEF for each Xyz Material attached to it. When a "tellarknight" Xyz Monster you control is targeted for an attack: You can send 1 "tellarknight" card from your hand to the Graveyard; negate that attack.</t>
  </si>
  <si>
    <t>Hidden Village of Ninjitsu Arts</t>
  </si>
  <si>
    <t>If a "Ninja" monster is Summoned to your field: You can target 1 "Ninja" monster or 1 "Ninjitsu Art" card in your GY; add it to your hand, but you cannot activate cards, or the effects of cards, with that name for the rest of this turn. If a "Ninja" monster(s) or "Ninjitsu Art" card(s) you control would be destroyed by battle or an opponent's card effect, you can banish 1 "Ninja" monster from your GY instead. You can only use each effect of "Hidden Village of Ninjitsu Arts" once per turn.</t>
  </si>
  <si>
    <t>Ignition Phoenix</t>
  </si>
  <si>
    <t>All "Igknight" monsters gain 300 ATK and DEF. Once per turn: You can target 1 "Igknight" card you control; destroy it, and if you do, add 1 "Igknight" card from your Deck to your hand.</t>
  </si>
  <si>
    <t>Iron Core Specimen Lab</t>
  </si>
  <si>
    <t>During each of your End Phases, destroy this card unless you reveal 1 "Iron Core of Koa'ki Meiru" in your hand. Each time a "Koa'ki Meiru" monster on the field is destroyed during the End Phase, its owner can add 1 "Koa'ki Meiru" monster from their deck to their hand.</t>
  </si>
  <si>
    <t>Jurassic World</t>
  </si>
  <si>
    <t>All face-up Dinosaur-Type monsters gain 300 ATK and DEF.</t>
  </si>
  <si>
    <t>Karakuri Showdown Castle</t>
  </si>
  <si>
    <t>When a face-up "Karakuri" monster you control selects an opponent's face-up monster as an attack target, you can change the target's battle position. When this face-up card on the field is destroyed and sent to the Graveyard, you can select 1 Level 4 or higher "Karakuri" monster in your Graveyard, and Special Summon it.</t>
  </si>
  <si>
    <t>Kozmotown</t>
  </si>
  <si>
    <t>Once per turn: You can target 1 of your banished "Kozmo" monsters; return it to the hand, and if you do, lose LP equal to its original Level x 100. Once per turn: You can reveal any number of "Kozmo" monsters in your hand and shuffle them into the Deck, then draw cards equal to the number of cards you shuffled into the Deck. If this card in the Field Zone is destroyed by a card effect: You can add 1 "Kozmo" card from your Deck to your hand.</t>
  </si>
  <si>
    <t>Kyoutou Waterfront</t>
  </si>
  <si>
    <t>Each time a card(s) is sent from the field to the Graveyard, place 1 Kaiju Counter on this card for each sent card (max. 5). Once per turn, while 3 or more Kaiju Counters are on this card: You can add 1 "Kaiju" monster from your Deck to your hand. If this card would be destroyed, you can remove 1 Kaiju Counter from this card instead.</t>
  </si>
  <si>
    <t>Lair of Darkness</t>
  </si>
  <si>
    <t>All face-up monsters on the field become DARK. Once per turn, if you would Tribute a monster you control to activate a card effect, you can Tribute 1 DARK monster your opponent controls, even though you do not control it. Once per turn, during the End Phase: Special Summon as many "Torment Tokens" (Fiend/DARK/Level 3/ATK 1000/DEF 1000) as possible to the turn player's field in Defense Position, up to the number of monsters Tributed this turn while this card was face-up.</t>
  </si>
  <si>
    <t>Laser Qlip</t>
  </si>
  <si>
    <t>During your Main Phase, you can Normal Summon 1 "Qli" monster in addition to your Normal Summon/Set. (You can only gain this effectonce per turn.) Normal Summons of "Qli" monsters cannot be negated.</t>
  </si>
  <si>
    <t>Lemuria, the Forgotten City</t>
  </si>
  <si>
    <t>This card's name is treated as "Umi". All WATER monsters gain 200 ATK and DEF. Once per turn, during your Main Phase: You can have all WATER monsters you currently control gain Levels equal to the number of WATER monsters you currently control, until the End Phase.</t>
  </si>
  <si>
    <t>Light Barrier</t>
  </si>
  <si>
    <t>During your Standby Phase, toss a coin. If the result is Tails, the following effects are negated until your next Standby Phase: When you Summon an "Arcana Force" monster, choose which effect to apply without tossing a coin. If an "Arcana Force" monster destroys an opponent's monster by battle, you gain Life Points equal to the destroyed monster's original ATK.</t>
  </si>
  <si>
    <t>Lost World</t>
  </si>
  <si>
    <t>All monsters on the field lose 500 ATK and DEF, except Dinosaur-Type monsters. Once per turn, if a Dinosaur-Type monster is Normal or Special Summoned (except during the Damage Step): You can Special Summon 1 "Jurraegg Token" (Dinosaur-Type/EARTH/Level 1/ATK 0/DEF 0) to your opponent's field in Defense Position. While your opponent controls a Token, they cannot target monsters on the field with card effects, except Tokens. Once per turn, if a Normal Monster(s) on the field would be destroyed by battle or card effect, you can destroy that many Dinosaur-Type monsters in your hand and/or Deck instead.</t>
  </si>
  <si>
    <t>Luminous Spark</t>
  </si>
  <si>
    <t>Increase the ATK of all LIGHT monsters by 500 and decreases their DEF by 400 points.</t>
  </si>
  <si>
    <t>Madolche Chateau</t>
  </si>
  <si>
    <t>When this card is activated: Shuffle all "Madolche" monsters in your Graveyard into the Deck. All "Madolche" monsters on the field gain 500 ATK and DEF. If a monster(s) in your Graveyard would be returned to the Deck by the effect of a "Madolche" monster, you can add it to your hand instead.</t>
  </si>
  <si>
    <t>Magical Citadel of Endymion</t>
  </si>
  <si>
    <t>Each time a Spell Card is activated, place 1 Spell Counter on this card. When a card with a Spell Counter(s) is destroyed, place its Spell Counters on this card. Once per turn, if you would activate a card's effect by removing a Spell Counter(s) from cards you control, you can remove Spell Counters from this card instead. If this card would be destroyed, you can remove 1 Spell Counter from this card instead.</t>
  </si>
  <si>
    <t>Magical Meltdown</t>
  </si>
  <si>
    <t>When this card is activated: You can add 1 "Aleister the Invoker" from your Deck to your hand. The activation of your cards and effects that include an effect that Fusion Summons a Fusion Monster cannot be negated, also your opponent's cards and effects cannot activate when a monster is Fusion Summoned this way. You can only activate 1 "Magical Meltdown" per turn.</t>
  </si>
  <si>
    <t>Magical Mid-Breaker Field</t>
  </si>
  <si>
    <t>Activate this card at the start of your Main Phase 1 or 2. During each player's Main Phase 1, monsters on the field cannot be destroyed by their opponent's card effects, also neither player can target monsters their opponent controls. You cannot activate or Set Field Spell Cards.</t>
  </si>
  <si>
    <t>Magnetic Field</t>
  </si>
  <si>
    <t>If you control a Level 4 or lower EARTH Rock-Type monster: You can target 1 Level 4 or lower "Magnet Warrior" monster in your Graveyard; Special Summon it. You can only use this effect of "Magnetic Field" once per turn. Once per turn, at the end of the Damage Step, when an EARTH Rock-Type monster you control battled an opponent's monster, but the opponent's monster was not destroyed by the battle: You can return that opponent's monster to the hand.</t>
  </si>
  <si>
    <t>Majesty's Pegasus</t>
  </si>
  <si>
    <t>All "Majespecter" monsters on the field gain 300 ATK and DEF. You can Tribute 1 WIND Spellcaster-Type monster; Special Summon 1 Level 4 or lower "Majespecter" monster from your Deck. You can only use this effect of "Majesty's Pegasus" once per turn.</t>
  </si>
  <si>
    <t>Malefic World</t>
  </si>
  <si>
    <t>While this card is face-up on the field, you can activate this effect instead of conducting a normal draw during your Draw Phase. Choose 3 "Malefic" cards from your Deck and have your opponent pick 1 of them at random to add to your hand. Shuffle the rest back into your Deck.</t>
  </si>
  <si>
    <t>Mausoleum of the Emperor</t>
  </si>
  <si>
    <t>Both players can Normal Summon or Set monsters without Tributing, by paying 1000 Life Points x the number of monsters needed for the Tribute Summon.</t>
  </si>
  <si>
    <t>Mausoleum of White</t>
  </si>
  <si>
    <t>During your Main Phase, you can Normal Summon 1 Level 1 LIGHT Tuner monster in addition to your Normal Summon/Set. (You can only gain this effect once per turn.) Once per turn: You can target 1 face-up monster you control; send 1 Normal Monster from your hand or Deck to the Graveyard, and if you do, the targeted monster gainsATK and DEF equal to the Level of the monster sent to the Graveyard x 100, until the end of this turn (even if this card leaves the field). You can banish this card from your Graveyard; add 1 "Burst Stream of Destruction" from your Deck to your hand.</t>
  </si>
  <si>
    <t>Megaroid City</t>
  </si>
  <si>
    <t>You can target 1 other card you control; destroy it, and if you do, add 1 "roid" card from your Deck to your hand. During damage calculation, if your "roid" monster battles: You can send 1 "roid" monster from your Deck to the GY; switch the original ATK and DEF of your battling monster during the damage calculation only. You can only use each effect of "Megaroid City" once per turn. You cannot Special Summon monsters from the Extra Deck, except Fusion Monsters, the turn you activate either of this card's effects (even if this card leaves the field).</t>
  </si>
  <si>
    <t>Meklord Fortress</t>
  </si>
  <si>
    <t>Face-up "Meklord Emperor" monsters you control cannot be targeted by the effects of Synchro Monsters. When this card on the field is destroyed and sent to the Graveyard, you can add 1 "Meklord Emperor" monster from your Deck to your hand.</t>
  </si>
  <si>
    <t>Metamorformation</t>
  </si>
  <si>
    <t>All "Metalfoes" monsters you control gain 300 ATK and DEF. While a "Metalfoes" card is in your Pendulum Zone, "Metalfoes" monsters you control, except Effect Monsters, are unaffected by your opponent's card effects.</t>
  </si>
  <si>
    <t>Metaphys Factor</t>
  </si>
  <si>
    <t>Each turn, 1 Level 5 or higher "Metaphys" monster you Normal Summon can be Summoned without Tributing, but banish it during the End Phase of the next turn. Your opponent cannot activate cards or effects in response to your "Metaphys" monsters' effect activations.</t>
  </si>
  <si>
    <t>Molten Destruction</t>
  </si>
  <si>
    <t>Increase the ATK of all FIRE monsters by 500 and decreases their DEF by 400 points.</t>
  </si>
  <si>
    <t>Morphtronic Map</t>
  </si>
  <si>
    <t>Each time a monster's battle position is changed, place 1 Morph Counter on this card. All "Morphtronic" monsters gain 300 ATK for each Morph Counter on this card. When this card is destroyed and sent from the field to the Graveyard, you can Special Summon 1 "Morphtronic" monster from your Graveyard.</t>
  </si>
  <si>
    <t>Mound of the Bound Creator</t>
  </si>
  <si>
    <t>Level 10 or higher monsters on the field cannot be targeted ordestroyed by card effects. If a Level 10 or higher monster on the field destroys a monster by battle and sends it to the Graveyard: The player who controlled the destroyed monster takes 1000 damage. When this card on the field is destroyed by a card effect and sent to the Graveyard: You can add 1 DIVINE monster from your Deck to yourhand.</t>
  </si>
  <si>
    <t>Mount Sylvania</t>
  </si>
  <si>
    <t>You can send 1 Plant-Type monster from your hand or face-up from your side of the field to the Graveyard; choose 1 "Sylvan" card from your Deck and place it on top of the Deck. You can only use this effect of "Mount Sylvania" once per turn. Once per turn, during your opponent's End Phase: You can excavate the top card of your Deck, and if it is a Plant-Type monster, send it to the Graveyard. Otherwise, place it on either the top or bottom of your Deck.</t>
  </si>
  <si>
    <t>Mountain</t>
  </si>
  <si>
    <t>Increases the ATK and DEF of all Dragon, Winged Beast, and Thunder-Type monsters by 200 points.</t>
  </si>
  <si>
    <t>Mystic Plasma Zone</t>
  </si>
  <si>
    <t>Increase the ATK of all DARK monsters by 500 points and decrease their DEF by 400 points.</t>
  </si>
  <si>
    <t>Naturia Forest</t>
  </si>
  <si>
    <t>If you negate the activation of a card your opponent controls, you can add 1 Level 3 or lower "Naturia" monster from your Deck to your hand.</t>
  </si>
  <si>
    <t>Necrovalley</t>
  </si>
  <si>
    <t>All "Gravekeeper's" monsters gain 500 ATK and DEF. Cards in either player's Graveyard cannot be banished. Negate any card effect that would move a card in the Graveyard, other than itself, to a different place.</t>
  </si>
  <si>
    <t>Neo Space</t>
  </si>
  <si>
    <t>Elemental HERO Neos and all Fusion Monsters that list "Elemental HERO Neos" as a Fusion Material Monster gain 500 ATK. Fusion Monsters that list "Elemental HERO Neos" as a Fusion Material Monster do not have to activate their effects during the End Phase that shuffle them into the Extra Deck.</t>
  </si>
  <si>
    <t>Noble Knights of the Round Table</t>
  </si>
  <si>
    <t>During your End Phase: You can activate each of these effects up to once per turn, depending on the total number of "Noble Knight" cards with different names in your Graveyard and/or you control. 3 or more: Send 1 "Noble Knight" card from your Deck to the Graveyard. 6 or more: Special Summon 1 "Noble Knight" monster from your hand, then you can equip 1 "Noble Arms" Equip Spell Card from your hand to that monster. 9 or more: Target 1 "Noble Knight" monster in your Graveyard; add that target to your hand. 12: Draw 1 card.</t>
  </si>
  <si>
    <t>Ojama Country</t>
  </si>
  <si>
    <t>Once per turn, you can send 1 "Ojama" card from your hand to the Graveyard to Special Summon 1 "Ojama" monster from your Graveyard. While you control a face-up "Ojama" monster switch the original ATK and DEF of all monsters on the field.</t>
  </si>
  <si>
    <t>Onomatopia</t>
  </si>
  <si>
    <t>Each time a "Utopia" monster(s) is Special Summoned to your side of the field, place 1 Hi-Five the Sky Counter on this card. All monsters you control gain 200 ATK and DEF for each Hi-Five the Sky Counter on this card. Once per turn: You can remove 2 Hi-Five the Sky Counters from this card; Special Summon 1 "Zubaba", "Gagaga", "Gogogo", or "Dododo" monster from your Deck.</t>
  </si>
  <si>
    <t>Oracle of Zefra</t>
  </si>
  <si>
    <t>When this card is activated: Add 1 "Zefra" monster from your Deck to your hand. When you Ritual Summon using a "Zefra" monster, or Special Summon using a "Zefra" monster as Material, you can activate these effect depending on the monster Summoned, once per turn per effect: Ritual: Shuffle 1 monster on the field into the Deck. Fusion: Special Summon 1 monster from your Deck. Synchro: Choose 1 monster from your Deck and place it on top of your Deck. Xyz: Draw 1 card, then discard 1 card. You can only activate 1 "Oracle of Zefra" per turn.</t>
  </si>
  <si>
    <t>Orcustrated Babel</t>
  </si>
  <si>
    <t>You can activate the effects of "Orcust" monsters in your GY, or of Link Monsters you control with "Orcust" in their original names, as Quick Effects. During your Main Phase, if this card is in your GY, except the turn it was sent to the GY: You can send 1 card from your hand to the GY; add this card to your hand.</t>
  </si>
  <si>
    <t>Otherworld - The "A" Zone</t>
  </si>
  <si>
    <t>If your opponent's monster battles an "Alien" monster you control, the opponent's monster loses 300 ATK and DEF during damage calculation only.</t>
  </si>
  <si>
    <t>Pacifis, the Phantasm City</t>
  </si>
  <si>
    <t>(This card's name is always treated as "Umi".) You cannot Normal or Special Summon Effect Monsters the turn you activate either of this card's effects (even if this card leaves the field). Once per turn, if you Normal or Special Summon exactly 1 Normal Monster (and no other cards): Add 1 "Phantasm Spiral" card from your Deck to your hand. If your opponent activates a card or effect (except during the Damage Step), and you control no Tokens: You can Special Summon 1 "Phantasm Spiral Token" (Wyrm-Type/WATER/Level 8/ATK 2000/DEF 2000).</t>
  </si>
  <si>
    <t>Palace of the Elemental Lords</t>
  </si>
  <si>
    <t>All monsters you control gain ATK/DEF equal to the number of different Attributes in your GY X 200. Once per turn: You can add 1 "Elementsaber" monster from your Deck to your hand, but skip the Battle Phase of your next turn (even if this card leaves the field). Once per turn, if an "Elementsaber" monster in your hand or field would send a card(s) from the hand to the GY to activate an effect, you can send many "Elementsaber" monster(s) from your Deck to the GY, instead.</t>
  </si>
  <si>
    <t>Pandemonium</t>
  </si>
  <si>
    <t>Neither player has to pay Life Points during the Standby Phase for "Archfiend" monsters. Each time a player's "Archfiend" monster(s) is destroyed and sent to the Graveyard, except by battle, that player can add 1 "Archfiend" monster from their Deck to their hand that is a lower Level than the destroyed card.</t>
  </si>
  <si>
    <t>Performapal Dramatic Theater</t>
  </si>
  <si>
    <t>Monsters you control gain 200 ATK for each monster you control with a different Type. Once per turn, if you control 4 "Performapal" monsters with different Types: You can Special Summon 1 "Odd-Eyes" monster from your hand, Deck, or Graveyard.</t>
  </si>
  <si>
    <t>Prank-Kids Place</t>
  </si>
  <si>
    <t>When this card is activated: You can add 1 "Prank-Kids" monster from your Deck to your hand. Once per turn, if you Fusion Summon a "Prank-Kids" Fusion Monster (except during the Damage Step): You can have all monsters you control gain 500 ATK (even if this card leaves the field). Once per turn, if you Link Summon a "Prank-Kids" Link Monster (except during the Damage Step): You can have all monsters your opponent controls lose 500 ATK (even if this card leaves the field). You can only activate 1 "Prank-Kids Place" per turn.</t>
  </si>
  <si>
    <t>Pseudo Space</t>
  </si>
  <si>
    <t>Once per turn, you can remove from play 1 Field Spell Card in your Graveyard to have this card be treated as that card, and gain the same effects until the End Phase.</t>
  </si>
  <si>
    <t>PSY-Frame Circuit</t>
  </si>
  <si>
    <t>If a "PSY-Frame" monster(s) is Special Summoned to your side of the field (except during the Damage Step), you can: Immediately after this effect resolves, Synchro Summon 1 Synchro Monster, using only "PSY-Frame" monsters you control. At the start of the Damage Step, if a "PSY-Frame" monster you control battles an opponent's monster: You can discard 1 "PSY-Frame" monster; your battling monster gains ATK equal to the discarded monster's ATK until the end of this turn.</t>
  </si>
  <si>
    <t>Realm of Danger!</t>
  </si>
  <si>
    <t>Your opponent cannot target "Danger!" monsters you control with card effects during the turn they are Special Summoned. Once per turn: You can target 1 "Danger!" monster you control; while you control that face-up monster and this face-up card, that monster can attack directly, also your opponent's monsters cannot target it for attacks, but it does not prevent your opponent from attacking you directly.</t>
  </si>
  <si>
    <t>Realm of Light</t>
  </si>
  <si>
    <t>Each time a card(s) is sent from your Deck to the Graveyard, place 1 Shine Counter on this card. All "Lightsworn" monsters gain 100 ATK for each Shine Counter. If this card would be destroyed by a card effect, remove 2 Shine Counters instead.</t>
  </si>
  <si>
    <t>Revolving Switchyard</t>
  </si>
  <si>
    <t>If a Level 10 EARTH Machine-Type monster(s) is Normal or Special Summoned to your field (except during the Damage Step): You can activate this effect; your opponent takes no battle damage for the rest of this turn (even if this card leaves the field), also you Special Summon 1 Level 4 EARTH Machine-Type monster with 1800 or more ATK from your Deck, and if you do, it becomes Level 10. You can send 1 card from your hand to the Graveyard; add 1 Level 10 EARTH Machine-Type monster from your Deck to your hand. You can only use 1 "Revolving Switchyard" effect per turn, and only once that turn.</t>
  </si>
  <si>
    <t>Rising Air Current</t>
  </si>
  <si>
    <t>Increase the ATK of all WIND monsters by 500 and decreases their DEF by 400 points.</t>
  </si>
  <si>
    <t>Ritual Sanctuary</t>
  </si>
  <si>
    <t>You can discard 1 Spell Card; add 1 LIGHT Ritual Monster or 1 Ritual Spell Card from your Deck to your hand. You can shuffle any number of Spell Cards from your Graveyard into the Deck, then target 1 LIGHT Fairy-Type monster in your Graveyard whose Level equals the number of cards you shuffled into the Deck; Special Summon it. You can only use each effect of "Ritual Sanctuary" once per turn.</t>
  </si>
  <si>
    <t>Saber Vault</t>
  </si>
  <si>
    <t>Each face-up "X-Saber" monster on the field gains 100 ATK x its Level, and loses 100 DEF x its Level.</t>
  </si>
  <si>
    <t>Salamangreat Sanctuary</t>
  </si>
  <si>
    <t>If you Link Summon a "Salamangreat" Link Monster, you can use 1 "Salamangreat" Link Monster you control with its same name as the entire material. During damage calculation, if your monster battles: You can pay 1000 LP, then target 1 Link Monster you control; make its ATK 0, and if you do, gain LP equal to its original ATK. You can only use each effect of "Salamangreat Sanctuary" once per turn.</t>
  </si>
  <si>
    <t>Sargasso the D.D. Battlefield</t>
  </si>
  <si>
    <t>When a player Xyz Summons a monster: That player takes 500 damage. During each End Phase, if the turn player controls an Xyz Monster, that player takes 500 damage.</t>
  </si>
  <si>
    <t>Savage Colosseum</t>
  </si>
  <si>
    <t>If a monster attacks, its controller gains 300 Life Points at the end of the Damage Step. All monsters must attack, if able. During the End Phase, destroy all face-up Attack Position monsters the turn player controls, that did not declare an attack.</t>
  </si>
  <si>
    <t>Scrap Factory</t>
  </si>
  <si>
    <t>All "Scrap" monsters gain 200 ATK and DEF. When a face-up "Scrap" monster(s) on the field is destroyed by a card effect and sent to the Graveyard (except during the Damage Step): You can Special Summon 1 "Scrap" monster from your Deck. You can only use this effect of "Scrap Factory" once per turn.</t>
  </si>
  <si>
    <t>Secret Village of the Spellcasters</t>
  </si>
  <si>
    <t>If you control a Spellcaster-Type monster and your opponent does not, your opponent cannot activate Spell Cards. If you control no Spellcaster-Type monsters, you cannot activate Spell Cards.</t>
  </si>
  <si>
    <t>Shien's Castle of Mist</t>
  </si>
  <si>
    <t>When a "Six Samurai" monster is attacked, the attacking monster loses 500 ATK during damage calculation only.</t>
  </si>
  <si>
    <t>Shiranui Style Synthesis</t>
  </si>
  <si>
    <t>Once per turn, if you control no monsters: You can send 1 card from your hand to the Graveyard, then activate 1 of these effects. Target 1 Zombie-Type monster with 0 DEF in your Graveyard; Special Summon it. Target 1 of your banished Zombie-Type monsters with 0 DEF; return it to the Graveyard. You can only activate 1 "Shiranui Synthesis" per turn.</t>
  </si>
  <si>
    <t>Shrine of Mist Valley</t>
  </si>
  <si>
    <t>Once per turn, when a WIND monster(s) is destroyed by a card effect and sent to your Graveyard (except during the Damage Step): You can Special Summon 1 Level 3 or lower WIND monster from your hand or Deck. Its effects are negated.</t>
  </si>
  <si>
    <t>Sky Iris</t>
  </si>
  <si>
    <t>Magician, "Performapal", and "Odd-Eyes" cards in your Pendulum Zones cannot betargeted by an opponent's card effects. You can target 1 other face-up card youcontrol; destroy it, and if you do, add 1 "Odd-Eyes" card from your Deck to your hand. You can only use this effect of "Sky Iris" once per turn.</t>
  </si>
  <si>
    <t>Sky Striker Airspace - Area Zero</t>
  </si>
  <si>
    <t>You can target 1 other card you control; excavate the top 3 cards of your Deck, and if you do, you can add 1 excavated "Sky Striker" card to your hand, also shuffle the rest back into the Deck, then, if you excavated a "Sky Striker" card, send the targeted card to the GY. If this card in the Field Zone is sent to the GY by a card effect: You can Special Summon 1 "Sky Striker Ace" monster from your Deck. You can only use each effect of "Sky Striker Airspace - Area Zero" once per turn.</t>
  </si>
  <si>
    <t>Skyscraper</t>
  </si>
  <si>
    <t>When an "Elemental HERO" monster attacks, if its ATK is lower than the ATK of the attack target, the attacking monster gains 1000 ATK during damage calculation only.</t>
  </si>
  <si>
    <t>Skyscraper 2 - Hero City</t>
  </si>
  <si>
    <t>Once per turn, during your Main Phase, if you control this card: You can target 1 "Elemental HERO" monster in your Graveyard that was destroyed by battle; Special Summon that target.</t>
  </si>
  <si>
    <t>Sogen</t>
  </si>
  <si>
    <t>Increases the ATK and DEF of all Beast-Warrior and Warrior-Type monsters by 200 points.</t>
  </si>
  <si>
    <t>Sorcerous Spell Wall</t>
  </si>
  <si>
    <t>All monsters you control gain 300 ATK during your turn only. All monsters you control gain 300 DEF during your opponent's turn only</t>
  </si>
  <si>
    <t>Spider Web</t>
  </si>
  <si>
    <t>If a monster declares an attack, it is changed to Defense Position at the end of the Damage Step. It cannot change its battle position until the End Phase of its controller's next turn, while this card remains on the field.</t>
  </si>
  <si>
    <t>SPYRAL Resort</t>
  </si>
  <si>
    <t>Your opponent cannot target other "SPYRAL" cards you control with card effects. Once per turn: You can add 1 "SPYRAL" monster from your Deck to your hand. Once per turn, during your End Phase, shuffle 1 monster from your Graveyard into the Deck or destroy this card.</t>
  </si>
  <si>
    <t>Starlight Junktion</t>
  </si>
  <si>
    <t>You can Tribute 1 Tuner monster; Special Summon 1 "Synchron" monster from your Deck with a different Level than the Tributed monster had on the field. During your opponent's turn, if you Special Summoned a Synchro Monster from your Extra Deck: Target 1 card on the field; shuffle it into the Deck. You can only use each effect of "Starlight Junktion" once per turn.</t>
  </si>
  <si>
    <t>Summon Breaker</t>
  </si>
  <si>
    <t>During Main Phase 1, if the turn player successfully conducts their third Summon of a monster(s) this turn: It becomes the End Phase.</t>
  </si>
  <si>
    <t>Summon Over</t>
  </si>
  <si>
    <t>Each time a monster(s) is Special Summoned, place 1 Summon Counter on this card (max 6). This card with 6 Summon Counters cannot be destroyed by card effects. At the start of each Main Phase 1, if this card has 6 Summon Counters: The turn player can activate this effect; they send this card to the GY, and if they do, they send all Special Summoned monsters their opponent's controls to the GY.</t>
  </si>
  <si>
    <t>Super Quantal Mech Ship Magnacarrier</t>
  </si>
  <si>
    <t>Discard 1 card, then target 1 "Super Quantum" monster you control; Special Summon from your Extra Deck, 1 "Super Quantal Mech Beast" Xyz Monster with the same Attribute as that monster you control by using it as the Xyz Material. (This Special Summon is treated as an Xyz Summon.) You can send this card from the Field Zone to the Graveyard, then target 3 "Super Quantal Mech Beast" Xyz Monsters with different names you control and/or in your Graveyard; Special Summon 1 "Super Quantal Mech King Great Magnus" from your Extra Deck, and if you do, attach the targeted monsters and their Materials to it as Xyz Materials.</t>
  </si>
  <si>
    <t>Symph Amplifire</t>
  </si>
  <si>
    <t>Each time an effect of a "Symphonic Warrior" card is activated, place 1 Symphonic Counter on this card when that effect resolves. All "Symphonic Warrior" monsters on the field gain 100 ATK for each Symphonic Counter on this card. Once per turn: You can remove 5 or 7 Symphonic Counters from your field; apply this effect, depending on the number of Symphonic Counters removed. 5 Counters: Inflict 300 damage to your opponent for each "Symphonic Warrior" card on the field. 7 Counters: Banish cards your opponent controls and/or in their Graveyard, up to the number of "Symphonic Warrior" cards on the field.</t>
  </si>
  <si>
    <t>Temple of the Mind's Eye</t>
  </si>
  <si>
    <t>Any battle damage a player takes becomes 1000.</t>
  </si>
  <si>
    <t>Temple of the Six</t>
  </si>
  <si>
    <t>Each time a "Six Samurai" monster(s) is Normal or Special Summoned, place 1 Bushido Counter on this card. Monsters your opponent controls lose 100 ATK for each Bushido Counter on this card.</t>
  </si>
  <si>
    <t>The Gates of Dark World</t>
  </si>
  <si>
    <t>All Fiend-Type monsters gain 300 ATK and DEF. Once per turn: You can banish 1 Fiend-Type monster from your Graveyard; discard 1 Fiend-Type monster, then draw 1 card.</t>
  </si>
  <si>
    <t>The Grand Spellbook Tower</t>
  </si>
  <si>
    <t>Once per turn, during your Standby Phase, if you have a Spellcaster-Type monster on your side of the field or in your Graveyard: You can return 1 "Spellbook" Spell Card from your Graveyard to the bottom of your Deck, except "The Grand Spellbook Tower", then draw 1 card. When this card is destroyed by your opponent's card and sent to the Graveyard: You can Special Summon 1 Spellcaster-Type monster from your hand or Deck whose Level is less than or equal to the number of "Spellbook" Spell Cards in your Graveyard.</t>
  </si>
  <si>
    <t>The Hidden City</t>
  </si>
  <si>
    <t>When this card is activated: You can add 1 "Subterror" monster from your Deck to your hand. Once per turn: You can change 1 face-down Defense Position "Subterror" monster you control to face-up Attack or Defense Position. Once per turn, when an opponent's monster declares an attack: You can change 1 face-down Defense Position "Subterror" monster you control to face-up Attack or Defense Position, then you can negate the attack. You can only activate 1 "The Hidden City" per turn.</t>
  </si>
  <si>
    <t>The Nordic Lights</t>
  </si>
  <si>
    <t>Nordic monsters on the field cannot be destroyed by battle. When this card on the field is destroyed, destroy all face-up "Nordic" monsters.</t>
  </si>
  <si>
    <t>The Sanctuary in the Sky</t>
  </si>
  <si>
    <t>Battle Damage to the controller of a Fairy-Type monster from a battle involving that Fairy-Type monster becomes 0. (deck contains 2)</t>
  </si>
  <si>
    <t>The Seal of Orichalcos</t>
  </si>
  <si>
    <t>All monsters you control gain 500 ATK. Once per turn, this card cannot be destroyed by card effects. While you control 2 or more face-up Attack Position monsters, your opponent cannot target monster(s) with the lowest ATK for an attack. When this card is activated: Destroy all Special Summoned monsters you control. You cannot Special Summon monsters from your Extra Deck. You can only activate "The Seal of Orichalcos" once per Duel.</t>
  </si>
  <si>
    <t>Toon Kingdom</t>
  </si>
  <si>
    <t>When this card is activated: Banish 3 cards from the top of your Deck, face-down. This card's name becomes "Toon World" while in the Field Zone. Your opponent cannot target Toon monsters you control with card effects. If a Toon monster(s) you control would be destroyed by battle or card effect, you can banish 1 card from the top of your Deck, face-down, for each of those monster(s) instead.</t>
  </si>
  <si>
    <t>Triamid Cruiser</t>
  </si>
  <si>
    <t>Each time a Rock-Type monster is Normal Summoned, gain 500 LP. If a "Triamid" monster is Normal Summoned: You can draw 1 card, then discard 1 card. If this face-up card in the Field Zone is sent to the Graveyard: You can add 1 "Triamid" monster from your Deck to your hand. You can only use this effect of "Triamid Cruiser" once per turn.</t>
  </si>
  <si>
    <t>Triamid Fortress</t>
  </si>
  <si>
    <t>All Rock-Type monsters on the field gain 500 DEF. "Triamid" monsters on the field cannot be destroyed by card effects. If this face-up card in the Field Zone is sent to the Graveyard: You can target 1 "Triamid" monster in your Graveyard; add it to your hand. You can only use this effect of "Triamid Fortress" once per turn.</t>
  </si>
  <si>
    <t>Triamid Kingolem</t>
  </si>
  <si>
    <t>All Rock-Type monsters on the field gain 500 ATK. If a "Triamid" monster you control battles, your opponent's cards and effects cannot be activated until the end of the Damage Step. If this face-up card in the Field Zone is sent to the Graveyard: You can Special Summon 1 "Triamid" monster from your hand. You can only use this effect of "Triamid Kingolem" once per turn.</t>
  </si>
  <si>
    <t>Trickstar Light Arena</t>
  </si>
  <si>
    <t>If you Link Summon a "Trickstar" monster: You can target 1 "Trickstar" monster in your GY, that was used as material; Special Summon it in Defense Position, but negate its effects. You can only use this effect of "Trickstar Light Arena" once per turn. Once per turn: You can target 1 Set card in your opponent's Spell &amp; Trap Zone; while this card is in the Field Zone, that Set card cannot be activated until the End Phase, and your opponent must activate it during the End Phase or else return it to the hand.</t>
  </si>
  <si>
    <t>Trickstar Light Stage</t>
  </si>
  <si>
    <t>When this card is activated: You can add 1 "Trickstar" monster from your Deck to your hand. Once per turn: You can target 1 Set card in your opponent's Spell &amp; Trap Zone; while this card is in the Field Zone, that Set card cannot be activated until the End Phase, and your opponent must activate it during the End Phase or else send it to the GY. Each time a "Trickstar" monster you control inflicts battle or effect damage to your opponent, inflict 200 damage to them.</t>
  </si>
  <si>
    <t>Trickstar Live Stage</t>
  </si>
  <si>
    <t>When this card is activated: You can add 1 "Trickstar" monster from your GY to your hand. You can only use each of the following effects of "Trickstar Live Stage" once per turn, also you cannot Special Summon monsters the turn you activate these effects, except "Trickstar" monsters (even if this card leaves the field). If you control a "Trickstar" Link Monster: You can Special Summon 1 "Trickstar Token" (Fairy/LIGHT/Level 1/ATK 0/DEF 0). If your opponent controls a card in their Spell &amp; Trap Zone: You can Special Summon 1 "Trickstar Token".</t>
  </si>
  <si>
    <t>U.A. Stadium</t>
  </si>
  <si>
    <t>If a "U.A." monster is Normal Summoned to your side of the field: You can add 1 "U.A." monster from your Deck to your hand. Once per turn, if a "U.A." monster(s) isSpecial Summoned to your side of the field: All monsters you currently control gain 500 ATK.</t>
  </si>
  <si>
    <t>Umi</t>
  </si>
  <si>
    <t>Increase the ATK and DEF of all Fish, Sea Serpent, Thunder, and Aqua-Type monsters by 200 points. Also decrease the ATK and DEF of all Machine and Pyro-Type monsters by 200 points.</t>
  </si>
  <si>
    <t>Umiiruka</t>
  </si>
  <si>
    <t>Increase the ATK of all WATER monsters by 500 and decreases their DEF by 400 points.</t>
  </si>
  <si>
    <t>Union Hangar</t>
  </si>
  <si>
    <t>When this card is activated: You can add 1 LIGHT Machine-Type Union monster from your Deck to your hand. Once per turn, if a LIGHT Machine-Type Union monster(s) is Normal or Special Summoned to your field (except during the Damage Step): You can target 1 of those monsters; equip 1 appropriate LIGHT Machine-Type Union monster with a different name, from your Deck to that monster, but the Union monster you equipped cannot be Special Summoned this turn. You can only activate 1 "Union Hangar" per turn.</t>
  </si>
  <si>
    <t>Vampire Kingdom</t>
  </si>
  <si>
    <t>Zombie-Type monsters gain 500 ATK during damage calculation only. Once per turn, when a card(s) is sent from your opponent's Deck to the Graveyard: Target 1 card on the field; send 1 DARK "Vampire" monster from your hand or Deck to the Graveyard, and if you do, destroy that target.</t>
  </si>
  <si>
    <t>Vendread Nights</t>
  </si>
  <si>
    <t>You can discard 1 card; add 1 "Vendread" monster from your Deck to your hand. You can only use this effect of "Vendread Nights" once per turn. When your "Vendread" monster destroys an opponent's monster by battle: You can banish 1 "Vendread" monster from your GY; it can attack an opponent's monster again in a row.</t>
  </si>
  <si>
    <t>Venom Swamp</t>
  </si>
  <si>
    <t>During each player's End Phase: Place 1 Venom Counter on each face-up monster, except "Venom" monsters. Monsters lose 500 ATK for each Venom Counter on them. Destroy a monster if its ATK becomes 0 by this effect.</t>
  </si>
  <si>
    <t>Void Expansion</t>
  </si>
  <si>
    <t>During your Standby Phase: You can Special Summon 1 "Infernoid Token" (Fiend-Type/FIRE/Level 1/ATK 0/DEF 0). To Special Summon an "Infernoid" monster using its own procedure, you can banish "Infernoid" monster(s) you control instead of those in the Graveyard (or any combination of both). Your opponent cannot target "Infernoid" monsters you control for attacks or with card effects, except the "Infernoid" monster you control with the highest Level (either, if tied).</t>
  </si>
  <si>
    <t>Wasteland</t>
  </si>
  <si>
    <t>Increases the ATK and DEF of all Dinosaur, Zombie, and Rock-Type monsters by 200 points.</t>
  </si>
  <si>
    <t>Wattcastle</t>
  </si>
  <si>
    <t>Any monster that attacks a "Watt" monster loses 1000 ATK after damage calculation.</t>
  </si>
  <si>
    <t>Wetlands</t>
  </si>
  <si>
    <t>All Aqua-Type/WATER/Level 2 or lower monsters gain 1200 ATK.</t>
  </si>
  <si>
    <t>World Dino Wrestling</t>
  </si>
  <si>
    <t>While you control a "Dinowrestler" monster, each player can attack with only 1 monster during each Battle Phase. If your "Dinowrestler" monster attacks an opponent's monster, it gains 200 ATK during damage calculation only. If your opponent controls more monsters than you do: You can banish this card from the GY; Special Summon 1 "Dinowrestler" monster from your Deck. You can only use this effect of "World Dino Wrestling" once per turn.</t>
  </si>
  <si>
    <t>World Legacy Discovery</t>
  </si>
  <si>
    <t>All "World Chalice" monsters on the field gain 300 ATK and DEF. Once per turn, if a face-up "World Chalice" monster you control is destroyed by battle, or leaves the field because of an opponent's card effect: You can target 1 "World Chalice" monster in your GY; Special Summon it in Defense Position.</t>
  </si>
  <si>
    <t>World Legacy in Shadow</t>
  </si>
  <si>
    <t>All "Krawler" monsters on the field gain 300 ATK/DEF. Once per turn: You can Special Summon 1 Level 2 or lower Insect monster from your hand in face-up or face-down Defense Position. When your Flip monster is destroyed by battle with an opponent's monster: You can send that opponent's monster to the GY.</t>
  </si>
  <si>
    <t>World Legacy Scars</t>
  </si>
  <si>
    <t>All "Mekk-Knight" monsters on the field gain 300 ATK/DEF. Once per turn: You can discard 1 "Mekk-Knight" monster or 1 "World Legacy" card; draw 1 card. You can banish 8 "Mekk-Knight" monsters with different names from your GY and/or face-up from your field; send your opponent's entire hand and Extra Deck to the GY.</t>
  </si>
  <si>
    <t>World Legacy's Nightmare</t>
  </si>
  <si>
    <t>You take no battle damage from attacks involving your co-linked monsters. Once per turn: You can activate 1 of these effects; Move 1 "Knightmare" monster you control to another of your Main Monster Zones. Switch the locations of 2 "Knightmare" monsters in your Main Monster Zones.</t>
  </si>
  <si>
    <t>Xyz Override</t>
  </si>
  <si>
    <t>If an Xyz Monster on the field would activate its effect by detaching its own Xyz Material(s), its controller can banish 1 card from their hand face-down instead of detaching 1 of those Xyz Materials. Each player can only use this effect once per turn.</t>
  </si>
  <si>
    <t>Xyz Territory</t>
  </si>
  <si>
    <t>When an Xyz Monster battles another monster, that Xyz Monster gains 200 ATK &amp; DEF ? its Rank, during damage calculation only. If this face-up card on the field would be destroyed by a card effect, you can detach 1 Xyz Material from a monster you control instead.</t>
  </si>
  <si>
    <t>Yami</t>
  </si>
  <si>
    <t>Increases the ATK and DEF of all Fiend and Spellcaster-Type monsters by 200 points. Also decreases the ATK and DEF of all Fairy-Type monsters by 200 points.</t>
  </si>
  <si>
    <t>Zodiac Sign</t>
  </si>
  <si>
    <t>All "Zoodiac" monsters you control gain 300 ATK and DEF. Monsters your opponent controls cannot target face-up Beast-Warrior-Type monsters you control for attacks, except the Beast-Warrior-Type monster you control with the highest ATK (either, if tied). Once per turn, if a "Zoodiac" monster(s) you control would be destroyed by card effect, you can destroy 1 monster in your hand or field instead of 1 "Zoodiac" monster.</t>
  </si>
  <si>
    <t>Zombie World</t>
  </si>
  <si>
    <t>All monsters on the field and in the Graveyards are treated as Zombie-Type monsters. Neither player can Tribute Summon monsters, except Zombie-Type monsters.</t>
  </si>
  <si>
    <t>A Cell Recombination Device</t>
  </si>
  <si>
    <t>Target 1 face-up monster on the field; send 1 "Alien" monster from your Deck to the Graveyard, and if you do, place A-Counters on that monster equal to the Level of the sent monster. During your Main Phase, except the turn this card was sent to the Graveyard: You can banish this card from your Graveyard; add 1 "Alien" monster from your Deck to your hand.</t>
  </si>
  <si>
    <t>A Cell Scatter Burst</t>
  </si>
  <si>
    <t>Select 1 face-up "Alien" monster you control. Destroy it and distribute new A-Counters equal to its Level among your opponent's face-up monsters.</t>
  </si>
  <si>
    <t>A Deal with Dark Ruler</t>
  </si>
  <si>
    <t>(This card is always treated as an "Archfiend" card.) If a Level 8 or higher monster under your control was sent to the Graveyard this turn; Special Summon 1 "Berserk Dragon" from your hand or Deck.</t>
  </si>
  <si>
    <t>Abyss Script - Romantic Terror</t>
  </si>
  <si>
    <t>Return 1 "Abyss Actor" Pendulum Monster you control to the hand, and if you do, Special Summon from your Extra Deck in Defense Position, 1 face-up "Abyss Actor" Pendulum Monster with a different original name from that monster. If this Set card in its owner's control is destroyed by an opponent's card effect, and you have a face-up "Abyss Actor" Pendulum Monster in your Extra Deck: You can Set any number of "Abyss Script" Spells directly from your Deck to your Spell &amp; Trap Zones. You can only activate 1 "Abyss Script - Romantic Terror" per turn.</t>
  </si>
  <si>
    <t>Amazoness Call</t>
  </si>
  <si>
    <t>Take 1 "Amazoness" card from your Deck, except "Amazoness Call", and either add it to your hand or send it to the GY. During your Main Phase: You can banish this card from your GY, then target 1 "Amazoness" monster you control; this turn, that monster can attack all monsters your opponent controls, once each, also other monsters you control cannot attack. You can only activate 1 "Amazoness Call" per turn.</t>
  </si>
  <si>
    <t>Anti-Magic Arrows</t>
  </si>
  <si>
    <t>At the start of the Battle Phase: For the rest of this turn after this card resolves,Spell/Trap Cards, and their effects, cannot be activated. Cards and effects cannot be activated in response to this card's activation.</t>
  </si>
  <si>
    <t>Arrivalrivals</t>
  </si>
  <si>
    <t>During the Battle Phase: Immediately after this effect resolves, Normal Summon 1 monster. You can only activate 1 "Arrivalrivals" per turn.</t>
  </si>
  <si>
    <t>Artifact Ignition</t>
  </si>
  <si>
    <t>Target 1 Spell/Trap Card on the field; destroy that target, and if you do,Set 1 "Artifact" monster directly from your Deck to your Spell &amp; Trap Card Zone as a Spell Card. If this card in its owner's possession is destroyed by an opponent's card: Your opponent skips their next Battle Phase. (You must have an "Artifact" monster in your Main Deck toactivate this card.)</t>
  </si>
  <si>
    <t>Artifacts Unleashed</t>
  </si>
  <si>
    <t>Target 2 "Artifact" monsters you control; immediately after this effect resolves, Xyz Summon 1 Xyz Monster using those 2 monsters only, but if you activated this card, monsters you control cannot attack for the rest of this turn, except "Artifact" monsters. If this card in its owners possession is destroyed by an opponent's card: You can reveal 1Level 5 LIGHT monster in your hand; draw 1 card.</t>
  </si>
  <si>
    <t>Asceticism of the Six Samurai</t>
  </si>
  <si>
    <t>Select 1 face-up "Six Samurai" monster you control. Special Summon 1 "Six Samurai" monster from your Deck with a different name but equal ATK to the selected monster. During the End Phase of this turn, destroy the selected monster.</t>
  </si>
  <si>
    <t>Assault Overload</t>
  </si>
  <si>
    <t>Tribute 1 "/Assault Mode" monster. Inflict damage to both players equal to its Level x 200.</t>
  </si>
  <si>
    <t>Assault Revival</t>
  </si>
  <si>
    <t>Remove from play 1 "Assault Mode Activate" from your Graveyard. Destroy all monsters you control and Special Summon 1 "/Assault Mode" monster from your Graveyard, ignoring its Summoning conditions. Its effect(s) is negated, and it cannot be Tributed. If it is removed from the field, remove it from play.</t>
  </si>
  <si>
    <t>Battle Fusion</t>
  </si>
  <si>
    <t>When an attack is declared involving a Fusion Monster you control and an opponent's monster: That monster you control gains ATK equal to the ATK of the opponent's monster, until the end of the Damage Step. You can only activate 1 "Battle Fusion" per turn.</t>
  </si>
  <si>
    <t>Battle Tuned</t>
  </si>
  <si>
    <t>Remove from play 1 Tuner monster from your Graveyard. Target face-up monster you control gains ATK equal to the removed monster's ATK.</t>
  </si>
  <si>
    <t>Beast Magic Attack</t>
  </si>
  <si>
    <t>Remove Spell Counters from your field to activate 1 of these effects; 2: Return 1 "Mythical Beast" Pendulum Monster you control to the hand. 4: Special Summon 1 face-up "Mythical Beast" Pendulum Monster from your Extra Deck, then you can place 2 Spell Counters on it. 6 : Special Summon 1 face-up Pendulum Monster from your Extra Deck. You can only activate 1 "Beast Magic Attack" per turn.</t>
  </si>
  <si>
    <t>Berserk Scales</t>
  </si>
  <si>
    <t>Target 1 face-up monster you control (except a monster that is attacking directly); it gains 1000 ATK but cannot attack your opponent directly for the rest of this turn, and in the End Phase of this turn, it loses 2000 ATK.</t>
  </si>
  <si>
    <t>Berserker Crush</t>
  </si>
  <si>
    <t>Remove from play 1 monster from your Graveyard. The ATK and DEF of 1 face-up "Winged Kuriboh" you control become equal to the ATK and DEF of that monster, until the End Phase of this turn.</t>
  </si>
  <si>
    <t>Berserker Soul</t>
  </si>
  <si>
    <t>When a monster you control inflicts 1500 or less damage to your opponent by a direct attack: Discard your entire hand (min.1); excavatethe top card of your Deck, and if it is a Monster Card, send it to theGraveyard, and if you do that, inflict 500 damage to your opponent, then repeat this effect up to 7 more times or until you excavate a non-Monster Card. If a non-Monster Card is excavated, place it on the top of your Deck. You can only activate 1 "Berserker Soul" per turn.</t>
  </si>
  <si>
    <t>Black and White Wave</t>
  </si>
  <si>
    <t>If there is a face-up Xyz Monster on the field with a Synchro Monster as Xyz Material: Target 1 card on the field; banish that target, and if you do, draw 1 card.</t>
  </si>
  <si>
    <t>Blind Spot Strike</t>
  </si>
  <si>
    <t>Select 1 face-up Defense Position monster your opponent controls and 1 face-up Attack Position monster you control. The monster you control gains ATK equal to the opponent's monster's DEF, until the End Phase.</t>
  </si>
  <si>
    <t>Book of Eclipse</t>
  </si>
  <si>
    <t>Change all face-up monsters on the field to face-down Defense Position. During the End Phase, flip all face-down Defense Position monsters your opponent controls face-up, and your opponent draws 1 card for each.</t>
  </si>
  <si>
    <t>Book of Moon</t>
  </si>
  <si>
    <t>Target 1 face-up monster on the field; change that target to face-down Defense Position.</t>
  </si>
  <si>
    <t>Bubble Illusion</t>
  </si>
  <si>
    <t>You can only activate this card while there is a face-up "Elemental Hero Bubbleman" on your side of the field. During this turn, you can activate 1 Trap Card from your hand.</t>
  </si>
  <si>
    <t>Bubble Shuffle</t>
  </si>
  <si>
    <t>Target 1 face-up Attack Position "Elemental HERO Bubbleman" you control and 1 face-up Attack Position monster your opponent controls; change both those targets to Defense Position, then Tribute that 1 "Elemental HERO Bubbleman", then Special Summon 1 "Elemental HERO" monster from your hand.</t>
  </si>
  <si>
    <t>Bug Signal</t>
  </si>
  <si>
    <t>Target 1 Insect-Type Xyz Monster you control; Special Summon from your Extra Deck, 1 Insect-Type monster that is 2 Ranks higher or lower than that monster you control, by using it as the Xyz Material. (This Special Summon is treated as an Xyz Summon. Xyz Materials attached to it also become Xyz Materials on the Summoned monster.) You can only activate 1 "Bug Signal" per turn.</t>
  </si>
  <si>
    <t>Burial from a Different Dimension</t>
  </si>
  <si>
    <t>Select up to 3 Monster Cards that are removed from play, and return them to their owners' Graveyard.</t>
  </si>
  <si>
    <t>Call of the Atlanteans</t>
  </si>
  <si>
    <t>Target 3 Level 3 or lower Sea Serpent-Type monsters in your Graveyard; Special Summon all 3 of them. You cannot Special Summon other monster(s) during the turn you activate this card.</t>
  </si>
  <si>
    <t>Called by the Grave</t>
  </si>
  <si>
    <t>Target 1 monster in your opponent's GY; banish it, and if you do, until the end of the next turn, its effects are negated, as well as the activated effects and effects on the field of monsters with the same original name.</t>
  </si>
  <si>
    <t>Cattle Call</t>
  </si>
  <si>
    <t>Send 1 face-up monster you control to the Graveyard, whose original Type is Beast,Beast-Warrior, or Winged Beast; Special Summon 1 monster from your Extra Deck with the same original Type, but it cannot attack, its effects are negated, also it isdestroyed during the End Phase. You can only activate 1 "Cattle Call" per turn.</t>
  </si>
  <si>
    <t>Celestial Transformation</t>
  </si>
  <si>
    <t>Special Summon 1 Fairy-Type monster from your hand. That monster's ATK is halved, and it is destroyed during the End Phase.</t>
  </si>
  <si>
    <t>Chain Summoning</t>
  </si>
  <si>
    <t>Activate only as Chain Link 3 or higher. You can Normal Summon or Set up to 3 times this turn. You cannot activate this card if multiple cards/effects with the same name are in that Chain.</t>
  </si>
  <si>
    <t>Chaos Scepter Blast</t>
  </si>
  <si>
    <t>If you control a Level 8 or higher Spellcaster-Type monster: Banish 1 card on the field face-down. If this card in its owner's Spell &amp; Trap Zone is destroyed by an opponent's card effect: You can Special Summon 1 "Magician of Black Chaos" or "Dark Magician of Chaos" from your Deck, ignoring its Summoning conditions.</t>
  </si>
  <si>
    <t>Clashing Souls</t>
  </si>
  <si>
    <t>During damage calculation, if your Attack Position monster battles an opponent's Attack Position monster with higher ATK: The controller of the battling monster with lower ATK can pay 500 LP for that monster to gain 500 ATK during damage calculation only, then keep repeating this effect until a player chooses not to pay LP. Neither player takes any battle damage from that battle, also, after damage calculation, if any player's monster would be destroyed by that battle, send all cards that player controls to the Graveyard instead.</t>
  </si>
  <si>
    <t>Cocoon of Ultra Evolution</t>
  </si>
  <si>
    <t>Tribute 1 Insect monster from either field equipped with an Equip Card, and if you do, Special Summon 1 Insect monster from your Deck, ignoring its Summoning conditions. During your Main Phase: You can banish this card from your GY, then target 1 Insect monster in your GY: shuffle it into the Deck, then draw 1 card. You can only use this effect of "Cocoon of Ultra Evolution" once per turn.</t>
  </si>
  <si>
    <t>Cold Feet</t>
  </si>
  <si>
    <t>You cannot activate, Set, or use the effects of any Spell/Trap Cards this turn.</t>
  </si>
  <si>
    <t>Column Switch</t>
  </si>
  <si>
    <t>Target 1 monster in your Main Monster Zone; move that target to another of your Main Monster Zones.</t>
  </si>
  <si>
    <t>Combination Attack</t>
  </si>
  <si>
    <t>During a Battle Phase, you can use this effect on 1 monster that has attacked this turn and is equipped with a Union Monster. Change the Union Monster back to a monster in face-up Attack or Defense Position. Also, the monster that was equipped with the Union Monster may attack again this turn.</t>
  </si>
  <si>
    <t>Concentrating Current</t>
  </si>
  <si>
    <t>Target 1 face-up monster you control; it gains ATK equal to its current DEF until the end of this turn. Other monsters cannot attack the turn you activate this card.</t>
  </si>
  <si>
    <t>Contact Out</t>
  </si>
  <si>
    <t>Return 1 "Neos" Fusion Monster you control to the Fusion Deck. If all the Fusion Material Monsters listed on the Fusion Monsters are in your Deck, you can Special Summon them.</t>
  </si>
  <si>
    <t>Cosmic Cyclone</t>
  </si>
  <si>
    <t>Pay 1000 LP, then target 1 Spell/Trap Card on the field; banish it.</t>
  </si>
  <si>
    <t>Cosmic Flare</t>
  </si>
  <si>
    <t>Target 1 "Stardust" Synchro Monster you control; this turn, if that Synchro Monster you control battles an opponent's monster, shuffle that opponent's monster into the Deck at the start of the Damage Step. If a "Stardust" Synchro Monster you control would Tribute itself to activate its effect, you can banish this card from your Graveyard instead.</t>
  </si>
  <si>
    <t>Crashbug Road</t>
  </si>
  <si>
    <t>Each player can Special Summon 1 monster from their hand with the same Level as 1 face-up Level 4 or lower monster they control.</t>
  </si>
  <si>
    <t>Crusadia Power</t>
  </si>
  <si>
    <t>Target 1 "Crusadia" monster you control; that "Crusadia" monster is unaffected by card effects this turn, except its own. You can only activate 1 "Crusadia Power" per turn.</t>
  </si>
  <si>
    <t>Cunning of the Six Samurai</t>
  </si>
  <si>
    <t>Send 1 face-up "Six Samurai" monster you control to the Graveyard, then target 1 "Six Samurai" monster in either player's Graveyard; Special Summon that target.</t>
  </si>
  <si>
    <t>Cyberload Fusion</t>
  </si>
  <si>
    <t>Fusion Summon 1 Fusion Monster from your Extra Deck that lists a "Cyber Dragon" monster as material, by shuffling the Fusion Materials listed on it into the Deck, from among your cards on the field and/or your face-up banished cards, but monsters you control cannot attack for the rest of this turn, except that Fusion Summoned monster. You can only activate 1 "Cyberload Fusion" per turn.</t>
  </si>
  <si>
    <t>Cybernetic Fusion Support</t>
  </si>
  <si>
    <t>Pay half your LP; once, if you Fusion Summon a Machine-Type Fusion Monster this turn, you can banish monsters from your hand, Graveyard, and/or your side of the field as the Fusion Materials. You can only activate 1 "Cybernetic Fusion Support" per turn.</t>
  </si>
  <si>
    <t>Cybernetic Zone</t>
  </si>
  <si>
    <t>Select 1 face-up Machine-Type Fusion Monster you control and remove it from play until the End Phase of this turn. When that monster is returned to the field, double its ATK. During your next Standby Phase, destroy it.</t>
  </si>
  <si>
    <t>Cybersal Cyclone</t>
  </si>
  <si>
    <t>Target 1 Link Monster your opponent controls; banish 1 monster from your GY with the same Link Rating as that monster, and if you do, destroy that monster, then, if the original Type of the monster you banished is Cyberse, you can destroy 1 face-up card in your opponent's Spell &amp; Trap Zone.</t>
  </si>
  <si>
    <t>Cynet Backdoor</t>
  </si>
  <si>
    <t>Target 1 Cyberse monster you control; banish it, and if you do, add 1 Cyberse monster from your Deck to your hand, whose ATK is lower than that monster's original ATK. During your next Standby Phase, return that monster banished by this effect to the field, and it can attack directly that turn. You can only activate 1 "Cynet Backdoor" per turn.</t>
  </si>
  <si>
    <t>Dark Burning Magic</t>
  </si>
  <si>
    <t>If you control monsters whose original names are "Dark Magician" and "Dark Magician Girl": Destroy all cards your opponent controls.</t>
  </si>
  <si>
    <t>Dark Magic Expanded</t>
  </si>
  <si>
    <t>Apply these effects in sequence, based on the number of "Dark Magician" and/or "Dark Magician Girl" on the field and in the Graveyards. 1+: 1 DARK Spellcaster-Type monster on the field gains 1000 ATK until the end of this turn. 2+: This turn, your opponent cannot activate cards and effects in response to your Spell/Trap Card or effect activation, also Spell/Trap Cards you control cannot be destroyed by your opponent's card effects. 3+: DARK Spellcaster-Type monsters you currently control are unaffected by your opponent's card effects, until the end of this turn.</t>
  </si>
  <si>
    <t>Dark Magic Inheritance</t>
  </si>
  <si>
    <t>Banish 2 Spell Cards from your Graveyard; add 1 Spell/Trap Card from your Deck to your hand, that specifically lists the card "Dark Magician" or "Dark Magician Girl" in its text, except "Dark Magic Inheritance". You can only activate 1 "Dark Magic Inheritance" per turn.</t>
  </si>
  <si>
    <t>Dedication through Light and Darkness</t>
  </si>
  <si>
    <t>You can only activate this card by Tributing 1 "Dark Magician" on your side of the field. Select 1 "Dark Magician of Chaos" from your hand, your Graveyard or your Deck and Special Summon it.</t>
  </si>
  <si>
    <t>De-Fusion</t>
  </si>
  <si>
    <t>Select 1 face-up Fusion Monster on the field and return it to the Extra Deck. If all the Fusion Material Monsters that were used for the Fusion Summon of that Fusion Monster are in your Graveyard, you can Special Summon them.</t>
  </si>
  <si>
    <t>Demise of the Land</t>
  </si>
  <si>
    <t>Activate only when your opponent Special Summons a monster. Select 1 Field Spell Card from your Deck and activate it.</t>
  </si>
  <si>
    <t>Destruction Swordsman Fusion</t>
  </si>
  <si>
    <t>Fusion Summon 1 Fusion Monster that lists "Buster Blader" as Material from your Extra Deck, using monsters from your hand or either side of the field as Fusion Materials. If this card is in your Graveyard: You can send 1 card from your hand to the Graveyard; add this card to your hand. You can only use each effect of "Destruction Swordsman Fusion" once per turn.</t>
  </si>
  <si>
    <t>Detonate</t>
  </si>
  <si>
    <t>Destroy all face-up "Kuriboh" and "Kuriboh Tokens" you control, along with a number of cards your opponent controls, up to the number of "Kuriboh" and "Kuriboh Tokens" destroyed by this effect.</t>
  </si>
  <si>
    <t>Diamond-Dust Cyclone</t>
  </si>
  <si>
    <t>Select 1 monster with 4 or more Fog Counters. Destroy it and then draw 1 card for every 4 Fog Counters that were on it.</t>
  </si>
  <si>
    <t>Dicephoon</t>
  </si>
  <si>
    <t>Roll a six-sided die. If the result is 2, 3, or 4, destroy 1 Spell/Trap Card on the field. If it is 5, destroy 2 Spell/Trap Cards on the field. If it is 1 or 6, you take 1000 damage.</t>
  </si>
  <si>
    <t>Dimension Explosion</t>
  </si>
  <si>
    <t>Return 1 face-up Fusion Monster you control to the Fusion Deck. Both players select up to 2 of their monsters that are removed from play, and Special Summon them.</t>
  </si>
  <si>
    <t>Double Cyclone</t>
  </si>
  <si>
    <t>Select 1 Spell/Trap Card you control and 1 Spell/Trap Card your opponent controls. Destroy the selected card(s).</t>
  </si>
  <si>
    <t>Double or Nothing!</t>
  </si>
  <si>
    <t>When a monster's attack is negated: Target that monster; during this Battle Phase, it can attack again, and if it does, its ATK is doubled during the Damage Step only.</t>
  </si>
  <si>
    <t>Draco Face-Off</t>
  </si>
  <si>
    <t>Reveal 1 "Dracoslayer" Pendulum Monster and 1 "Dracoverlord" Pendulum Monster from your Deck, your opponent randomly picks 1 of them for you to place in your Pendulum Zone or Special Summon (your choice), and you add the other card to your Extra Deck face-up. You can only activate 1 "Draco Face-Off" per turn.</t>
  </si>
  <si>
    <t>Dragon Laser</t>
  </si>
  <si>
    <t>Send 1 "Trigon" equipped to a face-up "Delta Tri" you control to the Graveyard, and destroy all monsters your opponent controls.</t>
  </si>
  <si>
    <t>Dragon's Fighting Spirit</t>
  </si>
  <si>
    <t>Target 1 Dragon-Type monster you control that was Special Summoned this turn; for each monster your opponent currently controls that was Special Summoned this turn, it gains 1 additional attack during each Battle Phase this turn.</t>
  </si>
  <si>
    <t>Dragoroar</t>
  </si>
  <si>
    <t>Banish 1 EARTH, 1 WATER, 1 FIRE, and 1 WIND monster from your Graveyard; shuffle 1 card on the field into the Deck.</t>
  </si>
  <si>
    <t>Draw Muscle</t>
  </si>
  <si>
    <t>Target 1 Defense Position monster you control with 1000 or less DEF; draw 1 card, also that monster cannot be destroyed by battle this turn. You can only activate 1 "Draw Muscle" per turn.</t>
  </si>
  <si>
    <t>Edge of the Ring</t>
  </si>
  <si>
    <t>If your LP is lower than your opponent's: Target 1 face-up monster your opponent controls; inflict damage to your opponent equal to half of the original ATK of that monster, also, for the rest of this turn after this card resolves, your opponent takes no damage.</t>
  </si>
  <si>
    <t>Ego Boost</t>
  </si>
  <si>
    <t>When a monster declares an attack: Target 1 face-up monster on the field; it gains 1000 ATK until the end of the Battle Phase.</t>
  </si>
  <si>
    <t>El Shaddoll Fusion</t>
  </si>
  <si>
    <t>Fusion Summon 1 "Shaddoll" Fusion Monster from your Extra Deck, using monsters from your hand or your side of the field as Fusion Materials. You can only activate 1 "El Shaddoll Fusion" per turn.</t>
  </si>
  <si>
    <t>Emergency Provisions</t>
  </si>
  <si>
    <t>Send any number of other Spell and Trap Cards you control to the Graveyard. Gain 1000 Life Points for each card sent.</t>
  </si>
  <si>
    <t>Emergency Teleport</t>
  </si>
  <si>
    <t>Special Summon 1 level 3 or lower Psychic-Type monster from your hand or deck. During the End Phase this turn remove from play that monster.</t>
  </si>
  <si>
    <t>Enemy Controller</t>
  </si>
  <si>
    <t>Active 1 of these effects. Target 1 face-up monster your opponent controls; change that target's battle position. Tribute 1 monster, then target 1 face-up monster your opponent controls; take control of that target until the End Phase.</t>
  </si>
  <si>
    <t>ESP Amplifier</t>
  </si>
  <si>
    <t>All face-up Psychic-Type monsters you control gain 300 ATK for each of your removed from play Psychic-Type monsters. During the End Phase, remove from play all monsters that were affected by this effect.</t>
  </si>
  <si>
    <t>Evo-Miracle</t>
  </si>
  <si>
    <t>Target 1 monster that was Special Summoned by the effect of an "Evoltile" monster; this turn, it cannot be destroyed by battle or by card effects.</t>
  </si>
  <si>
    <t>Extra Gate</t>
  </si>
  <si>
    <t>Declare a Level between 1 and 12; your opponent banishes 1 monster of that Level from their Extra Deck. If your opponent does not have a monster of that Level in their Extra Deck, you discard 1 card.</t>
  </si>
  <si>
    <t>F.A. Downforce</t>
  </si>
  <si>
    <t>Target 1 "F.A." monster you control; increase its Level by 2 until the end of this turn. During your Main Phase, except the turn this card was sent to the GY: You can banish this card from your GY, then target 1 "F.A." monster you control; increase its Level by 2 until the end of this turn. You can only use each effect of "F.A. Downforce" once per turn.</t>
  </si>
  <si>
    <t>F.A. Pit Stop</t>
  </si>
  <si>
    <t>Target 1 "F.A." monster you control; reduce its Level by 2, and if you do, draw cards equal to the number of "F.A. Pit Stop" in your GY +1. During your Main Phase, except the turn this card was sent to the GY: You can banish this card from your GY, then target 1 "F.A." monster in your GY; Special Summon it. You can only use each effect of "F.A. Pit Stop" once per turn.</t>
  </si>
  <si>
    <t>F.A. Test Run</t>
  </si>
  <si>
    <t>Target 1 "F.A." monster you control; change its battle position, then, destroy 1 card on the field. During your Main Phase, except the turn this card was sent to the GY: You can banish this card from your GY, then target 1 face-up card you control; destroy it, and if you do, Special Summon 1 "F.A." monster from your Deck. You can only use each effect of "F.A. Test Run" once per turn.</t>
  </si>
  <si>
    <t>Factory of 100 Machines</t>
  </si>
  <si>
    <t>Remove from play all "Morphtronic" monsters from your Graveyard. Target face-up Machine-Type monster you control gains 200 ATK for each card removed, until the End Phase.</t>
  </si>
  <si>
    <t>Fire King Fire Cycle</t>
  </si>
  <si>
    <t>Target 1 FIRE monster you control and 1 FIRE monster in your Graveyard; destroy the first target on the field, and if you do, Special Summon the second target. You can only activate 1 "Fire King Fire Cycle" per turn.</t>
  </si>
  <si>
    <t>Fires of Doomsday</t>
  </si>
  <si>
    <t>If you activate this card, you cannot Summon other monsters this turn. Special Summon 2 "Doomsday Tokens" (Fiend-Type/DARK/Level 1/ATK 0/DEF 0) in Defense Position. These tokens cannot be Tributed for a Tribute Summon, unless it is for a DARK monster.</t>
  </si>
  <si>
    <t>First Step Towards Infestation</t>
  </si>
  <si>
    <t>Return 1 face-up Tribute Summoned "Steelswarm" monster to the hand; draw 1 card.</t>
  </si>
  <si>
    <t>Flash Fusion</t>
  </si>
  <si>
    <t>Fusion Summon 1 Fusion Monster from your Extra Deck, usingmonsters you control as Fusion Materials. Destroy it during the End Phase.</t>
  </si>
  <si>
    <t>Flint Missile</t>
  </si>
  <si>
    <t>Destroy 1 monster equipped with "Flint". You can return this card to your Deck instead of sending it to the Graveyard after it resolves.</t>
  </si>
  <si>
    <t>Fog Control</t>
  </si>
  <si>
    <t>Tribute 1 face-up "Cloudian" monster you control. Place 3 Fog Counters on 1 face-up monster.</t>
  </si>
  <si>
    <t>Foolish Return</t>
  </si>
  <si>
    <t>Select 1 card in your opponent's Graveyard. Return it to the Deck.</t>
  </si>
  <si>
    <t>Forbidden Chalice</t>
  </si>
  <si>
    <t>Target 1 face-up monster on the field; until the End Phase, it gains 400 ATK, but its effects are negated .</t>
  </si>
  <si>
    <t>Forbidden Dress</t>
  </si>
  <si>
    <t>Target 1 face-up monster on the field; until the End Phase, that target loses 600 ATK, but it cannot be targeted or destroyed by other card effects.</t>
  </si>
  <si>
    <t>Forbidden Graveyard</t>
  </si>
  <si>
    <t>Activate by discarding 1 card. Effects that activate in the Graveyard this turn are negated.</t>
  </si>
  <si>
    <t>Forbidden Lance</t>
  </si>
  <si>
    <t>Target 1 face-up monster on the field; until the End Phase, it loses 800 ATK, but is unaffected by the effects of other Spell/Trap Cards.</t>
  </si>
  <si>
    <t>Forbidden Scripture</t>
  </si>
  <si>
    <t>If a monster battles an opponent's monster, during damage calculation: Negate all other card effects on the field until the end of the Damage Step, also damage calculation for this battle uses each monster's original ATK and DEF.</t>
  </si>
  <si>
    <t>Form Change</t>
  </si>
  <si>
    <t>Target 1 "HERO" Fusion Monster you control; return it to the Extra Deck, then Special Summon from your Extra Deck, 1 "Masked HERO" monster with the same Level as that monster's original Level, but with a different name. (This Special Summon is treated as a Special Summon with "Mask Change".)</t>
  </si>
  <si>
    <t>Frozen Rose</t>
  </si>
  <si>
    <t>Send 1 face-up monster you control to the GY; apply this effect, depending on the Type it had on the field. Plant: During the End Phase of this turn, draw 2 cards, then discard 1 card. Non-Plant: Add 1 Level 4 or lower Plant monster from your Deck to your hand. You can only activate 1 "Frozen Rose" per turn.</t>
  </si>
  <si>
    <t>Fullmetalfoes Fusion</t>
  </si>
  <si>
    <t>Fusion Summon 1 "Metalfoes" Fusion Monster from your Extra Deck, using monsters from your hand or field as Fusion Materials.</t>
  </si>
  <si>
    <t>Gagagaback</t>
  </si>
  <si>
    <t>During the turn a "Gagaga" monster you control was destroyed by battle and sent to the Graveyard: Special Summon as many monsters from your Graveyard as possible that were destroyed by battle this turn, in face-up Defense Position, then take 600 damage for each monster Special Summoned by this effect. You can only activate 1 "Gagagaback" per turn.</t>
  </si>
  <si>
    <t>Galaxy Storm</t>
  </si>
  <si>
    <t>Target 1 face-up Xyz Monster on the field that has no Xyz Material; destroy that target.</t>
  </si>
  <si>
    <t>Gateway to Dark World</t>
  </si>
  <si>
    <t>Target 1 "Dark World" monster in your Graveyard; Special Summon that target. You cannot Summon other monsters the turn that you activate this card.</t>
  </si>
  <si>
    <t>Geargia Change</t>
  </si>
  <si>
    <t>Target 2 or more "Geargiano" monsters with different names in your Graveyard; Special Summon them. Immediately after this card resolves, Xyz Summon 1 Xyz Monster using all the Summoned monsters (but no other monsters) as Materials. You can only activate 1 "Geargia Change" per turn.</t>
  </si>
  <si>
    <t>Gemini Spark</t>
  </si>
  <si>
    <t>Tribute 1 face-up Level 4 Gemini monster, then target 1 card on the field; destroy it, and if you do, draw 1 card.</t>
  </si>
  <si>
    <t>Ghost Meets Girl - A Shiranui's Story</t>
  </si>
  <si>
    <t>If your opponent controls a monster: Discard 1 Zombie monsterl Special Summon 1 "Shiranui" monster with a different name from your Deck or GY, also you cannot Special Summon monsters, except Zombie monsters, for the rest of this turn after this card resolves. You can only activate 1 "Ghost Meets Girl - A Shiranui's Story" per turn.</t>
  </si>
  <si>
    <t>Gladiator Taming</t>
  </si>
  <si>
    <t>If a face-up "Gladiator Beast" monster is on the field, activate 1 of these effects: Select 1 face-up monster your opponent controls, and change its battle position. Select 1 face-up "Gladiator Beast" monster your opponent controls, and take control of it until the End Phase.</t>
  </si>
  <si>
    <t>Glory of the Noble Knights</t>
  </si>
  <si>
    <t>Target 1 "Noble Knight" monster you control; equip it with 1 Equip Spell from your Deck that can equip to that target.. You can only activate 1 "Glory of the Noble Knights" per turn.</t>
  </si>
  <si>
    <t>Golden Gearbox</t>
  </si>
  <si>
    <t>Select 1 face-up "Karakuri" monster on the field. It gains 500 ATK and 1500 DEF, until the End Phase.</t>
  </si>
  <si>
    <t>Graceful Dice</t>
  </si>
  <si>
    <t>Roll a six-sided die. All monsters you currently control gain ATK and DEF equal to the result x 100, until the End Phase.</t>
  </si>
  <si>
    <t>Grand Convergence</t>
  </si>
  <si>
    <t>If you control "Macro Cosmos": Inflict 300 damage to your opponent and destroy all monsters on the field.</t>
  </si>
  <si>
    <t>Gravity Lash</t>
  </si>
  <si>
    <t>Target 1 face-up monster on the field; it loses ATK equal to its DEF until the end of this turn.</t>
  </si>
  <si>
    <t>Greed Grado</t>
  </si>
  <si>
    <t>Activate only if you destroyed a face-up Synchro Monster controlled by your opponent this turn, either by battle or by card effect. Draw 2 cards.</t>
  </si>
  <si>
    <t>Guard Penalty</t>
  </si>
  <si>
    <t>Select 1 monster on the field. If the selected monster is changed to Defense Position this turn, draw 1 card from your Deck.</t>
  </si>
  <si>
    <t>Half Shut</t>
  </si>
  <si>
    <t>Select 1 face-up monster on the field. That monster cannot be destroyed by battle this turn, and its ATK is halved until the End Phase of this turn.</t>
  </si>
  <si>
    <t>Hand Destruction</t>
  </si>
  <si>
    <t>Each player sends 2 cards from their hand to the Graveyard and draws 2 cards.</t>
  </si>
  <si>
    <t>Hippo Carnival</t>
  </si>
  <si>
    <t>Special Summon 3 "Hippo Tokens" (Beast-Type/EARTH/Level 1/ATK 0/DEF 0), but they cannot be Tributed. You cannot Special Summon monsters from the Extra Deckwhile a "Hippo Token" is in a Monster Card Zone. After this card is activated, your opponent cannot target monsters for attacks for the rest of this turn, except "Hippo Tokens".</t>
  </si>
  <si>
    <t>Igknight Reload</t>
  </si>
  <si>
    <t>Reveal any number of Pendulum Monsters from your hand and shuffle them into the Deck, then draw cards equal to the number of cards you shuffled into the Deck +1, also you cannot draw cards by card effects for the rest of this turn. You can only activate 1 "Igknight Reload" per turn.</t>
  </si>
  <si>
    <t>Igknights Unite</t>
  </si>
  <si>
    <t>Target 1 "Igknight" card you control; destroy it, and if you do, Special Summon 1 "Igknight" monster from your Deck. You can only activate 1 "Igknights Unite" per turn.</t>
  </si>
  <si>
    <t>Illusion Balloons</t>
  </si>
  <si>
    <t>If a monster(s) was destroyed this turn, while you controlled it: Excavate the top 5 cards of your Deck, then you can Special Summon 1 excavated "Performapal" monster, also shuffle the rest back into your Deck.</t>
  </si>
  <si>
    <t>Illusion Magic</t>
  </si>
  <si>
    <t>Tribute 1 Spellcaster-Type monster; add up to 2 copies of "Dark Magician" from your Deck and/or Graveyard to your hand. You can only activate 1 "Illusion Magic" perturn.</t>
  </si>
  <si>
    <t>Indomitable Gladiator Beast</t>
  </si>
  <si>
    <t>Target face-up "Gladiator Beast" monster you control gains 500 ATK until the End Phase. While this card is in your Graveyard, you can return 2 "Gladiator Beast" cards from your Graveyard to the Deck to return this card to your hand.</t>
  </si>
  <si>
    <t>Inferno Reckless Summon</t>
  </si>
  <si>
    <t>You can only activate this card when 1 monster with an ATK of 1500 points or less is Special Summoned to your side of the field while there is a face-up monster on your opponent's side of the field. Special Summon all cards with the same name as the Summoned monster from your hand, Deck, and Graveyard in face-up Attack Position. Your opponent selects 1 monster on their side of the field and Special Summons all cards with that same name from their hand, Deck, and Graveyard.</t>
  </si>
  <si>
    <t>Inferno Tempest</t>
  </si>
  <si>
    <t>When you take 3000 or more Battle Damage from 1 attack, you can activate this card. Remove all monsters in each player's Deck and Graveyard from play.</t>
  </si>
  <si>
    <t>Infestation Pandemic</t>
  </si>
  <si>
    <t>All face-up "lswarm" monsters you currently control are unaffected by other Spell/Trap effects this turn.</t>
  </si>
  <si>
    <t>Intercept Wave</t>
  </si>
  <si>
    <t>All Synchro Monsters on the field are changed to Defense Position. And then return all face-up Synchro Monsters to the Extra Deck during the End Phase.</t>
  </si>
  <si>
    <t>Jar Robber</t>
  </si>
  <si>
    <t>You can only activate this card when Pot of Greed" is activated. Negate the effect of the "Pot of Greed" and draw 1 card from your Deck."</t>
  </si>
  <si>
    <t>Karakuri Gold Dust</t>
  </si>
  <si>
    <t>Activate only during the Battle Phase. Select 2 face-up "Karakuri" monsters in Attack Position. Change 1 of the selected monsters to Defense Position, and the other gains ATK equal to the ATK of the monster changed to Defense Position, until the End Phase.</t>
  </si>
  <si>
    <t>Karma of the Destruction Swordsman</t>
  </si>
  <si>
    <t>Target up to 3 monsters of the same Type in your opponent's Graveyard; banish them, and if you do, 1 "Buster Blader" monster or 1 "Destruction Sword" monster you control gains 500 ATK and DEF for each of those banished monsters, until the end of this turn. If this card is in your Graveyard: You can discard 1 "Destruction Sword" card; add this card to your hand. You can only use each effect of "Karma of the Destruction Swordsman" once per turn.</t>
  </si>
  <si>
    <t>Koa'ki Meiru Initialize!</t>
  </si>
  <si>
    <t>Tribute 1 "Koa'ki Meiru" monster to add 1 "Iron Core of Koa'ki Meiru" from your Deck or Graveyard to your hand.</t>
  </si>
  <si>
    <t>Legendary Wind-Up Key</t>
  </si>
  <si>
    <t>Change all face-up "Wind-Up" monsters you control to face-down Defense Position.</t>
  </si>
  <si>
    <t>Light Wing Shield</t>
  </si>
  <si>
    <t>When a monster's attack is negated: Activate 1 of these effects; It becomes the End Phase of this turn. Target 1 "Utopia" Xyz Monster you control; its ATK becomes double its original ATK until the end of this turn. If a "Utopia" Xyz Monster you control would detach exactly 1 Xyz Material to activate its effect, you can banish this card from your Graveyard instead.</t>
  </si>
  <si>
    <t>Limit Overdrive</t>
  </si>
  <si>
    <t>Return 1 Tuner Synchro Monster and 1 non-Tuner Synchro Monster you control to the Extra Deck; Special Summon 1 Synchro Monster from your Extra Deck whose Level is equal to the combined Level of those 2 returned monsters, ignoring its Summoning conditions. You can only activate 1 "Limit Overdrive" per turn.</t>
  </si>
  <si>
    <t>Limiter Removal</t>
  </si>
  <si>
    <t>Double the ATK of all Machine-Type monsters you controlled at both the activation and resolution of this card, until the End Phase. During the End Phase, destroy those monsters.</t>
  </si>
  <si>
    <t>Link Bound</t>
  </si>
  <si>
    <t>Target 1 Link Monster you control or in your GY; return it to the Extra Deck, and if you do, draw cards equal to its Link Rating, then place cards from your hand on the bottom of the Deck in any order, equal to the number of cards you drew. You can only activate 1 "Link Bound" per turn.</t>
  </si>
  <si>
    <t>Magical Dimension</t>
  </si>
  <si>
    <t>If you control a face-up Spellcaster-Type monster: Target 1 monster you control; Tribute it, then Special Summon 1 Spellcaster-Type monster from your hand, then you can destroy 1 monster on the field.</t>
  </si>
  <si>
    <t>Magical Musket - Cross-Domination</t>
  </si>
  <si>
    <t>If you control a "Magical Musket" monster: Target 1 face-up monster on the field; until the end of this turn, change its ATK/DEF to 0, also it has its effects negated. You can only activate 1 "Magical Musket - Cross-Domination" per turn.</t>
  </si>
  <si>
    <t>Magical Musket - Steady Hands</t>
  </si>
  <si>
    <t>Target 1 "Magical Musket" monster you control; its ATK/DEF become double its original ATK/DEF until the end of this turn. It cannot attack directly during the turn you activate this card. You can only activate 1 "Magical Musket - Steady Hands" per turn.</t>
  </si>
  <si>
    <t>Magical Spring</t>
  </si>
  <si>
    <t>Draw a number of cards equal to the number of face-up Spell/Trap Cards your opponent controls, then discard a number of cards equal to the number of face-up Spell/Trap Cards you control. Until the end of your opponent's next turn after this card is activated, Spell/Trap Cards your opponent controls cannot be destroyed (by battle or card effect), also their activation and effects cannot be negated. You can only activate 1 "Magical Spring" per turn.</t>
  </si>
  <si>
    <t>Magnet Reverse</t>
  </si>
  <si>
    <t>Target 1 of your Machine or Rock-Type monsters, that is banished or is in your Graveyard, that cannot be Normal Summoned/Set; Special Summon it.</t>
  </si>
  <si>
    <t>Magnificent Machine Angel</t>
  </si>
  <si>
    <t>Tribute 1 "Cyber Angel" Ritual Monster from your hand or field, then target 1 LIGHT Fairy monster you control; it gains ATK/DEF equal to the Level of the monster had when Tributed x 2000, until the end of this turn. This turn, if it battles an opponent's monster that was Special Summoned from the Extra Deck, that opponent's monster's effects are negated during the Battle Phase only. You can only activate 1 "Magnificent Machine Angel" per turn.</t>
  </si>
  <si>
    <t>Majespecter Cyclone</t>
  </si>
  <si>
    <t>Tribute 1 WIND Spellcaster-Type monster, then target 1 monster your opponent controls; destroy it.</t>
  </si>
  <si>
    <t>Majespecter Sonics</t>
  </si>
  <si>
    <t>Target 1 "Majespecter" monster you control; until the end of this turn, its ATK andDEF become double its current ATK and DEF, also any battle damage it inflicts to your opponent is halved.</t>
  </si>
  <si>
    <t>Majesty with Eyes of Blue</t>
  </si>
  <si>
    <t>Send 1 "Blue-Eyes" monster from your hand or Deck to the Graveyard, then target 1 face-up monster on the field; it cannot attack while it is face-up on the field. You can only activate 1 "Majesty with Eyes of Blue" per turn.</t>
  </si>
  <si>
    <t>Malice Dispersion</t>
  </si>
  <si>
    <t>Discard 1 card from your hand. Destroy all face-up Continuous Trap Cards on the field.</t>
  </si>
  <si>
    <t>March Towards Ragnarok</t>
  </si>
  <si>
    <t>Select 1 face-up "Aesir" monster you control. Until the End Phase, it is unaffected by the effects of other Spell/Trap Cards but its effect(s) are negated.</t>
  </si>
  <si>
    <t>Mask Chane II</t>
  </si>
  <si>
    <t>Discard 1 card, then target 1 face-up monster you control that has a Level; send it to the Graveyard, also, after that, if it left the field by this effect, Special Summon from your Extra Deck, 1 "Masked HERO" monster with the same Attribute, but a higher Level than, the Attribute/Level the monster had when it was on the field (its original Attribute/Level, if face-down. This Special Summon is treated as a Special Summon with "Mask Change"). You can only activate 1 "Mask Change II" per turn.</t>
  </si>
  <si>
    <t>Mask Change</t>
  </si>
  <si>
    <t>Target 1 face-up "HERO" monster you control; send it to the Graveyard, then Special Summon 1 "Masked HERO" monster from the Extra Deck with the same Attribute that the "HERO" monster had when it was on the field.</t>
  </si>
  <si>
    <t>Mayhem Fur Hire</t>
  </si>
  <si>
    <t>Target 1 monster "Fur Hire" in your GY; Special Summon it in Defense Position. You can only activate 1 "Mayhem Fur Hire" per turn.</t>
  </si>
  <si>
    <t>Mind Wipe</t>
  </si>
  <si>
    <t>You can only activate this card if your opponent has 3 or less cards in his/her hand. Your opponent adds his/her hand to the Deck and shuffles it, then draws the same of number of cards he/she added to the Deck.</t>
  </si>
  <si>
    <t>Miraculous Rebirth</t>
  </si>
  <si>
    <t>Activate only as Chain Link 4 or higher. Select 1 monster from either player's Graveyard and Special Summon it. You cannot activate this card if multiple cards/effects with the same name are in that Chain.</t>
  </si>
  <si>
    <t>Mirage Tube</t>
  </si>
  <si>
    <t>This card cannot be activated from your hand. Activate only when a face-up monster you control is selected as an attack target. Inflict 1000 damage to your opponent.</t>
  </si>
  <si>
    <t>Mirror of the Ice Barrier</t>
  </si>
  <si>
    <t>During this turn, each time a card(s) is removed from play from your hand, your side of the field, and/or your Graveyard by the effect of an opponent's Effect Monster: If a card in your hand is removed from play, remove from play up to 2 random cards in your opponent's hand. If a card you control is removed from play, remove from play up to 2 cards your opponent controls. If a card in your Graveyard is removed from play, remove from play up to 2 cards in your opponent's Graveyard.</t>
  </si>
  <si>
    <t>Mischief of the Time Goddess</t>
  </si>
  <si>
    <t>Neither player can activate cards or effects in response to this card's activation. Cannot be activated as Chain Link 2 or higher. At the end of your Battle Phase, if all monsters you control are "Valkyrie" monsters (min. 1): Send this card to the GY, also, immediately after this effect resolves, skip to the start of the Battle Phase of your next turn. If you do, you cannot activate "Mischief of the Time Goddess" until the end of that turn.</t>
  </si>
  <si>
    <t>Mistaken Accusation</t>
  </si>
  <si>
    <t>If your opponent has more total cards in their hand and their side of the field than you do: Target 1 face-up card on the field; neither player can activate cards with that name, or their effects, for the rest of this Duel, except that target. You can only activate 1 "Mistaken Accusation" per turn.</t>
  </si>
  <si>
    <t>Mistaken Arrest</t>
  </si>
  <si>
    <t>Until the end of your next turn after this card resolves, neither player can add cards from their Deck to their hand except by drawing them.</t>
  </si>
  <si>
    <t>Monster Recovery</t>
  </si>
  <si>
    <t>Unite 1 of your own monsters on your side of the field and your hand with your Deck and then shuffle it. Draw the same number of cards that were in your hand from the Deck. (You cannot activate this card if you have your opponent's card in your hand.)</t>
  </si>
  <si>
    <t>Multiply</t>
  </si>
  <si>
    <t>Tribute 1 face-up "Kuriboh". Special Summon as many "Kuriboh Token" (Fiend-Type/DARK/Level 1/ATK 300/DEF 200) as possible in Defense Position. These Tokens cannot be Tributed for a Tribute Summon.</t>
  </si>
  <si>
    <t>My Body as a Shield</t>
  </si>
  <si>
    <t>Activate only by paying 1500 Life Points when your opponent activates a Spell/Trap Card or Effect Monster's effect that would destroy a monster(s) on the field. Negate the activation of that card and destroy it.</t>
  </si>
  <si>
    <t>Mysterious Triangle</t>
  </si>
  <si>
    <t>Destroy 1 monster on the field with an A-Counter. Then, you can Special Summon 1 Level 4 "Alien" monster from your Deck. Destroy it during the End Phase.</t>
  </si>
  <si>
    <t>Mystical Space Typhoon</t>
  </si>
  <si>
    <t>Target 1 Spell/Trap Card on the field; destroy that target.</t>
  </si>
  <si>
    <t>Mystik Wok</t>
  </si>
  <si>
    <t>Tribute 1 monster. Select either its ATK or DEF and gain that many Life Points.</t>
  </si>
  <si>
    <t>Mythical Bestiary</t>
  </si>
  <si>
    <t>Send the top 2 cards of your Deck to the GY, then target 1 card on the field that you can place a Spell Counter on; place up to 2 Spell Counters on it. If this card in its owner's possession is destroyed by an opponent's card effect: You can Special Summon 1 monster from your Deck that you can place a Spell Counter on, and if you do, place up to 2 Spell Counters on it. You can only activate 1 "Mythical Bestiary" per turn.</t>
  </si>
  <si>
    <t>Offerings to the Doomed</t>
  </si>
  <si>
    <t>Destroy 1 face-up monster. Skip your next Draw Phase.</t>
  </si>
  <si>
    <t>Ojamatch</t>
  </si>
  <si>
    <t>Send 1 "Ojama" card from your hand or face-up from your field to the GY: add to your hand, 1 "Ojama" monster with different name and 1 "Armed Dragon" monster from your Deck and/or GY, then, immediately after this effect resolves, you can Normal Summon 1 of those monsters. During your Main Phase: You can banish this card from your GY, then target 3 of your banished "Ojama" monsters; shuffle them into the Deck, then draw 1 card.</t>
  </si>
  <si>
    <t>Order to Charge</t>
  </si>
  <si>
    <t>Select 1 face-up Normal Monster (except a Token) on your side of the field when you activate this card. When this card resolves, Tribute the selected Normal Monster and destroy 1 monster on your opponent's side of the field.</t>
  </si>
  <si>
    <t>Pendulum Impenetrable</t>
  </si>
  <si>
    <t>This turn, cards in Pendulum Zones cannot be destroyed by your opponent's card effects, also negate any effect activated by your opponent that targeted a card(s) in the Pendulum Zones.</t>
  </si>
  <si>
    <t>Pendulum Shift</t>
  </si>
  <si>
    <t>Target 1 card in either player's Pendulum Zone, and declare a Pendulum Scale from 1 to 10; this turn that card becomes that Pendulum Scale.</t>
  </si>
  <si>
    <t>Photon Generator Unit</t>
  </si>
  <si>
    <t>Tribute 2 "Cyber Dragon"s. Special Summon 1 "Cyber Laser Dragon" from your hand, Deck, or Graveyard.</t>
  </si>
  <si>
    <t>Photon Lead</t>
  </si>
  <si>
    <t>Special Summon 1 Level 4 or lower LIGHT monster from your hand in face-up Attack Position.</t>
  </si>
  <si>
    <t>Photon Stream of Destruction</t>
  </si>
  <si>
    <t>If you control a "Galaxy-Eyes" monster: Target 1 card on the field; banish that target. You can only activate this card during your turn unless you control "Galaxy-Eyes Photon Dragon".</t>
  </si>
  <si>
    <t>Photon Trident</t>
  </si>
  <si>
    <t>Target 1 face-up "Photon" monster you control; until the End Phase, it gains 700 ATK, and if it attacks a Defense Position monster, inflict piercing Battle Damage to your opponent. When it inflicts Battle Damage to your opponent this turn: You can target 1 Spell/Trap Card on the field; destroy that target.</t>
  </si>
  <si>
    <t>Pianissimo</t>
  </si>
  <si>
    <t>Target 1 face-up monster you control; this turn, that face-up monster's original ATK becomes 100, also that face-up monster cannot be destroyed by battle or card effects.</t>
  </si>
  <si>
    <t>Poison of the Old Man</t>
  </si>
  <si>
    <t>Activate 1 of these effects: Gain 1200 Life Points. Inflict 800 damage to your opponent.</t>
  </si>
  <si>
    <t>Pop-Up</t>
  </si>
  <si>
    <t>If your opponent controls a card in their Field Zone and you do not: Activate 1 Field Spell Card from your Deck. You can only activate 1 "Pop-Up" per turn.</t>
  </si>
  <si>
    <t>Pot of Acquisitiveness</t>
  </si>
  <si>
    <t>Target 3 banished monsters; shuffle all 3 into the Deck, then draw 1 card. You can only activate 1 "Pot of Acquisitiveness" per turn.</t>
  </si>
  <si>
    <t>Prank-Kids Pandemonium</t>
  </si>
  <si>
    <t>During the Main Phase: Fusion Summon 1 "Prank-Kids" Fusion Monster from your Extra Deck, using monsters from your hand or field as Fusion Material. For the rest of this turn after this card resolves, you cannot Normal or Special Summon monsters, except "Prank-Kids" monsters.</t>
  </si>
  <si>
    <t>Predaplast</t>
  </si>
  <si>
    <t>Reveal any number of "Predap" cards in your hand, then target that number of face-up monsters your opponent controls; place 1 Predator Counter on each one, and if you do, any of those monsters that are Level 2 or higher become Level 1 as long as they have a Predator Counter. If your "Predaplant" monster would be destroyed by battle, you can banish this card from your GY instead.</t>
  </si>
  <si>
    <t>Pyramid Energy</t>
  </si>
  <si>
    <t>You can select and activate 1 of the following effects:  Increase the ATK of all face-up monsters on your side of the field by 200 points until the End Phase of the turn this card is activated.  Increase the DEF of all face-up monsters on your side of the field by 500 points until the End Phase of the turn this card is activated.</t>
  </si>
  <si>
    <t>Quick Booster</t>
  </si>
  <si>
    <t>Target 1 Quick-Play Spell Card in your Graveyard, except "Quick Booster"; shuffle that target into the Deck. If this card you control is destroyed by your opponent's card and sent to your Graveyard: You can add 1 Quick-Play Spell Card from your Deck to your hand, except "Quick Booster".</t>
  </si>
  <si>
    <t>Quick Charger</t>
  </si>
  <si>
    <t>Add 2 Level 4 or lower "Batteryman" monsters from your Graveyard to your hand.</t>
  </si>
  <si>
    <t>Quick Launch</t>
  </si>
  <si>
    <t>Special Summon 1 "Rokket" monster from your Deck, but it cannot attack, also destroy it during the End Phase.</t>
  </si>
  <si>
    <t>Rage of Kairyu-Shin</t>
  </si>
  <si>
    <t>If "Umi" is on the field: Target monsters your opponent controls, up to the number of WATER monsters you control whose original Levels are 5 or higher; destroy them, and if you do, the zones they were in cannot be used until the end of the next turn. You can only activate 1 "Rage of Kairyu-Shin" per turn.</t>
  </si>
  <si>
    <t>Rage with Eyes of Blue</t>
  </si>
  <si>
    <t>Banish this card, and as many cards as possible from your hand, field, and GY, face-down, and if you do, Special Summon up to 3 copies of "Blue-Eyes White Dragon" from your Deck. You cannot Normal or Special Summon monsters the turn you activate this card, except "Blue-Eyes White Dragon".</t>
  </si>
  <si>
    <t>Raging Mad Plants</t>
  </si>
  <si>
    <t>Face-up Plant-Type monsters you control gain 300 ATK for each Plant-Type monster in your Graveyard until the End Phase of this turn. At the End Phase of your turn, destroy all face-up Plant-Type monsters you control.</t>
  </si>
  <si>
    <t>Rainbow Refraction</t>
  </si>
  <si>
    <t>If a monster(s) you control whose original name is "Rainbow Dragon" or "Rainbow Dark Dragon" activated its effect this turn: Special Summon any number of "Crystal Beast" monsters with different names from your Deck.</t>
  </si>
  <si>
    <t>Rank-Up-Magic Cipher Ascension</t>
  </si>
  <si>
    <t>During either player' Main Phase: Target 1 "Cipher" Xyz Monster you control; Special Summon from your Extra Deck, 1 "Cipher" Xyz Monster that is 1 Rank higher than that target, by using that target as the Xyz Material. (This Special Summon is treated as an Xyz Summon. Xyz Materials attached to that target also become Xyz Materials on the Summoned monster.) It gains this effect. This card gains 500 ATK for each Level 4 or higher monster you control.</t>
  </si>
  <si>
    <t>Rank-Up-Magic Doom Double Force</t>
  </si>
  <si>
    <t>Target 1 "Raidraptor" Xyz Monster in your Graveyard that was destroyed by battle and sent there this turn; Special Summon it, then Special Summon from your Extra Deck, 1 Xyz Monster that has twice the Rank of that monster, by using it as the Xyz Material. (This Special Summon is treated as an Xyz Summon.)</t>
  </si>
  <si>
    <t>Rank-Up-Magic Quick Chaos</t>
  </si>
  <si>
    <t>Target 1 "Number" monster you control, except a "Number C" monster;Special Summon from your Extra Deck, 1 "Number C" monster with the same number in its name as that target but 1 Rank higher, by using it as the Xyz Material. (This Special Summon is treated as an Xyz Summon. Xyz Materials attached to it also become Xyz Materials on the Summoned monster.)</t>
  </si>
  <si>
    <t>Rank-Up-Magic Raptor's Force</t>
  </si>
  <si>
    <t>If a "Raidraptor" Xyz Monster was destroyed and sent to the Graveyard this turn while you controlled it: Target 1 "Raidraptor" Xyz Monster in your Graveyard; Special Summon it, then Special Summon from your Extra Deck, 1 "Raidraptor" monster that is 1 Rank higher than that monster, by using it as the Xyz Material. (This Special Summon is treated as an Xyz Summon.)</t>
  </si>
  <si>
    <t>Rank-Up-Magic Revolution Force</t>
  </si>
  <si>
    <t>During your turn: Target 1 "Raidraptor" Xyz Monster you control; Special Summon from your Extra Deck, 1 "Raidraptor" monster that is 1 Rank higher than that target, by using that target as the Xyz Material. During your opponent's turn:Target 1 face-up Xyz Monster your opponent controls that has no Xyz Materials; take control of that face-up Xyz Monster your opponent controls, then Special Summon from your Extra Deck, 1 "Raidraptor" monster that is 1 Rank higher than that monster you control, by using it as the Xyz Material. (These Special Summons are treated as Xyz Summons. Attached Xyz Materials also become Xyz Materials on the Summoned monster.)</t>
  </si>
  <si>
    <t>Rebellion</t>
  </si>
  <si>
    <t>During either player's Battle Phase: Target 1 monster your opponent controls; take control of it until the end of the Battle Phase, also other monsters you control cannot attack for the rest of this turn. You can only activate 1 "Rebellion" per turn.</t>
  </si>
  <si>
    <t>Relinquished Fusion</t>
  </si>
  <si>
    <t>Fusion Summon 1 "Eyes Restrict" Fusion Monster from your Extra Deck, by banishing materials from your hand, field, and/or GY. During your Main Phase: You can banish this card from your GY, then target 1 Effect Monster your opponent controls; equip that target to an "Eyes Restrict" Fusion Monster or "Relinquished" you control, as if it were equipped by that monster's effect. You can only use each effect of "Relinquished Fusion" once per turn.</t>
  </si>
  <si>
    <t>Reload</t>
  </si>
  <si>
    <t>Add all cards in your hand to your Deck and shuffle it. Then draw the same number of cards that you added to your Deck.</t>
  </si>
  <si>
    <t>Reverse of Neos</t>
  </si>
  <si>
    <t>Activate only when a face-up "Neos" Fusion Monster you control is destroyed. Special Summon 1 "Elemental Hero Neos" from your Deck in Attack Position. It gains 1000 ATK and is destroyed during the End Phase of this turn.</t>
  </si>
  <si>
    <t>Ring of Defense</t>
  </si>
  <si>
    <t>You can only activate this card in response to the activation of a Trap Card effect that inflicts damage. Make the effect damage of that Trap Card 0.</t>
  </si>
  <si>
    <t>Ritual Beast Return</t>
  </si>
  <si>
    <t>Banish 1 "Ritual Beast" monster from your hand, then target 1 of your "Ritual Beast" monsters, that is banished or is in your Graveyard; Special Summon it.</t>
  </si>
  <si>
    <t>Ritual Beast's Bond</t>
  </si>
  <si>
    <t>Banish 2 "Ritual Beast" monsters you control; Special Summon 1 "Ritual Beast" monster from your Extra Deck, ignoring its Summoning conditions.</t>
  </si>
  <si>
    <t>Roulette Spider</t>
  </si>
  <si>
    <t>When an opponent's mosnter declares an attack: Roll a six-sided die and apply the result. 1: Halve your LP. 2: Make that attack a direct attack. 3: Choose 1 monster you control, change the attack target to it, and perform damage calculation. 4: Choose 1 other monster your opponent controls, change the attack target to it, and perform damage calculation. 5: Negate the attack, and if you do, inflict damage to your opponent equal to the monster's ATK. 6: Destroy that opponent's monster.</t>
  </si>
  <si>
    <t>Runaway Karakuri</t>
  </si>
  <si>
    <t>Select 1 face-up "Karakuri" monster on the field. Until the End Phase, it gains 1000 ATK, but its effect(s) is negated.</t>
  </si>
  <si>
    <t>Rush Recklessly</t>
  </si>
  <si>
    <t>Target face-up monster gains 700 ATK until the End Phase.</t>
  </si>
  <si>
    <t>Saber Reflection</t>
  </si>
  <si>
    <t>When you take battle or effect damage while you control an "X-Saber" monster: Gain LP equal to the damage you took, and if you do, inflict the same amount of damage to your opponent, then you can add 1 "Saber" Spell/Trap Card or "Gottoms" card from your Deck to your hand. You can only activate 1 "Saber Reflection" per turn.</t>
  </si>
  <si>
    <t>Sacred Serpent's Wake</t>
  </si>
  <si>
    <t>You can only activate 1 "Sacred Serpent's Wake" per turn. If you control 2 or more different kinds of monsters (Ritual, Fusion, Synchro, or Xyz): Activate 1 or more effects, depending on the number of different kinds you control, and resolve in sequence. 2 or more: Target 1 monster in your Graveyard or 1 of your banished monsters; add that target to your hand. 3 or more: Target 1 Trap Card in your Graveyard; add that target to your hand. 4: Target 1 Spell Card in your Graveyard, except "Sacred Serpent's Wake"; add that target to your hand.</t>
  </si>
  <si>
    <t>Salamangreat Circle</t>
  </si>
  <si>
    <t>Activate 1 of these effects: Add 1 "Salamangreat" monster from your Deck to your hand. Target 1 "Salamangreat" Link Monster you control that was Link Summoned using a monster with the same name as material; that Link Monster is unaffected by monster effects this turn, except its own. You can only activate 1 "Salamangreat Circle" per turn.</t>
  </si>
  <si>
    <t>Sargasso Lighthouse</t>
  </si>
  <si>
    <t>When a Spell effect that would inflict damage to you is activated: You take no damage from that effect. While this card is in your Graveyard, you take no damage from the effect of "Sargasso the D.D. Battlefield". When this Set card is sent to the Graveyard: You can add 1 "Sargasso the D.D. Battlefield" from your Deck to your hand.</t>
  </si>
  <si>
    <t>Satellarknight Skybridge</t>
  </si>
  <si>
    <t>Target 1 "tellarknight" monster you control; Special Summon 1 "tellarknight" monster with a different name from your Deck, and if you do, shuffle the targeted monster into the Deck. While the monster Special Summoned by this effect is face-up on the field, you cannot Special Summon monsters, except "tellarknight" monsters. You can only activate 1 "Satellarknight Skybridge" per turn.</t>
  </si>
  <si>
    <t>Scapegoat</t>
  </si>
  <si>
    <t>Special Summon 4 "Sheep Tokens" (Beast-Type/EARTH/Level 1/ATK 0/DEF 0) in Defense Position. These Tokens cannot be Tributed for a Tribute Summon. You cannot Summon other monsters the turn you activate this card (but you can Set).</t>
  </si>
  <si>
    <t>Scramble!! Scramble!!</t>
  </si>
  <si>
    <t>If your opponent's monsters on the field outnumber your non-Token monsters on the field: Tribute any number of "Mecha Phantom Beast Tokens"; Special Summon an equal number of "Mecha Phantom Beast" monsters from your Deck. Shuffle them into the Deck during the End Phase. You can only activate 1 "Scramble!! Scramble!!" per turn.</t>
  </si>
  <si>
    <t>Scrap Fist</t>
  </si>
  <si>
    <t>Target 1 "Junk Warrior" you control; if it battles an opponent's monster this turn while you control it, apply these effects. Your opponent cannot activate cards or effects until the end of the Damage Step. If it attacks a Defense Position monster, inflict piercing battle damage to your opponent. Double any battle damage your opponent takes. It cannot be destroyed by battle. Destroy that opponent's monster that battled it at the end of the Damage Step.</t>
  </si>
  <si>
    <t>Scrap Sheen</t>
  </si>
  <si>
    <t>Select 1 face-up "Scrap" monster you control and destroy it. All face-up "Scrap" monsters you control gain 1000 ATK until the End Phase.</t>
  </si>
  <si>
    <t>Scrapstorm</t>
  </si>
  <si>
    <t>Select 1 face-up "Scrap" monster you control. Send 1 "Scrap" monster from your Deck to the Graveyard, then draw 1 card. Then, destroy the selected monster.</t>
  </si>
  <si>
    <t>Searing Fire Wall</t>
  </si>
  <si>
    <t>Banish any number of "Laval" monsters from your Graveyard; Special Summon an equal number of "Laval Tokens" (Pyro-Type/FIRE/Level 1/ATK 0/DEF 0) in Defense Position.</t>
  </si>
  <si>
    <t>Sebek's Blessing</t>
  </si>
  <si>
    <t>Activate only when a monster you control has attacked your opponent directly. Gain Life Points equal to the Battle Damage that monster inflicted to your opponent.</t>
  </si>
  <si>
    <t>Secret Skills of the Six Samurai</t>
  </si>
  <si>
    <t>Send 1 monster you control to the GY, then target 1 of your banished "Six Samurai" monsters; Special Summon it. You can only activate 1 "Secret Skills of the Six Samurai" per turn.</t>
  </si>
  <si>
    <t>Security Block</t>
  </si>
  <si>
    <t>Target 1 Cyberse monster on the field; this turn, neither player takes battle damage, also that monster cannot be destroyed by battle.</t>
  </si>
  <si>
    <t>Seed of Deception</t>
  </si>
  <si>
    <t>Special Summon 1 Level 2 or lower Plant-Type monster from your hand.</t>
  </si>
  <si>
    <t>Self-Mummification</t>
  </si>
  <si>
    <t>Select 1 monster you control, and send it to the Graveyard.</t>
  </si>
  <si>
    <t>Serial Spell</t>
  </si>
  <si>
    <t>You can only activate this card when you activate one of your Normal Spell Cards. Discard all the cards in your hand to the Graveyard. The effect of this card becomes the same as the Normal Spell Card.</t>
  </si>
  <si>
    <t>Set Rotation</t>
  </si>
  <si>
    <t>Set 2 Field Spell Cards with different names from your Deck on the field (1 on your field, and 1 on your opponent's field). While either of those cards remain Set on the field, neither player can activate or Set other Field Spell Cards.</t>
  </si>
  <si>
    <t>Shared Ride</t>
  </si>
  <si>
    <t>After this card resolves, each time your opponent adds a card(s) from their Deck or Graveyard to their hand this turn, except by drawing them, you immediately draw 1 card. You can only activate 1 "Shared Ride" per turn.</t>
  </si>
  <si>
    <t>Shrink</t>
  </si>
  <si>
    <t>Select 1 face-up monster on the field. The original ATK of that monster is halved until the end of this turn.</t>
  </si>
  <si>
    <t>Silent Burning</t>
  </si>
  <si>
    <t>During the Battle Phase, if you control a "Silent Magician" monster, and have more cards in your hand than your opponent: Each player draws until they have 6 cards in their hand. This card's activation and effect cannot be negated. You can banish this card from your Graveyard; add 1 "Silent Magician" monster from your Deck to your hand.</t>
  </si>
  <si>
    <t>Silent Sword Slash</t>
  </si>
  <si>
    <t>Target 1 "Silent Swordsman" monster you control; that monster you control gains 1500 ATK and DEF, and if it does, until the end of this turn, it is unaffected by your opponent's card effects. This card's activation and effect cannot be negated. You can banish this card from your Graveyard; add 1 "Silent Swordsman" monster from your Deck to your hand.</t>
  </si>
  <si>
    <t>Silver's Cry</t>
  </si>
  <si>
    <t>Target 1 Dragon-Type Normal Monster in your Graveyard; Special Summon that target. You can only activate 1 "Silver's Cry" per turn.</t>
  </si>
  <si>
    <t>Six Scrolls of the Samurai</t>
  </si>
  <si>
    <t>Tribute 2 face-up "Six Samurai" monsters. Special Summon 1 "Great Shogun Shien" from your Deck.</t>
  </si>
  <si>
    <t>Sky Striker Mecha - Eagle Booster</t>
  </si>
  <si>
    <t>If you control no monsters in your Main Monster Zones: Target 1 face-up monster on the field; that target is unaffected by card effects this turn, except its own, and if you have 3 or more Spells in your GY, it cannot be destroyed by battle this turn.</t>
  </si>
  <si>
    <t>Sky Striker Mecha - Hornet Drones</t>
  </si>
  <si>
    <t>If you control no monsters in your Main Monster Zones: Special Summon 1 "Sky Striker Ace Token" (Warrior/DARK/Level 1/ATK 0/DEF 0) in Defense Position, which cannot be Tributed, and if you have 3 or more Spells in your GY when this effect resolves, the Token's ATK/DEF become 1500.</t>
  </si>
  <si>
    <t>Sky Striker Mecha - Shark Cannon</t>
  </si>
  <si>
    <t>If you control no monsters in your Main Monster Zones: Target 1 monster in your opponent's GY; banish it, or, if you have 3 or more Spells in your GY, you can Special Summon that monster to your field instead, but it cannot attack.</t>
  </si>
  <si>
    <t>Sky Striker Mecha - Widow Anchor</t>
  </si>
  <si>
    <t>If you control no monsters in your Main Monster Zones: Target 1 Effect Monster on the field; negate that face-up monster's effects until the end of this turn, then, if you have 3 or more Spells in your GY, you can take control of that monster until the End Phase.</t>
  </si>
  <si>
    <t>Smile Universe</t>
  </si>
  <si>
    <t>Special Summon as many face-up Pendulum Monsters from your Extra Deck as possible, but they have their effects negated (if any), then your opponent gains LP equal to the total original ATK of those Special Summoned monsters. You cannot Normal or Special Summon other monsters, or attack, during the turn you activate this card.</t>
  </si>
  <si>
    <t>Soul Reversal</t>
  </si>
  <si>
    <t>Return 1 Flip Effect Monster from your Graveyard to the top of your Deck.</t>
  </si>
  <si>
    <t>Space Cyclone</t>
  </si>
  <si>
    <t>Detach 1 Xyz Material from a monster.</t>
  </si>
  <si>
    <t>Spell of Pain</t>
  </si>
  <si>
    <t>When your opponent activates a card or effect that would inflict effect damage to you: Your opponent takes the effect damage from that card or effect, instead.</t>
  </si>
  <si>
    <t>Spell Shattering Arrow</t>
  </si>
  <si>
    <t>Destroy all face-up Spell Cards your opponent controls. For each destroyed Spell Card, inflict 500 damage to your opponent.</t>
  </si>
  <si>
    <t>Spellbook of Fate</t>
  </si>
  <si>
    <t>If you control a face-up Spellcaster-Type monster: Banish up to 3 "Spellbook" Spell Cards from your Graveyard; apply 1 of these effects depending on the number of cards that was banished for this card's activation. You can only activate 1 "Spellbook of Fate" per turn. 1: Return 1 Set Spell/Trap Card to the hand. 2: Change 1 monster on the field to either face-down Defense Position or face-up Attack Position. 3: Banish 1 card your opponent controls.</t>
  </si>
  <si>
    <t>Spellbook of Judgment</t>
  </si>
  <si>
    <t>During the End Phase of the turn this card was activated, add "Spellbook" Spell Cards from your Deck to your hand, except "Spellbook of Judgment", up to the number of Spell Cards activated after this card's resolution, then, you can Special Summon from your Deck 1 Spellcaster-Type monster whose Level is less than or equal to the number of cards added to your hand by this effect. You can only activate 1 "Spellbook of Judgment" per turn.</t>
  </si>
  <si>
    <t>Spellbook of Wisdom</t>
  </si>
  <si>
    <t>Target 1 face-up Spellcaster-Type monster on the field and activate 1 of these effects; It is unaffected by other Spell effects this turn. It is unaffected by Trap effects this turn.</t>
  </si>
  <si>
    <t>Spellbook Organization (A.K.A. Pigeonholding Books of Spell)</t>
  </si>
  <si>
    <t>Look at the top 3 cards of your Deck, then return them to the top of the Deck in any order.</t>
  </si>
  <si>
    <t>Squib Draw</t>
  </si>
  <si>
    <t>Target 1 "Rokket" monster you control; destroy it, and if you do, draw 2 cards. You can only activate 1 "Squib Draw" per turn.</t>
  </si>
  <si>
    <t>Star Changer</t>
  </si>
  <si>
    <t>Target 1 face-up monster on the field and activate 1 of these effects: Increase that target's Level by 1. Reduce that target's Level by 1.</t>
  </si>
  <si>
    <t>Strike of the Monarchs</t>
  </si>
  <si>
    <t>You can Tribute 1 face-up Level 5 or higher Normal Summoned/Set monster, then target 1 face-up card on the field; negate its effect until the end of this turn, then draw 1 card. During your Main Phase, if this card is in your Graveyard: You can banish this card, then declare 1 Attribute; all face-up monsters currently on the field become that Attribute until the end of this turn.</t>
  </si>
  <si>
    <t>Super Double Summon</t>
  </si>
  <si>
    <t>Select 1 Gemini monster you control and Normal Summon it. During the End Phase of this turn, return it to your hand.</t>
  </si>
  <si>
    <t>Super Hippo Carnival</t>
  </si>
  <si>
    <t>Special Summon 1 "Performapal Hip Hippo" from your hand, Deck, or Graveyard, then you can Special Summon as many "Hippo Tokens" (Beast-Type/EARTH/Level1/ATK 0/DEF 0) as possible, but they cannot be Tributed, and monsters your opponent controls cannot target monsters for attacks for the rest of this turn, except "Hippo Tokens". You cannot Special Summon monsters from the Extra Deck while a "Hippo Token" is in a Monster Zone.</t>
  </si>
  <si>
    <t>Super Polymerization</t>
  </si>
  <si>
    <t>Discard 1 card; send, from either side of the field to the Graveyard, Fusion Material Monsters that are listed on a Fusion Monster Card, then Special Summon that monster from your Extra Deck. (This Special Summon is treated as a Fusion Summon.) Spells, Traps, and card effects cannot be activated in response to this card's activation.</t>
  </si>
  <si>
    <t>Super Rejuvenation</t>
  </si>
  <si>
    <t>During the End Phase of the turn this card is activated, draw 1 card from your Deck for each Dragon-Type monster discarded from your hand and/or Tributed during this turn.</t>
  </si>
  <si>
    <t>Super Rush Headlong</t>
  </si>
  <si>
    <t>Target 1 face-up monster you control and declare 1 Attribute; if that target battles an opponent's monster with that Attribute this turn, destroy that opponent?s monster at the start of the Damage Step.</t>
  </si>
  <si>
    <t>Swallow's Nest</t>
  </si>
  <si>
    <t>Tribute 1 face-up Winged Beast-Type monster you control to Special Summon 1 Winged Beast-Type monster from the Deck with the same Level as the Tributed monster.</t>
  </si>
  <si>
    <t>Swords at Dawn</t>
  </si>
  <si>
    <t>Target 1 Equip Spell Card in your Graveyard and 1 appropriate monster on the field; equip the Equip Spell Card to that monster. Destroy that Equip Spell Card during the End Phase. If you activate this card, you cannot Special Summon for the rest of this turn. You can only activate 1 "Swords at Dawn" per turn.</t>
  </si>
  <si>
    <t>Swords of Concealing Light</t>
  </si>
  <si>
    <t>When this card resolves, all monsters your opponent controlled when this card was activated are changed to face-down Defense Position. Monsters your opponent controls cannot change their battle positions. Destroy this card during your 2nd Standby Phase after activation.</t>
  </si>
  <si>
    <t>Synchro Control</t>
  </si>
  <si>
    <t>Activate only if you have no Synchro Monsters on your side of the field or in your Graveyard. Pay 1000 Life Points and select 1 face-up Synchro Monster your opponent controls. Take control of the selected monster until the End Phase of your turn.</t>
  </si>
  <si>
    <t>Tailor of the Fickle</t>
  </si>
  <si>
    <t>Select 1 equipped Equip Card and switch it to another correct target.</t>
  </si>
  <si>
    <t>Telekinetic Power Well</t>
  </si>
  <si>
    <t>Special Summon any number of Level 2 or lower Psychic-Type monsters from your Graveyard. You take damage equal to the total Levels of those monsters x 300.</t>
  </si>
  <si>
    <t>Tellarknight Genesis</t>
  </si>
  <si>
    <t>Destroy Spell/Trap Cards on the field equal to the number of other "tellarknight" cards you control.</t>
  </si>
  <si>
    <t>TGX1-HL</t>
  </si>
  <si>
    <t>Select 1 face-up "T.G." monster you control. Halve its ATK and DEF, and destroy 1 Spell/Trap Card on the field.</t>
  </si>
  <si>
    <t>The Book of the Law</t>
  </si>
  <si>
    <t>Tribute 1 "Invoked" monster; Special Summon 1 "Invoked" monster from your Extra Deck with a different original Attribute from that monster's. (This Special Summon is treated as a Fusion Summon.) You can only activate 1 "The Book of the Law" per turn.</t>
  </si>
  <si>
    <t>The Flute of Summoning Kuriboh</t>
  </si>
  <si>
    <t>Add 1 "Kuriboh" or 1 "Winged Kuriboh" from your Deck to your hand, OR Special Summon 1 "Kuriboh" or 1 "Winged Kuriboh" from your Deck.</t>
  </si>
  <si>
    <t>The Monarchs Stormforth</t>
  </si>
  <si>
    <t>Once during this turn, if you would Tribute a monster(s) you control for a Tribute Summon, you can Tribute 1 monster your opponent controls as if you controlled it. You can only activate 1 "The Monarchs Stormforth" per turn. During the turn you activate this card, you cannot Special Summon monsters from the Extra Deck.</t>
  </si>
  <si>
    <t>The Phantom Knights' Rank-Up-Magic Launch</t>
  </si>
  <si>
    <t>During the Main Phase: Target 1 DARK Xyz Monster you control with no Xyz Materials; Special Summon from your Extra Deck, 1 DARK Xyz Monster that is 1 Rank higher than that monster you control, by using it as the Xyz Material, and if you do, attach this card to it as additional Xyz Material. (This Special Summon is treated as an Xyz Summon. Xyz Materials attached to it also become Xyz Materials on the Summoned monster.) During your Main Phase: You can banish this card from your Graveyard, then target 1 DARK Xyz Monster you control; attach 1 "The Phantom Knights" monster from your hand to that monster as Xyz Material.</t>
  </si>
  <si>
    <t>The Reliable Guardian</t>
  </si>
  <si>
    <t>Increase 1 face-up monster's DEF by 700 points until the end of this turn.</t>
  </si>
  <si>
    <t>Time Passage</t>
  </si>
  <si>
    <t>Increase the Level of 1 face-up "Fortune Lady" monster you control by 3, until the End Phase.</t>
  </si>
  <si>
    <t>Tornado</t>
  </si>
  <si>
    <t>Activate only when there are 3 or more cards in your opponent's Spell &amp; Trap Card Zone. Destroy 1 card in your opponent's Spell &amp; Trap Card Zone.</t>
  </si>
  <si>
    <t>Trading Places</t>
  </si>
  <si>
    <t>Swap both players' LP. Your LP must be higher than your opponent's to activate and to resolve this effect.</t>
  </si>
  <si>
    <t>Transcendent Wings</t>
  </si>
  <si>
    <t>Send 1 "Winged Kuriboh" you control and 2 cards from your hand to the Graveyard; Special Summon 1 "Winged Kuriboh LV10" from your hand or Deck.</t>
  </si>
  <si>
    <t>Trickstar Bouquet</t>
  </si>
  <si>
    <t>Target 1 "Trickstar" monster you control and 1 face-up monster on the field; return that "Trickstar" monster to the hand, and if you do, the other monster gains ATK equal to the original ATK of the returned monster, until the end of this turn. You can only activate 1 "Trickstar Bouquet" per turn.</t>
  </si>
  <si>
    <t>Tricky Spell 4</t>
  </si>
  <si>
    <t>Send 1 face-up "The Tricky" you control to the Graveyard. For each monster your opponent controls, Special Summon a "Tricky Token" (Spellcaster-Type/WIND/Level 5/ATK 2000/DEF 1200) in Defense Position. "Tricky Tokens" cannot declare an attack.</t>
  </si>
  <si>
    <t>Tsukumo Slash</t>
  </si>
  <si>
    <t>If a monster you control attacks a monster whose ATK is higher than itself during damage calculation: Your battling monster gains ATK equal to the difference between your LP and your opponent's, during that damage calculation only. You can onlyactivate 1 "Tsukumo Slash" per turn.</t>
  </si>
  <si>
    <t>Turning of the World</t>
  </si>
  <si>
    <t>This card is used to Ritual Summon "Ruin, Queen of Oblivion" or "Demise, King of Armageddon" from your hand or Deck. You must also Tribute Ritual Monsters from your hand whose total Levels equal or exceed the Level of the Ritual Monster you Ritual Summon. You can only activate 1 "Turning of the World" per turn.</t>
  </si>
  <si>
    <t>Twin Twisters</t>
  </si>
  <si>
    <t>Discard 1 card, then target up to 2 Spell/Trap Cards on the field; destroy them.</t>
  </si>
  <si>
    <t>Twister</t>
  </si>
  <si>
    <t>Pay 500 Life Points. Destroy 1 face-up Spell or Trap card.</t>
  </si>
  <si>
    <t>U.A. Turnover Tactics</t>
  </si>
  <si>
    <t>If you control 2 or more "U.A." monsters with different names: Shuffle as many monsters on the field as possible into the Deck, then Special Summon "U.A." monsters from your Deck that have different names from each other, up to the number of cards shuffled into your Main Deck, but those monsters cannot attack this turn. Then your opponent can Special Summon monsters from their Deck, up to the number of cards shuffled into their Main Deck. You can only activate 1 "U.A. Turnover Tactics" perturn.</t>
  </si>
  <si>
    <t>Uni-Song Tuning</t>
  </si>
  <si>
    <t>Target 1 Tuner in either GY and 1 face-up monster on the field; banish that Tuner in the GY, then, until the end of this turn, the Level of the targeted monster on the field becomes the Level of the banished Tuner, also it is treated as a Tuner. You can only activate 1 "Uni-Song Tuning" per turn.</t>
  </si>
  <si>
    <t>Unity</t>
  </si>
  <si>
    <t>Select 1 monster on your side of the field. The DEF of the selected monster becomes equal to the combined original DEF of all face-up monsters on your side of the field, until the end of this turn.</t>
  </si>
  <si>
    <t>Unleash Your Power!</t>
  </si>
  <si>
    <t>All Gemini Monsters that were on your side of the field when this card was activated are treated as Effect Monsters and gain their effect(s). During the End Phase of this turn, Set all monsters affected by this card's effect.</t>
  </si>
  <si>
    <t>Urgent Schedule</t>
  </si>
  <si>
    <t>If your opponent control more monsters than you do: Special Summon 1 Level 4 or lower and 1 Level 5 or higher EARTH Machine monsters from your Deck in Defense Position, but negate their effects. You cannot declare attacks the turn you activate this card, except with Machine monsters. If this set card is sent from the field to the GY: You can add 1 Level 10 Machine monster from your Deck to your hand. You can only use each effect of "Urgent Schedule" once per turn.</t>
  </si>
  <si>
    <t>Vendread Charge</t>
  </si>
  <si>
    <t>Send 1 Zombie monster from your hand or face-up from your field to the GY; Special Summon 1 "Vendread" monster from your Deck. You can only activate 1 "Vendread Charge" per turn.</t>
  </si>
  <si>
    <t>Vertical Landing</t>
  </si>
  <si>
    <t>Tribute any number of WIND monsters, except Tokens; Special Summon an equal number of "Mecha Phantom Beast Tokens" (Machine-Type/WIND/Level 3/ATK 0/DEF 0). You can only activate 1 "Vertical Landing" per turn.</t>
  </si>
  <si>
    <t>Void Seer</t>
  </si>
  <si>
    <t>Target 1 "Infernoid" monster you control; that target is unaffected by the opponent's card effects this turn. If an "Infernoid" monster(s) you control would be destroyed by a card effect, you can banish this card from your Graveyard instead of destroying 1 of those monsters.</t>
  </si>
  <si>
    <t>Vylon Polytope</t>
  </si>
  <si>
    <t>Target any number of "Vylon" Monster Cards you control that are Equip Cards; Special Summon them in face-up Defense Position. Banish them when they leave the field.</t>
  </si>
  <si>
    <t>Wavering Eyes</t>
  </si>
  <si>
    <t>Destroy as many cards in each player's Pendulum Zones as possible, then apply these effects, in sequence, depending on the number of cards destroyed by this effect. 1 or more: Inflict 500 damage to your opponent. 2 or more: You can add 1 Pendulum Monster from your Main Deck to your hand. 3 or more: You can banish 1 card on the field. 4: You can add 1 "Wavering Eyes" from your Deck to your hand.</t>
  </si>
  <si>
    <t>Wild Fire</t>
  </si>
  <si>
    <t>Pay 500 Life Points. Destroy a face-up "Blaze Accelerator" card you control and destroy all monsters on the field. Then, Special Summon 1 "Wild Fire Token" (Pyro-Type/FIRE/LEVEL 3/ATK 1000/DEF 1000) in Attack Position. Also, you cannot declare an attack this turn.</t>
  </si>
  <si>
    <t>World Legacy Clash</t>
  </si>
  <si>
    <t>Banish 1 face-up monster you control (until the End Phase), then target 1 face-up monster your opponent controls; that target loses ATK/DEF equal to the original ATK/DEF of that banished monster.</t>
  </si>
  <si>
    <t>World Legacy's Memory</t>
  </si>
  <si>
    <t>Special Summon 1 "Mekk-Knight" monster from your hand or Deck in Defense Position, but return it to the hand during the End Phase. For the rest of this turn after this card resolves, you cannot Special Summon monsters, except "Mekk-Knight" monsters. You can only activate 1 "World Legacy's Memory" per turn.</t>
  </si>
  <si>
    <t>Xyz Double Back</t>
  </si>
  <si>
    <t>During the turn a face-up Xyz Monster you control was destroyed, if you control no monsters: Target 1 Xyz Monster in your Graveyard that was destroyed this turn and 1 monster in your Graveyard with ATK less than or equal to the Xyz Monster's: Special Summon these targets, but they are destroyed during the End Phase.</t>
  </si>
  <si>
    <t>Xyz Encore</t>
  </si>
  <si>
    <t>Target 1 face-up Xyz Monster your opponent controls that has Xyz Material; detach all Xyz Materials from it, and if you do, return it to the Extra Deck, then, if there is a Monster Card in the Graveyard among those detached Xyz Materials, Special Summon as many of those monsters as possible from the Graveyard to your opponent's side of the field in face-up Defense Position. Their Levels are reduced by 1 on the field. Cards and effects cannot be activated in response to this card's activation.</t>
  </si>
  <si>
    <t>Zombie Power Struggle</t>
  </si>
  <si>
    <t>Target 1 Zombie monster on the field; until the end of this turn, it gains 1000 ATK or loses 1000 ATK. During your Main Phase, if this card is in your GY: You can shuffle 1 of your banished Zombie monsters into your Deck, and if you do, Set this card, but banish it when it leaves the field. You can only use this effect of "Zombie Power Struggle" once per turn.</t>
  </si>
  <si>
    <t>Advanced Ritual Art</t>
  </si>
  <si>
    <t>Select 1 Ritual Monster in your hand. Send Normal Monsters from your Deck to the Graveyard whose total Levels are equal to that Ritual Monster's. Ritual Summon a card with the name of the selected Ritual Monster from your hand.</t>
  </si>
  <si>
    <t>Beastly Mirror Ritual</t>
  </si>
  <si>
    <t>This card is used to Ritual Summon "Fiend's Mirror". You must also Tribute monsters from the field or your hand whose total Levels equal 6 or more.</t>
  </si>
  <si>
    <t>Black Illusion Ritual</t>
  </si>
  <si>
    <t>This card is used to Ritual Summon "Relinquished". You must also Tribute monsters from the field or your hand whose total Levels equal 1 or more.</t>
  </si>
  <si>
    <t>Black Luster Ritual</t>
  </si>
  <si>
    <t>This card is used to Ritual Summon "Black Luster Soldier". You must also Tribute monsters from the field or your hand whose total Levels equal 8 or more.</t>
  </si>
  <si>
    <t>Black Magic Ritual</t>
  </si>
  <si>
    <t>This card is used to Ritual Summon "Magician of Black Chaos". You must also Tribute monsters from the field or your hand whose total Levels equal 8 or more.</t>
  </si>
  <si>
    <t>Chaos Form</t>
  </si>
  <si>
    <t>This card can be used to Ritual Summon any "Chaos" or "Black Luster Soldier" Ritual Monster. You must also Tribute monsters from your hand or field and/or banish "Blue-Eyes White Dragon" or "Dark Magician" from your Graveyard, whose total Levels exactly equal the Level of the "Chaos" or "Black Luster Soldier" Ritual Monster you Ritual Summon.</t>
  </si>
  <si>
    <t>Commencement Dance</t>
  </si>
  <si>
    <t>This card is used to Ritual Summoned "Performance of Sword". You must also offer monsters whose total Level Stars equal 6 or more from the Field or your hand as a Tribute.</t>
  </si>
  <si>
    <t>Contract with the Abyss</t>
  </si>
  <si>
    <t>This card is used to Ritual Summon any DARK Ritual Monster. You must also Tribute monsters from the field or your hand whose total Levels equal the Level of the Ritual Monster you are Ritual Summoning.</t>
  </si>
  <si>
    <t>Contract with the Dark Master</t>
  </si>
  <si>
    <t>This card is used to Ritual Summon "Dark Master - Zorc". You must also Tribute monsters whose total Levels equal 8 or more from the field or your hand.</t>
  </si>
  <si>
    <t>Curse of the Masked Beast</t>
  </si>
  <si>
    <t>This card is used to Ritual Summon "The Masked Beast". You must also Tribute monsters whose total Level Stars equal 8 or more from the field or your hand.</t>
  </si>
  <si>
    <t>Cycle of the World</t>
  </si>
  <si>
    <t>This card is used to Ritual Summon "Ruin, Queen of Oblivion" or "Demise, King of Armageddon". You must also Tribute monsters from your field whose total Levels equal or exceed the Level of the Ritual Monster you Ritual Summon. During your Main Phase, except the turn this card was sent to the GY: You can shuffle this card into the Deck; add 1 "End of the World" from your Deck to your hand, then, you can add 1 "Ruin, Queen of Oblivion" or "Demise, King of Armageddon" from your GY to your hand.</t>
  </si>
  <si>
    <t>Cynet Ritual</t>
  </si>
  <si>
    <t>This card can be used to Ritual Summon any Cyberse Ritual Monster. You must also Tribute monsters from your hand or field whose total Levels equal or exceed the Level of the Ritual Monster you Ritual Summon. If you control no monsters: You can banish this card and 1 Ritual Monster from the GY; Special Summon 2 "Cynet Tokens" (Cyberse/LIGHT/Level 4/ATK 0/DEF 0). You cannot activate this effect the turn this card is sent to the GY.</t>
  </si>
  <si>
    <t>Dark Dragon Ritual</t>
  </si>
  <si>
    <t>This card is used to Ritual Summon "Paladin of Dark Dragon". You must also Tribute monsters from your hand or field whose total Levels equal 4 or more. During your Main Phase, except the turn this card was sent to the Graveyard: You can banish this card from your Graveyard; add 1 "Red-Eyes" Spell/Trap Card from your Deck to your hand.</t>
  </si>
  <si>
    <t>Dawn of the Herald</t>
  </si>
  <si>
    <t>This card is used to Ritual Summon "Herald of Perfection". You must also Tribute monsters from your hand or field whose total Levels equal exactly 6. When "Herald of Perfection" is Ritual Summoned by this card's effect: You can banish this card from your Graveyard to target 1 of the monsters in your Graveyard that was Tributed for that Ritual Summon; return that target to your hand.</t>
  </si>
  <si>
    <t>Doriado's Blessing</t>
  </si>
  <si>
    <t>This card is used to Ritual Summon "Elemental Mistress Doriado". You must also Tribute monsters whose total Levels equal 3 or more from the field or your hand.</t>
  </si>
  <si>
    <t>Earth Chant</t>
  </si>
  <si>
    <t>This card is used to Ritual Summon any EARTH Ritual Monster. You must also Tribute monsters from the field or your hand whose total Level equal the Level of the Ritual Monster you are attempting to Ritual Summon.</t>
  </si>
  <si>
    <t>Emblem of the Awakening</t>
  </si>
  <si>
    <t>This card is used to Ritual Summon "Cu Chulainn the Awakened". You must also Tribute monsters whose total Levels equal 4 or more from the field or your hand.</t>
  </si>
  <si>
    <t>End of the World</t>
  </si>
  <si>
    <t>This card can be used to Ritual Summon "Ruin, Queen of Oblivion" or "Demise, King of Armageddon". You must also Tribute monsters from the field or your hand whose total Levels equal the Level of the Ritual Monster you are attempting to Ritual Summon.</t>
  </si>
  <si>
    <t>Final Ritual of the Ancients</t>
  </si>
  <si>
    <t>This card is used to Ritual Summon "Reshef the Dark Being". You must also Tribute monsters whose total Levels equal 8 or more from the field or your hand.</t>
  </si>
  <si>
    <t>Forbidden Arts of the Gishki</t>
  </si>
  <si>
    <t>This card can be used to Ritual Summon any "Gishki" Ritual Monster. You must also Tribute face-up monsters from anywhere on the field, whose total Levels equal the Level of the Ritual Monster you Ritual Summon. Halve the ATK of the monster Ritual Summoned by this effect. You cannot conduct your Battle Phase the turn you activate this card.</t>
  </si>
  <si>
    <t>Fortress Whale's Oath</t>
  </si>
  <si>
    <t>This card is used to Ritual Summon "Fortress Whale". You must also Tribute monsters whose total Levels equal 7 or more from the field or your hand.</t>
  </si>
  <si>
    <t>Garma Sword Oath</t>
  </si>
  <si>
    <t>This card is used to Ritual Summon "Garma Sword". You must also Tribute monsters whose total Levels equal 7 or more from the field or your hand.</t>
  </si>
  <si>
    <t>Gishki Aquamirror</t>
  </si>
  <si>
    <t>This card can be used to Ritual Summon any "Gishki" Ritual Monster. You must also Tribute monsters from the field or your hand whose total Levels equal the Level of the Ritual Monster you Ritual Summon. You can shuffle this card from the Graveyard into the Deck to target 1 "Gishki" Ritual Monster in your Graveyard; return that target to your hand.</t>
  </si>
  <si>
    <t>Gishki Photomirror</t>
  </si>
  <si>
    <t>This card can be used to Ritual Summon any "Gishki" Ritual Monster. You must also pay Life Points equal to the Level of the Ritual Summoned monster x 500.</t>
  </si>
  <si>
    <t>Good &amp; Evil in the Burning Abyss</t>
  </si>
  <si>
    <t>This card is used to Ritual Summon "Malacoda, Netherlord of the Burning Abyss". You must also Tribute monsters from your hand or field whose total Levels equal 6 or more. During your Main Phase, except the turn this card was sent to the Graveyard: You can banish this card from your Graveyard and send 1 "Burning Abyss" monster from your hand to the Graveyard; add 1 "Burning Abyss" card from your Deck to your hand. You can only use this effect of "Good &amp; Evil of the Burning Abyss" once per turn.</t>
  </si>
  <si>
    <t>Hamburger Recipe</t>
  </si>
  <si>
    <t>This card is used to Ritual Summoned "Hungry Burger". You must also offer monsters whose total Level Stars equal 6 or more from the Field or your hand as a Tribute.</t>
  </si>
  <si>
    <t>Hymn of Light</t>
  </si>
  <si>
    <t>This card is used to Ritual Summon "Saffira, Queen of Dragons". You must also Tribute monsters from your hand or field whose total Levels equal 6 or more. If a Ritual Monster(s) you control would be destroyed by battle or card effect while this card is in your Graveyard, you can banish this card instead.</t>
  </si>
  <si>
    <t>Impcantation Inception</t>
  </si>
  <si>
    <t>This card can be used to Ritual Summon any Ritual Monster. You must also Tribute "Impcantation" monsters from your hand or field whose total Levels equal or exceed the Level of the Ritual Monster you Ritual Summon. If this card is in your GY: You can send 1 "Impcantation" card from your hand or face-up field to the GY, except "Impcantation Inception"; Special Summon 1 "Impcantation" monster from your Deck, then add this card from the GY to your hand. You can only use this effect of "Impcantation Inception" once per turn.</t>
  </si>
  <si>
    <t>Incandescent Ordeal</t>
  </si>
  <si>
    <t>This card is used to Ritual Summon Legendary Flame Lord". You must also Tribute monsters whose total Levels equal 7 or more from the field or your hand."</t>
  </si>
  <si>
    <t>Javelin Beetle Pact</t>
  </si>
  <si>
    <t>This card is used to Ritual Summon "Javelin Beetle". You must also Tribute monsters from the field or your hand whose total Levels equal 8 or more.</t>
  </si>
  <si>
    <t>Litmus Doom Ritual</t>
  </si>
  <si>
    <t>This card is used to Ritual Summon "Litmus Doom Swordsman". You must also Tribute monsters from your hand or field, whose total Levels equal 8 or more. If this card is in the GY: You can target 1 "Litmus Doom Swordsman" in your GY; shuffle both it and this card from the GY into the Deck, then draw 1 card. You can only use this effect of "Litmus Doom Ritual" once per turn.</t>
  </si>
  <si>
    <t>Luminous Dragon Ritual</t>
  </si>
  <si>
    <t>This card is used to Ritual Summon "Paladin of Photon Dragon". You must also Tribute monsters from your hand or field whose total Levels equal exactly 4. You can banish this card from your Graveyard; banish monsters from your Graveyard whose total Levels equal exactly 4, and Special Summon 1 "Paladin of Photon Dragon" from your hand after that. (This Special Summon is treated as a Ritual Summon.)</t>
  </si>
  <si>
    <t>Machine Angel Absolute Ritual</t>
  </si>
  <si>
    <t>This card can be used to Ritual Summon any "Cyber Angel" Ritual Monster. You must also Tribute monsters from your hand or field and/or shuffle Fairy or Warrior-Type monsters from your Graveyard into the Deck, whose total Levels exactly equal the Level of the Ritual Monster you Ritual Summon.</t>
  </si>
  <si>
    <t>Machine Angel Ritual</t>
  </si>
  <si>
    <t>This card can be used to Ritual Summon any "Cyber Angel" Ritual Monster. You must also Tribute monsters from your hand or field whose total Levels equal or exceed the Level of the Ritual Monster you Ritual Summon. If a LIGHT monster(s) you control would be destroyed by battle or card effect while this card is in your Graveyard, you can banish this card instead.</t>
  </si>
  <si>
    <t>Nekroz Cycle</t>
  </si>
  <si>
    <t>This card can be used to Ritual Summon any "Nekroz" Ritual Monster. Tribute monsters from your hand or field, then Ritual Summon 1 "Nekroz" Ritual Monster from your hand or Graveyard whose Level exactly equals the total Levels of those monsters. You can only use this effect of "Nekroz Cycle" once per turn. If you control no monsters: You can banish this card and 1 "Nekroz" monster from your Graveyard; add 1 "Nekroz" Spell Card from your Deck to your hand.</t>
  </si>
  <si>
    <t>Nekroz Kaleidoscope</t>
  </si>
  <si>
    <t>This card can be used to Ritual Summon any number of "Nekroz" Ritual Monsters. Tribute 1 monster from your hand or field, or send 1 monster from your Extra Deck to the Graveyard, also, after that, Ritual Summon any number of "Nekroz" monsters whose total Levels exactly equal the Level of that monster. You can only use this effectof "Nekroz Kaleidoscope" once per turn. If you control no monsters: You can banish this card and 1 "Nekroz" monster from your Graveyard; add 1 "Nekroz" Spell Cardfrom your Deck to your hand.</t>
  </si>
  <si>
    <t>Nekroz Mirror</t>
  </si>
  <si>
    <t>This card can be used to Ritual Summon any "Nekroz" Ritual Monster. Tribute monsters from your hand or field, and/or banish "Nekroz" monsters from your Graveyard, then Ritual Summon 1 "Nekroz" Ritual Monster from your hand whose Level exactly equals the total Levels of those monsters. You can only use this effect of "Nekroz Mirror" once per turn. If you control no monsters: You can banish this card and 1 "Nekroz" monster from your Graveyard; add 1 "Nekroz" Spell Card from your Deck to your hand.</t>
  </si>
  <si>
    <t>Novox's Prayer</t>
  </si>
  <si>
    <t>This card is used to Ritual Summon Skull Guardian". You must also offer monsters whose total Level Stars equal 7 or more as a Tribute from the field or your hand."</t>
  </si>
  <si>
    <t>Odd-Eyes Advent</t>
  </si>
  <si>
    <t>This card can be used to Ritual Summon any Dragon-Type Ritual Monster from your hand or Graveyard. You must also Tribute Pendulum Monsters from your hand or field whose total Levels equal or exceed the Level of the Ritual Monster you Ritual Summon. If your opponent controls 2 or more monsters and you control no monsters, you can also send "Odd-Eyes" monsters from your Extra Deck to the Graveyard. You can only activate 1 "Odd-Eyes Advent" per turn.</t>
  </si>
  <si>
    <t>Oracle of the Herald</t>
  </si>
  <si>
    <t>This card is used to Ritual Summon "Herald of Ultimateness". You must also Tribute monsters from your hand or field whose total Levels equal 12 or more. Your opponent cannot activate cards or effects in response to this card's activation.</t>
  </si>
  <si>
    <t>Prediction Ritual</t>
  </si>
  <si>
    <t>This card is used to Ritual Summon "Prediction Princess Tarotrei??". You must also Tribute monsters from your hand or field whose total Levels equal 9 or more. During your Main Phase, except the turn this card was sent to the Graveyard: You can banish this card from your Graveyard; add 1 "Prediction Princess" monster from yourDeck to your hand.</t>
  </si>
  <si>
    <t>Primal Cry</t>
  </si>
  <si>
    <t>This card is used to Ritual Summon "Vennu, Bright Bird of Divinity". You must also Tribute monsters from your hand or field whose total Levels equal 8 or more. During your End Phase: You can banish this card from your Graveyard, then target 1 Ritual Monster in your Graveyard that was sent there from the field this turn; Special Summon it.</t>
  </si>
  <si>
    <t>Rebirth of Nephthys</t>
  </si>
  <si>
    <t>This card can be used to Ritual Summon any "Nephthys" Ritual Monster. You must also Tribute monsters from your hand or field whose total Levels equal or exceed the Level of the Ritual Monster you Ritual Summon. Then, if you Tributed "Devotee of Nephthys" or "Cerulean Sacred Phoenix of Nephthys", you can destroy 1 card on the field.</t>
  </si>
  <si>
    <t>Red-Eyes Transmigration</t>
  </si>
  <si>
    <t>This card is used to Ritual Summon "Lord of the Red". You must also Tribute monsters from your hand or field, and/or banish "Red-Eyes" monsters from your Graveyard, except "Red-Eyes B. Chick", whose total Levels equal 8 or more.</t>
  </si>
  <si>
    <t>Resurrection of Chakra</t>
  </si>
  <si>
    <t>This card is used to Ritual Summon "Chakra". You must also Tribute monsters from your hand or field whose total Levels equal 7 or more.</t>
  </si>
  <si>
    <t>Revendread Evolution</t>
  </si>
  <si>
    <t>This card can be used to Ritual Summon any "Vendread" Ritual Monster from your hand or GY. You must also Tribute monsters from your hand or field, and/or send 1 "Vendread" monster from your Deck to the GY, whose total Levels equal the Level of the Ritual Monster you Ritual Summon. The Ritual Summoned monster is destroyed during the End Phase of the next turn. You can only activate 1 "Revendread Evolution" per turn.</t>
  </si>
  <si>
    <t>Revendread Origin</t>
  </si>
  <si>
    <t>This card can be used to Ritual Summon any "Vendread" Ritual Monster from your hand or GY. You must also Tribute monsters from your hand or field, and/or banish Zombie monsters from your GY, whose total Levels equal or exceed the Level of the Ritual Monster you Ritual Summon. If "Revendread Slayer(s)" you control would be destroyed by battle or card effect, you can banish this card from your GY instead.</t>
  </si>
  <si>
    <t>Revival of Dokurorider</t>
  </si>
  <si>
    <t>This card is used to Ritual Summon Dokurorider". You must also offer monsters whose total Level Stars equal 6 or more as a Tribute from the field or your hand."</t>
  </si>
  <si>
    <t>Rise of the Salamangreat</t>
  </si>
  <si>
    <t>This card can be used to Ritual Summon any "Salamangreat" Ritual Monster. You must also Tribute monsters from your hand or field whose total Levels equal or exceed the Level of the Ritual Monster you Ritual Summon. If you control a FIRE Link Monster, you can also use "Salamangreat" monster(s) in your GY, by shuffling them into the Deck. If this card in its owner's possession is destroyed by an opponent's card effect: You can Special Summon 1 "Salamangreat Emerald Eagle" from your hand, ignoring its Summoning conditions.</t>
  </si>
  <si>
    <t>Ritual of Destruction</t>
  </si>
  <si>
    <t>This card is used to Ritual Summon "Garlandolf, King of Destruction". You must also Tribute monsters whose total Levels equal 7 or more from the field or your hand. During your Main Phase, you can remove from play this card from your Graveyard. If you do, during this turn, any monster destroyed by battle with a Ritual Monster you control will be returned to the top of the Deck instead of being sent to the Graveyard.</t>
  </si>
  <si>
    <t>Ritual of Grace</t>
  </si>
  <si>
    <t>This card is used to Ritual Summon "Divine Grace - Northwemko". You must also Tribute monsters whose total Levels equal 7 or more from the field or your hand. During your Main Phase, you can remove from play this card from your Graveyard to make 1 face-up Ritual Monster you control become un-targetable by effects this turn.</t>
  </si>
  <si>
    <t>Shinato's Ark</t>
  </si>
  <si>
    <t>This card is used to Ritual Summon Shinato, King of a Higher Plane". You must also Tribute monsters whose total Levels equal 8 or more from the field or your hand."</t>
  </si>
  <si>
    <t>Shinobird's Calling</t>
  </si>
  <si>
    <t>This card is used to Ritual Summon "Shinobaroness Peacock" or "Shinobaron Peacock". You must also Tribute monsters from your hand or field and/or banishSpirit monsters from your Graveyard, whose total Levels equal or exceed the Level of the Ritual Monster you Ritual Summon.</t>
  </si>
  <si>
    <t>Sprite's Blessing</t>
  </si>
  <si>
    <t>This card can be used to Ritual Summon any LIGHT Ritual Monster. You must also Tribute monsters from your hand or field whose total Levels exactly equal the Level of the Ritual Monster you Ritual Summon.</t>
  </si>
  <si>
    <t>Super Soldier Ritual</t>
  </si>
  <si>
    <t>This card can be used to Ritual Summon any "Black Luster Soldier" Ritual Monster. You must also Tribute monsters from your hand or field whose total Levels exactly equal 8. During your Main Phase, except the turn this card was sent to the Graveyard: You can banish this card, 1 LIGHT monster, and 1 DARK monster from your Graveyard; Special Summon 1 "Black Luster Soldier" Ritual Monster from your hand, ignoring its Summoning conditions. You can only use this effect of "Super Soldier Ritual" once per turn.</t>
  </si>
  <si>
    <t>Super Soldier Synthesis</t>
  </si>
  <si>
    <t>This card can be used to Ritual Summon any "Black Luster Soldier" Ritual Monster from your hand or Graveyard. You must also send 1 LIGHT and 1 DARK monster (1 from your hand and 1 from your Deck) to the Graveyard, whose total Levels exactly equal 8. You can only activate 1 "Super Soldier Synthesis" per turn.</t>
  </si>
  <si>
    <t>Synthesis Spell</t>
  </si>
  <si>
    <t>This card is used to Ritual Summon "Lycanthrope". You must also Tribute monsters whose total Levels equal 6 or more from the field or your hand.</t>
  </si>
  <si>
    <t>Turtle Oath</t>
  </si>
  <si>
    <t>This card is used to Ritual Summoned "Crab Turtle". You must also offer monsters whose total Level Stars equal 8 or more from the Field or your hand as a Tribute.</t>
  </si>
  <si>
    <t>War-Lion Ritual</t>
  </si>
  <si>
    <t>This card is used to Ritual Summon "Super War-Lion". You must also offer monsters from the field or your hand whose total Levels equal 7 or more.</t>
  </si>
  <si>
    <t>White Dragon Ritual</t>
  </si>
  <si>
    <t>This card is used to Ritual Summon "Paladin of White Dragon". You must also Tribute monsters whose total Levels equal 4 or more from the field or your hand.</t>
  </si>
  <si>
    <t>Zera Ritual</t>
  </si>
  <si>
    <t>This card is used to Ritual Summon "Zera the Mant". You must also Tribute monsters from the field or your hand whose total Levels equal 8 or more.</t>
  </si>
  <si>
    <t>M</t>
  </si>
  <si>
    <t>T</t>
  </si>
  <si>
    <t>@</t>
  </si>
  <si>
    <t>S</t>
  </si>
  <si>
    <t xml:space="preserve"> </t>
  </si>
  <si>
    <t>Subtype</t>
  </si>
  <si>
    <t>Level</t>
  </si>
  <si>
    <t>Attack</t>
  </si>
  <si>
    <t>Defense</t>
  </si>
  <si>
    <t>ASTROGRAPH SORCERER</t>
  </si>
  <si>
    <t>Forbidden</t>
  </si>
  <si>
    <t>Limited</t>
  </si>
  <si>
    <t>BLACKWING - GOFU THE VAGUE SHADOW</t>
  </si>
  <si>
    <t>BLASTER, DRAGON RULER OF INFERNOS</t>
  </si>
  <si>
    <t>CYBER JAR</t>
  </si>
  <si>
    <t>DANDYLION</t>
  </si>
  <si>
    <t>DJINN RELEASER OF RITUALS</t>
  </si>
  <si>
    <t>DOUBLE IRIS MAGICIAN</t>
  </si>
  <si>
    <t>FAIRY TAIL - SNOW</t>
  </si>
  <si>
    <t>FIBER JAR</t>
  </si>
  <si>
    <t>FISHBORG BLASTER</t>
  </si>
  <si>
    <t>GRINDER GOLEM</t>
  </si>
  <si>
    <t>LEVEL EATER</t>
  </si>
  <si>
    <t>MAGICAL SCIENTIST</t>
  </si>
  <si>
    <t>MAJESPECTER UNICORN - KIRIN</t>
  </si>
  <si>
    <t>MAKYURA THE DESTRUCTOR</t>
  </si>
  <si>
    <t>MASTER PEACE, THE TRUE DRACOSLAYING KING</t>
  </si>
  <si>
    <t>MAXX "C"</t>
  </si>
  <si>
    <t>MIND MASTER</t>
  </si>
  <si>
    <t>MORPHING JAR #2</t>
  </si>
  <si>
    <t>PERFORMAGE PLUSHFIRE</t>
  </si>
  <si>
    <t>PERFORMAPAL MONKEYBOARD</t>
  </si>
  <si>
    <t>PERFORMAPAL SKULLCROBAT JOKER</t>
  </si>
  <si>
    <t>PHOENIXIAN CLUSTER AMARYLLIS</t>
  </si>
  <si>
    <t>REDOX, DRAGON RULER OF BOULDERS</t>
  </si>
  <si>
    <t>SAMSARA LOTUS</t>
  </si>
  <si>
    <t>SUBSTITOAD</t>
  </si>
  <si>
    <t>TEMPEST, DRAGON RULER OF STORMS</t>
  </si>
  <si>
    <t>THE TYRANT NEPTUNE</t>
  </si>
  <si>
    <t>TIDAL, DRAGON RULER OF WATERFALLS</t>
  </si>
  <si>
    <t>TRIBE-INFECTING VIRUS</t>
  </si>
  <si>
    <t>TRUE KING LITHOSAGYM, THE DISASTER</t>
  </si>
  <si>
    <t>VICTORY DRAGON</t>
  </si>
  <si>
    <t>YATA-GARASU</t>
  </si>
  <si>
    <t>ELDER ENTITY NORDEN</t>
  </si>
  <si>
    <t>SUPREME KING DRAGON STARVING VENOM</t>
  </si>
  <si>
    <t>FIREWALL DRAGON</t>
  </si>
  <si>
    <t>KNIGHTMARE GOBLIN</t>
  </si>
  <si>
    <t>TOPOLOGIC GUMBLAR DRAGON</t>
  </si>
  <si>
    <t>ANCIENT FAIRY DRAGON</t>
  </si>
  <si>
    <t>DENGLONG, FIRST OF THE YANG ZING</t>
  </si>
  <si>
    <t>DAIGUSTO EMERAL</t>
  </si>
  <si>
    <t>LAVALVAL CHAIN</t>
  </si>
  <si>
    <t>M-X-SABER INVOKER</t>
  </si>
  <si>
    <t>NUMBER 16: SHOCK MASTER</t>
  </si>
  <si>
    <t>NUMBER 42: GALAXY TOMAHAWK</t>
  </si>
  <si>
    <t>NUMBER 86: HEROIC CHAMPION - RHONGOMYNIAD</t>
  </si>
  <si>
    <t>TELLARKNIGHT PTOLEMAEUS</t>
  </si>
  <si>
    <t>WIND-UP CARRIER ZENMAITY</t>
  </si>
  <si>
    <t>ZOODIAC BROADBULL</t>
  </si>
  <si>
    <t>ZOODIAC DRIDENT</t>
  </si>
  <si>
    <t>BUTTERFLY DAGGER - ELMA</t>
  </si>
  <si>
    <t>CARD OF SAFE RETURN</t>
  </si>
  <si>
    <t>CHANGE OF HEART</t>
  </si>
  <si>
    <t>CHICKEN GAME</t>
  </si>
  <si>
    <t>COLD WAVE</t>
  </si>
  <si>
    <t>CONFISCATION</t>
  </si>
  <si>
    <t>DELINQUENT DUO</t>
  </si>
  <si>
    <t>DIMENSION FUSION</t>
  </si>
  <si>
    <t>GIANT TRUNADE</t>
  </si>
  <si>
    <t>GRACEFUL CHARITY</t>
  </si>
  <si>
    <t>HARPIE'S FEATHER DUSTER</t>
  </si>
  <si>
    <t>HEAVY STORM</t>
  </si>
  <si>
    <t>KAISER COLOSSEUM</t>
  </si>
  <si>
    <t>LAST WILL</t>
  </si>
  <si>
    <t>MASS DRIVER</t>
  </si>
  <si>
    <t>METAMORPHOSIS</t>
  </si>
  <si>
    <t>MIRAGE OF NIGHTMARE</t>
  </si>
  <si>
    <t>PAINFUL CHOICE</t>
  </si>
  <si>
    <t>POT OF AVARICE</t>
  </si>
  <si>
    <t>POT OF GREED</t>
  </si>
  <si>
    <t>PREMATURE BURIAL</t>
  </si>
  <si>
    <t>RANK-UP-MAGIC ARGENT CHAOS FORCE</t>
  </si>
  <si>
    <t>SNATCH STEAL</t>
  </si>
  <si>
    <t>SOUL CHARGE</t>
  </si>
  <si>
    <t>SPELLBOOK OF JUDGMENT</t>
  </si>
  <si>
    <t>SUPER REJUVENATION</t>
  </si>
  <si>
    <t>THAT GRASS LOOKS GREENER</t>
  </si>
  <si>
    <t>THE FORCEFUL SENTRY</t>
  </si>
  <si>
    <t>LAST TURN</t>
  </si>
  <si>
    <t>RETURN FROM THE DIFFERENT DIMENSION</t>
  </si>
  <si>
    <t>ROYAL OPPRESSION</t>
  </si>
  <si>
    <t>SELF-DESTRUCT BUTTON</t>
  </si>
  <si>
    <t>SIXTH SENSE</t>
  </si>
  <si>
    <t>TIME SEAL</t>
  </si>
  <si>
    <t>TRAP DUSTSHOOT</t>
  </si>
  <si>
    <t>ULTIMATE OFFERING</t>
  </si>
  <si>
    <t>VANITY'S EMPTINESS</t>
  </si>
  <si>
    <t>Advanced</t>
  </si>
  <si>
    <t>LEFT ARM OF THE FORBIDDEN ONE</t>
  </si>
  <si>
    <t>LEFT LEG OF THE FORBIDDEN ONE</t>
  </si>
  <si>
    <t>RIGHT ARM OF THE FORBIDDEN ONE</t>
  </si>
  <si>
    <t>RIGHT LEG OF THE FORBIDDEN ONE</t>
  </si>
  <si>
    <t>QLIPHORT SCOUT</t>
  </si>
  <si>
    <t>ARMAGEDDON KNIGHT</t>
  </si>
  <si>
    <t>CHAOS EMPEROR DRAGON - ENVOY OF THE END</t>
  </si>
  <si>
    <t>CIR, MALEBRANCHE OF THE BURNING ABYSS</t>
  </si>
  <si>
    <t>CYBER-STEIN</t>
  </si>
  <si>
    <t>DARK ARMED DRAGON</t>
  </si>
  <si>
    <t>DARK GREPHER</t>
  </si>
  <si>
    <t>DEEP SEA DIVA</t>
  </si>
  <si>
    <t>DINOMIGHT KNIGHT, THE TRUE DRACOFIGHTER</t>
  </si>
  <si>
    <t>EHTHER THE HEAVENLY MONARCH</t>
  </si>
  <si>
    <t>ELEMENTAL HERO STRATOS</t>
  </si>
  <si>
    <t>EXODIA THE FORBIDDEN ONE</t>
  </si>
  <si>
    <t>GENEX ALLY BIRDMAN</t>
  </si>
  <si>
    <t>GRAFF, MALEBRANCHE OF THE BURNING ABYSS</t>
  </si>
  <si>
    <t>INFERNITY ARCHFIEND</t>
  </si>
  <si>
    <t>INZEKTOR DRAGONFLY</t>
  </si>
  <si>
    <t>MISCELLANEOUSAURUS</t>
  </si>
  <si>
    <t>MORPHING JAR</t>
  </si>
  <si>
    <t>NIGHT ASSAILANT</t>
  </si>
  <si>
    <t>PERFORMAGE DAMAGE JUGGLER</t>
  </si>
  <si>
    <t>RED-EYES DARKNESS METAL DRAGON</t>
  </si>
  <si>
    <t>SHURIT, STRATEGIST OF THE NEKROZ</t>
  </si>
  <si>
    <t>SPEEDROID TERRORTOP</t>
  </si>
  <si>
    <t>SPYRAL GEAR - DRONE</t>
  </si>
  <si>
    <t>SPYRAL QUIK-FIX</t>
  </si>
  <si>
    <t>TOUR GUIDE FROM THE UNDERWORLD</t>
  </si>
  <si>
    <t>ZOODIAC RATPIER</t>
  </si>
  <si>
    <t>EVIGISHKI GUSTKRAKEN</t>
  </si>
  <si>
    <t>EVIGISHKI MIND AUGUS</t>
  </si>
  <si>
    <t>NEKROZ OF UNICORE</t>
  </si>
  <si>
    <t>EL SHADDOLL CONSTRUCT</t>
  </si>
  <si>
    <t>GEM-KNIGHT MASTER DIAMOND</t>
  </si>
  <si>
    <t>RITUAL BEAST ULTI-CANNAHAWK</t>
  </si>
  <si>
    <t>HEAVYMETALFOES ELECTRUMITE</t>
  </si>
  <si>
    <t>DEWLOREN, TIGER KING OF THE ICE BARRIER</t>
  </si>
  <si>
    <t>IGNISTER PROMINENCE, THE BLASTING DRACOSLAYER</t>
  </si>
  <si>
    <t>PSY-FRAMELORD OMEGA</t>
  </si>
  <si>
    <t>TRISHULA, DRAGON OF THE ICE BARRIER</t>
  </si>
  <si>
    <t>BEATRICE, LADY OF THE ETERNAL</t>
  </si>
  <si>
    <t>A HERO LIVES</t>
  </si>
  <si>
    <t>BOOK OF MOON</t>
  </si>
  <si>
    <t>BRILLIANT FUSION</t>
  </si>
  <si>
    <t>CARD DESTRUCTION</t>
  </si>
  <si>
    <t>CHAIN STRIKE</t>
  </si>
  <si>
    <t>DARK HOLE</t>
  </si>
  <si>
    <t>DIMENSIONAL FISSURE</t>
  </si>
  <si>
    <t>DIVINE WIND OF MIST VALLEY</t>
  </si>
  <si>
    <t>DRACO FACE-OFF</t>
  </si>
  <si>
    <t>EMERGENCY TELEPORT</t>
  </si>
  <si>
    <t>FINAL COUNTDOWN</t>
  </si>
  <si>
    <t>FOOLISH BURIAL</t>
  </si>
  <si>
    <t>GATEWAY OF THE SIX</t>
  </si>
  <si>
    <t>GOLD SARCOPHAGUS</t>
  </si>
  <si>
    <t>INFERNITY LAUNCHER</t>
  </si>
  <si>
    <t>MAGICAL MID-BREAKER FIELD</t>
  </si>
  <si>
    <t>MONSTER GATE</t>
  </si>
  <si>
    <t>MONSTER REBORN</t>
  </si>
  <si>
    <t>ONE DAY OF PEACE</t>
  </si>
  <si>
    <t>ONE FOR ONE</t>
  </si>
  <si>
    <t>PANTHEISM OF THE MONARCHS</t>
  </si>
  <si>
    <t>RAIGEKI</t>
  </si>
  <si>
    <t>REASONING</t>
  </si>
  <si>
    <t>REINFORCEMENT OF THE ARMY</t>
  </si>
  <si>
    <t>REKINDLING</t>
  </si>
  <si>
    <t>ROYAL TRIBUTE</t>
  </si>
  <si>
    <t>SCAPEGOAT</t>
  </si>
  <si>
    <t>SET ROTATION</t>
  </si>
  <si>
    <t>SKY STRIKER MECHA - HORNET DRONES</t>
  </si>
  <si>
    <t>SLASH DRAW</t>
  </si>
  <si>
    <t>SPYRAL RESORT</t>
  </si>
  <si>
    <t>SUPER POLYMERIZATION</t>
  </si>
  <si>
    <t>SYMBOL OF HERITAGE</t>
  </si>
  <si>
    <t>UPSTART GOBLIN</t>
  </si>
  <si>
    <t>IMPERIAL ORDER</t>
  </si>
  <si>
    <t>MACRO COSMOS</t>
  </si>
  <si>
    <t>MAGICAL EXPLOSION</t>
  </si>
  <si>
    <t>SKILL DRAIN</t>
  </si>
  <si>
    <t>SOLEMN JUDGMENT</t>
  </si>
  <si>
    <t>SOLEMN WARNING</t>
  </si>
  <si>
    <t>SOUL DRAIN</t>
  </si>
  <si>
    <t>TRUE KING'S RETURN</t>
  </si>
  <si>
    <t>WALL OF REVEALING LIGHT</t>
  </si>
  <si>
    <t>DESTINY HERO - MALICIOUS</t>
  </si>
  <si>
    <t>Semi-Limited</t>
  </si>
  <si>
    <t>LUSTER PENDULUM, THE DRACOSLAYER</t>
  </si>
  <si>
    <t>NECROFACE</t>
  </si>
  <si>
    <t>TERRAFORMING</t>
  </si>
  <si>
    <t>As of Jan 28, 2019</t>
  </si>
  <si>
    <t>https://www.yugiohcardguide.com/limited-and-forbidden-card-list.html</t>
  </si>
  <si>
    <t></t>
  </si>
  <si>
    <t></t>
  </si>
  <si>
    <t></t>
  </si>
  <si>
    <t></t>
  </si>
  <si>
    <t></t>
  </si>
  <si>
    <t></t>
  </si>
  <si>
    <t></t>
  </si>
  <si>
    <t></t>
  </si>
  <si>
    <t></t>
  </si>
  <si>
    <t></t>
  </si>
  <si>
    <t></t>
  </si>
  <si>
    <t></t>
  </si>
  <si>
    <t>Must be Special Summoned (from your hand) by banishing 1 LIGHT and 1 DARK monster from your Graveyard. Once per turn, you can activate 1 of these effects. *Target 1 monster on the field: banish that target face-up. This card cannot attack the turn you activate this effect. *During the Damage Step, if this attacking card destroys an opponent's monster by battle: It can make a second attack.</t>
  </si>
  <si>
    <t>---</t>
  </si>
  <si>
    <t>Card Sub / Type</t>
  </si>
  <si>
    <t>Flip / Effect Monster</t>
  </si>
  <si>
    <t>Union / Effect Monster</t>
  </si>
  <si>
    <t>Fusion / Effect Monster</t>
  </si>
  <si>
    <t>Pendulum / Effect Monster</t>
  </si>
  <si>
    <t>Xyz / Effect Monster</t>
  </si>
  <si>
    <t>Synchro / Tuner Monster</t>
  </si>
  <si>
    <t>Link / Effect Monster</t>
  </si>
  <si>
    <t>Tuner / Effect Monster</t>
  </si>
  <si>
    <t>Synchro / Effect Monster</t>
  </si>
  <si>
    <t>Spirit / Effect Monster</t>
  </si>
  <si>
    <t>Ritual / Effect Monster</t>
  </si>
  <si>
    <t>Gemini / Effect Monster</t>
  </si>
  <si>
    <t>Pendulum / Tuner / Effect Monster</t>
  </si>
  <si>
    <t>Synchro / Pendulum / Effect Monster</t>
  </si>
  <si>
    <t>Xyz / Pendulum / Effect Monster</t>
  </si>
  <si>
    <t>Fusion / Pendulum / Effect Monster</t>
  </si>
  <si>
    <t>Synchro / Tuner / Effect Monster</t>
  </si>
  <si>
    <t>Tuner / Normal Monster</t>
  </si>
  <si>
    <t>Pendulum / Tuner / Normal Monster</t>
  </si>
  <si>
    <t>Pendulum / Spirit / Effect Monster</t>
  </si>
  <si>
    <t>Pendulum / Normal Monster</t>
  </si>
  <si>
    <t>Flip / Pendulum / Effect Monster</t>
  </si>
  <si>
    <t>Toon / Effect Monster</t>
  </si>
  <si>
    <t>Flip / Tuner / Effect Monster</t>
  </si>
  <si>
    <t>Fusion / Tuner Monster</t>
  </si>
  <si>
    <t>Ritual / Spirit / Effect Monster</t>
  </si>
  <si>
    <t>Tuner / Effect monster</t>
  </si>
  <si>
    <t>Union / Tuner / Effect Monster</t>
  </si>
  <si>
    <t>Continuous / Spell</t>
  </si>
  <si>
    <t>Normal / Spell</t>
  </si>
  <si>
    <t>Equip / Spell</t>
  </si>
  <si>
    <t>Quick-Play / Spell</t>
  </si>
  <si>
    <t>Field / Spell</t>
  </si>
  <si>
    <t>Ritual / Spell</t>
  </si>
  <si>
    <t>Normal / Trap</t>
  </si>
  <si>
    <t>Continuous / Trap</t>
  </si>
  <si>
    <t>Counter / Trap</t>
  </si>
  <si>
    <t>Must be Special Summoned with "The Fang of Critias", using "Ring of Destruction". Once per turn: You can target 1 card your opponent controls, destroy it. Then, if it was a Monster Card, inflict damage to your opponent equal to its original ATK.</t>
  </si>
  <si>
    <t>"Aleister the Invoker" + 1 EARTH monster</t>
  </si>
  <si>
    <t>2 monsters</t>
  </si>
  <si>
    <t>This card can only attack if you control exactly 3 "Noble Knight" monsters (and no other monsters). When this card is Normal Summoned: You can Special Summon up to 2 "Noble Knight" monsters from your hand, also you cannot Special Summon monsters for the rest of this turn, except "Noble Knight" monsters. Once per turn: You can target 3 "Noble Knight" and/or "Noble Arms" cards in your Graveyard, shuffle all 3 into the Deck, then draw 1 card.</t>
  </si>
  <si>
    <t>3 monsters</t>
  </si>
  <si>
    <t>Archetype</t>
  </si>
  <si>
    <t>Aaron's Yu-Gi-Oh Card Printer</t>
  </si>
  <si>
    <t>• The pre-set print area will send those five pages to the printer -- formatted for 8.5" by 11" paper.</t>
  </si>
  <si>
    <t>I've entered my very old 'Zombie' deck as an example deck in the 'Cardmaker' tab. Note that the spreadsheet checks cards against the 'Forbidden/ Limited' data file as they are entered and marks those cards for you.</t>
  </si>
  <si>
    <r>
      <t xml:space="preserve">Have you ever wondered if a new deck style would be fun and effective, but didn't want to buy before you try? Go to the </t>
    </r>
    <r>
      <rPr>
        <sz val="11"/>
        <color theme="9" tint="-0.249977111117893"/>
        <rFont val="Calibri"/>
        <family val="2"/>
        <scheme val="minor"/>
      </rPr>
      <t>[Cardmaker]</t>
    </r>
    <r>
      <rPr>
        <sz val="11"/>
        <color theme="1"/>
        <rFont val="Calibri"/>
        <family val="2"/>
        <scheme val="minor"/>
      </rPr>
      <t xml:space="preserve"> tab (below) and type in the names of the cards you want in your 'trial deck'. The spreadsheet will look up the data for those cards and format them nine to a page, ready to print on paper or light card stock. Print 'em, cut 'em out, slip them into card sleeves, and you're ready to test play. They aren't pretty and they certainly aren't legal for tournament play, but they have what you need to test a new deck.</t>
    </r>
  </si>
  <si>
    <r>
      <t xml:space="preserve">• The card data file in the </t>
    </r>
    <r>
      <rPr>
        <sz val="11"/>
        <color rgb="FF0070C0"/>
        <rFont val="Calibri"/>
        <family val="2"/>
        <scheme val="minor"/>
      </rPr>
      <t>[All Cards]</t>
    </r>
    <r>
      <rPr>
        <sz val="11"/>
        <color theme="1"/>
        <rFont val="Calibri"/>
        <family val="2"/>
        <scheme val="minor"/>
      </rPr>
      <t xml:space="preserve"> tab was created in March of 2019 - all the official cards in play as of that date. </t>
    </r>
  </si>
  <si>
    <r>
      <t xml:space="preserve">• The forbidden/limited card data in the </t>
    </r>
    <r>
      <rPr>
        <sz val="11"/>
        <color rgb="FF7030A0"/>
        <rFont val="Calibri"/>
        <family val="2"/>
        <scheme val="minor"/>
      </rPr>
      <t>[Limited]</t>
    </r>
    <r>
      <rPr>
        <sz val="11"/>
        <color theme="1"/>
        <rFont val="Calibri"/>
        <family val="2"/>
        <scheme val="minor"/>
      </rPr>
      <t xml:space="preserve"> tab is the official list as of January 28, 2019.</t>
    </r>
  </si>
  <si>
    <r>
      <rPr>
        <sz val="11"/>
        <color theme="1"/>
        <rFont val="Calibri"/>
        <family val="2"/>
      </rPr>
      <t xml:space="preserve">• </t>
    </r>
    <r>
      <rPr>
        <sz val="11"/>
        <color theme="1"/>
        <rFont val="Calibri"/>
        <family val="2"/>
        <scheme val="minor"/>
      </rPr>
      <t xml:space="preserve">Click to the </t>
    </r>
    <r>
      <rPr>
        <sz val="11"/>
        <color theme="9" tint="-0.249977111117893"/>
        <rFont val="Calibri"/>
        <family val="2"/>
        <scheme val="minor"/>
      </rPr>
      <t>[Cardmaker]</t>
    </r>
    <r>
      <rPr>
        <sz val="11"/>
        <color theme="1"/>
        <rFont val="Calibri"/>
        <family val="2"/>
        <scheme val="minor"/>
      </rPr>
      <t xml:space="preserve"> tab (below) and enter the names of the cards for your deck in the first collumn.</t>
    </r>
  </si>
  <si>
    <r>
      <rPr>
        <sz val="11"/>
        <color theme="1"/>
        <rFont val="Calibri"/>
        <family val="2"/>
      </rPr>
      <t xml:space="preserve">• </t>
    </r>
    <r>
      <rPr>
        <sz val="11"/>
        <color theme="1"/>
        <rFont val="Calibri"/>
        <family val="2"/>
        <scheme val="minor"/>
      </rPr>
      <t>The spreadsheet formats five pages of nine cards - 45 cards total.</t>
    </r>
  </si>
  <si>
    <t>Plaguespreader Zombie' + 2 or more non-Tuner Zombie-Type monsters. Face-up Zombie-Type monsters you control cannot be destroyed by card effects.</t>
  </si>
  <si>
    <t>[E-Hero Neos] + [Neospacian Air Hummingbird] This card can only be special summon from Fusion deck by returning the above monsters from your field to deck (The Magic card [Fusion] is not required). When your lifepoints is less than opponent's lifepoints, increase this card's attack strength by that amount. Return this card to Fusion Deck at End Phase.</t>
  </si>
</sst>
</file>

<file path=xl/styles.xml><?xml version="1.0" encoding="utf-8"?>
<styleSheet xmlns="http://schemas.openxmlformats.org/spreadsheetml/2006/main">
  <fonts count="27">
    <font>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sz val="11"/>
      <color rgb="FF0070C0"/>
      <name val="Calibri"/>
      <family val="2"/>
      <scheme val="minor"/>
    </font>
    <font>
      <sz val="11"/>
      <color theme="9" tint="-0.249977111117893"/>
      <name val="Calibri"/>
      <family val="2"/>
      <scheme val="minor"/>
    </font>
    <font>
      <sz val="11"/>
      <color rgb="FFFFC000"/>
      <name val="Calibri"/>
      <family val="2"/>
      <scheme val="minor"/>
    </font>
    <font>
      <sz val="11"/>
      <color rgb="FFC00000"/>
      <name val="Calibri"/>
      <family val="2"/>
      <scheme val="minor"/>
    </font>
    <font>
      <sz val="11"/>
      <color theme="0" tint="-0.34998626667073579"/>
      <name val="Calibri"/>
      <family val="2"/>
      <scheme val="minor"/>
    </font>
    <font>
      <sz val="10"/>
      <name val="Arial"/>
      <family val="2"/>
    </font>
    <font>
      <sz val="10"/>
      <name val="Arial"/>
      <family val="2"/>
    </font>
    <font>
      <sz val="11"/>
      <name val="Wingdings"/>
      <charset val="2"/>
    </font>
    <font>
      <sz val="10"/>
      <color theme="0" tint="-0.14999847407452621"/>
      <name val="Arial"/>
      <family val="2"/>
    </font>
    <font>
      <b/>
      <sz val="10"/>
      <name val="Arial"/>
      <family val="2"/>
    </font>
    <font>
      <sz val="8"/>
      <name val="Arial"/>
      <family val="2"/>
    </font>
    <font>
      <sz val="10"/>
      <name val="Wingdings"/>
      <charset val="2"/>
    </font>
    <font>
      <sz val="9"/>
      <name val="Arial"/>
      <family val="2"/>
    </font>
    <font>
      <sz val="10"/>
      <color theme="4" tint="-0.249977111117893"/>
      <name val="Arial"/>
      <family val="2"/>
    </font>
    <font>
      <sz val="9"/>
      <name val="Microsoft Sans Serif"/>
      <family val="2"/>
    </font>
    <font>
      <b/>
      <sz val="11"/>
      <color theme="1"/>
      <name val="Calibri"/>
      <family val="2"/>
      <scheme val="minor"/>
    </font>
    <font>
      <sz val="9"/>
      <color theme="1"/>
      <name val="Arial"/>
      <family val="2"/>
    </font>
    <font>
      <sz val="10"/>
      <color rgb="FF0070C0"/>
      <name val="Arial"/>
      <family val="2"/>
    </font>
    <font>
      <sz val="11"/>
      <color theme="1"/>
      <name val="Calibri"/>
      <family val="2"/>
    </font>
    <font>
      <u/>
      <sz val="11"/>
      <color theme="10"/>
      <name val="Calibri"/>
      <family val="2"/>
      <scheme val="minor"/>
    </font>
    <font>
      <b/>
      <sz val="14"/>
      <color theme="1"/>
      <name val="Calibri"/>
      <family val="2"/>
      <scheme val="minor"/>
    </font>
    <font>
      <sz val="10"/>
      <color theme="2" tint="-0.249977111117893"/>
      <name val="Arial"/>
      <family val="2"/>
    </font>
    <font>
      <sz val="11"/>
      <color rgb="FF7030A0"/>
      <name val="Calibri"/>
      <family val="2"/>
      <scheme val="minor"/>
    </font>
  </fonts>
  <fills count="8">
    <fill>
      <patternFill patternType="none"/>
    </fill>
    <fill>
      <patternFill patternType="gray125"/>
    </fill>
    <fill>
      <patternFill patternType="solid">
        <fgColor theme="0" tint="-0.499984740745262"/>
        <bgColor indexed="64"/>
      </patternFill>
    </fill>
    <fill>
      <patternFill patternType="solid">
        <fgColor theme="5" tint="0.39997558519241921"/>
        <bgColor indexed="64"/>
      </patternFill>
    </fill>
    <fill>
      <patternFill patternType="solid">
        <fgColor rgb="FF0070C0"/>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s>
  <cellStyleXfs count="3">
    <xf numFmtId="0" fontId="0" fillId="0" borderId="0"/>
    <xf numFmtId="0" fontId="10" fillId="0" borderId="0"/>
    <xf numFmtId="0" fontId="23" fillId="0" borderId="0" applyNumberFormat="0" applyFill="0" applyBorder="0" applyAlignment="0" applyProtection="0"/>
  </cellStyleXfs>
  <cellXfs count="90">
    <xf numFmtId="0" fontId="0" fillId="0" borderId="0" xfId="0"/>
    <xf numFmtId="0" fontId="1" fillId="0" borderId="0" xfId="0" applyFont="1"/>
    <xf numFmtId="0" fontId="3" fillId="0" borderId="0" xfId="0" applyFont="1"/>
    <xf numFmtId="0" fontId="0" fillId="0" borderId="0" xfId="0" applyAlignment="1">
      <alignment horizontal="center"/>
    </xf>
    <xf numFmtId="0" fontId="4" fillId="0" borderId="0" xfId="0" applyFont="1"/>
    <xf numFmtId="0" fontId="0" fillId="0" borderId="0" xfId="0" applyAlignment="1">
      <alignment horizontal="right"/>
    </xf>
    <xf numFmtId="0" fontId="3" fillId="0" borderId="0" xfId="0" applyFont="1" applyAlignment="1">
      <alignment horizontal="center"/>
    </xf>
    <xf numFmtId="0" fontId="5" fillId="0" borderId="0" xfId="0" applyFont="1"/>
    <xf numFmtId="0" fontId="6" fillId="0" borderId="0" xfId="0" applyFont="1"/>
    <xf numFmtId="0" fontId="7" fillId="0" borderId="0" xfId="0" applyFont="1"/>
    <xf numFmtId="0" fontId="3" fillId="0" borderId="0" xfId="0" applyFont="1" applyFill="1"/>
    <xf numFmtId="0" fontId="8" fillId="0" borderId="0" xfId="0" applyFont="1"/>
    <xf numFmtId="0" fontId="8" fillId="0" borderId="0" xfId="0" applyFont="1" applyAlignment="1">
      <alignment horizontal="center"/>
    </xf>
    <xf numFmtId="0" fontId="0" fillId="0" borderId="0" xfId="0" applyAlignment="1">
      <alignment horizontal="left" indent="1"/>
    </xf>
    <xf numFmtId="0" fontId="0" fillId="0" borderId="0" xfId="0" applyAlignment="1">
      <alignment horizontal="center"/>
    </xf>
    <xf numFmtId="0" fontId="3" fillId="0" borderId="0" xfId="0" applyNumberFormat="1" applyFont="1"/>
    <xf numFmtId="0" fontId="3" fillId="0" borderId="0" xfId="0" applyFont="1" applyAlignment="1">
      <alignment horizontal="left"/>
    </xf>
    <xf numFmtId="0" fontId="10" fillId="0" borderId="0" xfId="1"/>
    <xf numFmtId="0" fontId="3" fillId="0" borderId="0" xfId="0" quotePrefix="1" applyFont="1"/>
    <xf numFmtId="0" fontId="0" fillId="0" borderId="3" xfId="0" applyBorder="1" applyAlignment="1">
      <alignment horizontal="left" indent="1"/>
    </xf>
    <xf numFmtId="0" fontId="0" fillId="0" borderId="3" xfId="0" applyBorder="1"/>
    <xf numFmtId="0" fontId="0" fillId="0" borderId="8" xfId="0" applyBorder="1" applyAlignment="1">
      <alignment horizontal="center"/>
    </xf>
    <xf numFmtId="0" fontId="2" fillId="4" borderId="1" xfId="0" applyFont="1" applyFill="1" applyBorder="1" applyAlignment="1" applyProtection="1">
      <alignment horizontal="left" indent="1"/>
    </xf>
    <xf numFmtId="0" fontId="3" fillId="0" borderId="2" xfId="0" applyFont="1" applyBorder="1" applyAlignment="1">
      <alignment horizontal="left" indent="1"/>
    </xf>
    <xf numFmtId="0" fontId="3" fillId="0" borderId="4" xfId="0" applyFont="1" applyBorder="1" applyAlignment="1">
      <alignment horizontal="center"/>
    </xf>
    <xf numFmtId="0" fontId="3" fillId="0" borderId="9" xfId="0" applyFont="1" applyBorder="1" applyAlignment="1">
      <alignment horizontal="left" indent="1"/>
    </xf>
    <xf numFmtId="0" fontId="3" fillId="0" borderId="8" xfId="0" applyFont="1" applyBorder="1" applyAlignment="1">
      <alignment horizontal="center"/>
    </xf>
    <xf numFmtId="0" fontId="0" fillId="0" borderId="9" xfId="0" applyBorder="1" applyAlignment="1">
      <alignment horizontal="left" indent="1"/>
    </xf>
    <xf numFmtId="0" fontId="0" fillId="0" borderId="5" xfId="0" applyBorder="1" applyAlignment="1">
      <alignment horizontal="left" indent="1"/>
    </xf>
    <xf numFmtId="0" fontId="0" fillId="0" borderId="7" xfId="0" applyBorder="1" applyAlignment="1">
      <alignment horizontal="center"/>
    </xf>
    <xf numFmtId="0" fontId="10" fillId="5" borderId="0" xfId="1" applyFill="1"/>
    <xf numFmtId="0" fontId="3" fillId="0" borderId="0" xfId="0" applyNumberFormat="1" applyFont="1" applyFill="1"/>
    <xf numFmtId="0" fontId="10" fillId="0" borderId="0" xfId="1" applyFill="1"/>
    <xf numFmtId="0" fontId="2" fillId="2" borderId="1" xfId="0" applyFont="1" applyFill="1" applyBorder="1" applyAlignment="1">
      <alignment horizontal="left" indent="1"/>
    </xf>
    <xf numFmtId="0" fontId="2" fillId="2" borderId="1" xfId="0" applyFont="1" applyFill="1" applyBorder="1" applyAlignment="1">
      <alignment horizontal="center"/>
    </xf>
    <xf numFmtId="0" fontId="2" fillId="3" borderId="1" xfId="0" applyFont="1" applyFill="1" applyBorder="1" applyAlignment="1">
      <alignment horizontal="center"/>
    </xf>
    <xf numFmtId="0" fontId="14" fillId="6" borderId="2" xfId="1" applyFont="1" applyFill="1" applyBorder="1" applyAlignment="1">
      <alignment horizontal="center"/>
    </xf>
    <xf numFmtId="0" fontId="9" fillId="6" borderId="2" xfId="1" applyFont="1" applyFill="1" applyBorder="1"/>
    <xf numFmtId="0" fontId="9" fillId="6" borderId="3" xfId="1" applyFont="1" applyFill="1" applyBorder="1" applyAlignment="1">
      <alignment vertical="top" wrapText="1"/>
    </xf>
    <xf numFmtId="0" fontId="9" fillId="6" borderId="4" xfId="1" applyFont="1" applyFill="1" applyBorder="1" applyAlignment="1">
      <alignment vertical="top" wrapText="1"/>
    </xf>
    <xf numFmtId="0" fontId="9" fillId="6" borderId="5" xfId="1" applyFont="1" applyFill="1" applyBorder="1"/>
    <xf numFmtId="0" fontId="16" fillId="6" borderId="6" xfId="1" applyFont="1" applyFill="1" applyBorder="1" applyAlignment="1">
      <alignment horizontal="center"/>
    </xf>
    <xf numFmtId="0" fontId="16" fillId="6" borderId="7" xfId="1" applyFont="1" applyFill="1" applyBorder="1" applyAlignment="1">
      <alignment horizontal="center"/>
    </xf>
    <xf numFmtId="0" fontId="23" fillId="0" borderId="0" xfId="2"/>
    <xf numFmtId="0" fontId="24" fillId="0" borderId="11" xfId="0" applyFont="1" applyBorder="1" applyAlignment="1">
      <alignment horizontal="center"/>
    </xf>
    <xf numFmtId="0" fontId="0" fillId="0" borderId="12" xfId="0" applyBorder="1"/>
    <xf numFmtId="0" fontId="0" fillId="0" borderId="12" xfId="0" applyBorder="1" applyAlignment="1">
      <alignment wrapText="1"/>
    </xf>
    <xf numFmtId="0" fontId="0" fillId="0" borderId="12" xfId="0" applyBorder="1" applyAlignment="1">
      <alignment horizontal="left" wrapText="1" indent="1"/>
    </xf>
    <xf numFmtId="0" fontId="0" fillId="0" borderId="13" xfId="0" applyBorder="1"/>
    <xf numFmtId="0" fontId="2" fillId="5" borderId="1" xfId="0" applyFont="1" applyFill="1" applyBorder="1" applyAlignment="1" applyProtection="1">
      <alignment horizontal="center"/>
    </xf>
    <xf numFmtId="0" fontId="2" fillId="5" borderId="1" xfId="0" applyFont="1" applyFill="1" applyBorder="1" applyAlignment="1" applyProtection="1">
      <alignment horizontal="left" vertical="top" indent="1"/>
    </xf>
    <xf numFmtId="0" fontId="12" fillId="5" borderId="0" xfId="1" applyFont="1" applyFill="1"/>
    <xf numFmtId="0" fontId="17" fillId="5" borderId="1" xfId="0" applyFont="1" applyFill="1" applyBorder="1" applyAlignment="1" applyProtection="1">
      <alignment horizontal="center" vertical="top"/>
    </xf>
    <xf numFmtId="0" fontId="17" fillId="5" borderId="10" xfId="0" applyFont="1" applyFill="1" applyBorder="1" applyAlignment="1" applyProtection="1">
      <alignment horizontal="left" vertical="top" indent="1"/>
    </xf>
    <xf numFmtId="0" fontId="9" fillId="5" borderId="2" xfId="1" applyFont="1" applyFill="1" applyBorder="1"/>
    <xf numFmtId="0" fontId="11" fillId="5" borderId="4" xfId="1" applyFont="1" applyFill="1" applyBorder="1" applyAlignment="1">
      <alignment vertical="center"/>
    </xf>
    <xf numFmtId="0" fontId="10" fillId="5" borderId="9" xfId="1" applyFill="1" applyBorder="1"/>
    <xf numFmtId="0" fontId="11" fillId="5" borderId="8" xfId="1" applyFont="1" applyFill="1" applyBorder="1" applyAlignment="1">
      <alignment vertical="center"/>
    </xf>
    <xf numFmtId="0" fontId="10" fillId="5" borderId="5" xfId="1" applyFill="1" applyBorder="1"/>
    <xf numFmtId="0" fontId="11" fillId="5" borderId="7" xfId="1" applyFont="1" applyFill="1" applyBorder="1" applyAlignment="1">
      <alignment vertical="center"/>
    </xf>
    <xf numFmtId="0" fontId="25" fillId="5" borderId="0" xfId="1" applyFont="1" applyFill="1"/>
    <xf numFmtId="0" fontId="0" fillId="5" borderId="0" xfId="0" applyFill="1"/>
    <xf numFmtId="0" fontId="0" fillId="5" borderId="0" xfId="0" applyFill="1" applyAlignment="1">
      <alignment horizontal="left" indent="1"/>
    </xf>
    <xf numFmtId="0" fontId="19" fillId="5" borderId="0" xfId="0" applyFont="1" applyFill="1" applyAlignment="1">
      <alignment horizontal="center"/>
    </xf>
    <xf numFmtId="0" fontId="0" fillId="5" borderId="0" xfId="0" applyFill="1" applyBorder="1" applyAlignment="1">
      <alignment horizontal="left" indent="1"/>
    </xf>
    <xf numFmtId="0" fontId="21" fillId="0" borderId="10" xfId="0" applyFont="1" applyBorder="1" applyAlignment="1" applyProtection="1">
      <alignment horizontal="left" vertical="top" indent="1"/>
      <protection locked="0"/>
    </xf>
    <xf numFmtId="0" fontId="20" fillId="0" borderId="14" xfId="0" applyFont="1" applyFill="1" applyBorder="1" applyAlignment="1" applyProtection="1">
      <alignment horizontal="center" vertical="center"/>
    </xf>
    <xf numFmtId="0" fontId="0" fillId="0" borderId="12" xfId="0" applyBorder="1" applyAlignment="1">
      <alignment horizontal="left" wrapText="1" indent="2"/>
    </xf>
    <xf numFmtId="0" fontId="3" fillId="0" borderId="9" xfId="0" applyFont="1" applyFill="1" applyBorder="1" applyAlignment="1">
      <alignment horizontal="left" indent="1"/>
    </xf>
    <xf numFmtId="0" fontId="2" fillId="4" borderId="10" xfId="0" applyFont="1" applyFill="1" applyBorder="1" applyAlignment="1" applyProtection="1">
      <alignment horizontal="center"/>
    </xf>
    <xf numFmtId="0" fontId="2" fillId="4" borderId="14" xfId="0" applyFont="1" applyFill="1" applyBorder="1" applyAlignment="1" applyProtection="1">
      <alignment horizontal="center"/>
    </xf>
    <xf numFmtId="0" fontId="9" fillId="5" borderId="0" xfId="1" applyFont="1" applyFill="1" applyBorder="1" applyAlignment="1">
      <alignment horizontal="center" wrapText="1"/>
    </xf>
    <xf numFmtId="0" fontId="18" fillId="6" borderId="9" xfId="1" applyFont="1" applyFill="1" applyBorder="1" applyAlignment="1">
      <alignment horizontal="left" vertical="top" wrapText="1" indent="1"/>
    </xf>
    <xf numFmtId="0" fontId="18" fillId="6" borderId="0" xfId="1" applyFont="1" applyFill="1" applyBorder="1" applyAlignment="1">
      <alignment horizontal="left" vertical="top" wrapText="1" indent="1"/>
    </xf>
    <xf numFmtId="0" fontId="18" fillId="6" borderId="8" xfId="1" applyFont="1" applyFill="1" applyBorder="1" applyAlignment="1">
      <alignment horizontal="left" vertical="top" wrapText="1" indent="1"/>
    </xf>
    <xf numFmtId="0" fontId="9" fillId="6" borderId="5" xfId="1" applyFont="1" applyFill="1" applyBorder="1" applyAlignment="1">
      <alignment horizontal="center"/>
    </xf>
    <xf numFmtId="0" fontId="9" fillId="6" borderId="6" xfId="1" applyFont="1" applyFill="1" applyBorder="1" applyAlignment="1">
      <alignment horizontal="center"/>
    </xf>
    <xf numFmtId="0" fontId="9" fillId="6" borderId="7" xfId="1" applyFont="1" applyFill="1" applyBorder="1" applyAlignment="1">
      <alignment horizontal="center"/>
    </xf>
    <xf numFmtId="0" fontId="13" fillId="7" borderId="2" xfId="1" applyFont="1" applyFill="1" applyBorder="1" applyAlignment="1">
      <alignment horizontal="center" vertical="center" wrapText="1"/>
    </xf>
    <xf numFmtId="0" fontId="13" fillId="7" borderId="3" xfId="1" applyFont="1" applyFill="1" applyBorder="1" applyAlignment="1">
      <alignment horizontal="center" vertical="center" wrapText="1"/>
    </xf>
    <xf numFmtId="0" fontId="13" fillId="7" borderId="4" xfId="1" applyFont="1" applyFill="1" applyBorder="1" applyAlignment="1">
      <alignment horizontal="center" vertical="center" wrapText="1"/>
    </xf>
    <xf numFmtId="0" fontId="13" fillId="7" borderId="5" xfId="1" applyFont="1" applyFill="1" applyBorder="1" applyAlignment="1">
      <alignment horizontal="center" vertical="center" wrapText="1"/>
    </xf>
    <xf numFmtId="0" fontId="13" fillId="7" borderId="6" xfId="1" applyFont="1" applyFill="1" applyBorder="1" applyAlignment="1">
      <alignment horizontal="center" vertical="center" wrapText="1"/>
    </xf>
    <xf numFmtId="0" fontId="13" fillId="7" borderId="7" xfId="1" applyFont="1" applyFill="1" applyBorder="1" applyAlignment="1">
      <alignment horizontal="center" vertical="center" wrapText="1"/>
    </xf>
    <xf numFmtId="0" fontId="15" fillId="6" borderId="3" xfId="1" applyFont="1" applyFill="1" applyBorder="1" applyAlignment="1">
      <alignment horizontal="right" vertical="center"/>
    </xf>
    <xf numFmtId="0" fontId="15" fillId="6" borderId="4" xfId="1" applyFont="1" applyFill="1" applyBorder="1" applyAlignment="1">
      <alignment horizontal="right" vertical="center"/>
    </xf>
    <xf numFmtId="0" fontId="15" fillId="6" borderId="0" xfId="1" applyFont="1" applyFill="1" applyBorder="1" applyAlignment="1">
      <alignment horizontal="right" vertical="center"/>
    </xf>
    <xf numFmtId="0" fontId="15" fillId="6" borderId="8" xfId="1" applyFont="1" applyFill="1" applyBorder="1" applyAlignment="1">
      <alignment horizontal="right" vertical="center"/>
    </xf>
    <xf numFmtId="0" fontId="2" fillId="2" borderId="1" xfId="0" applyFont="1" applyFill="1" applyBorder="1" applyAlignment="1">
      <alignment horizontal="left" indent="1"/>
    </xf>
    <xf numFmtId="0" fontId="2" fillId="4" borderId="0" xfId="0" applyFont="1" applyFill="1" applyAlignment="1">
      <alignment horizontal="center"/>
    </xf>
  </cellXfs>
  <cellStyles count="3">
    <cellStyle name="Hyperlink" xfId="2" builtinId="8"/>
    <cellStyle name="Normal" xfId="0" builtinId="0"/>
    <cellStyle name="Normal 2" xfId="1"/>
  </cellStyles>
  <dxfs count="3">
    <dxf>
      <font>
        <color auto="1"/>
      </font>
      <fill>
        <patternFill>
          <bgColor rgb="FFCCFF99"/>
        </patternFill>
      </fill>
      <border>
        <left style="thin">
          <color auto="1"/>
        </left>
        <right style="thin">
          <color auto="1"/>
        </right>
        <top style="thin">
          <color auto="1"/>
        </top>
        <bottom style="thin">
          <color auto="1"/>
        </bottom>
      </border>
    </dxf>
    <dxf>
      <font>
        <color auto="1"/>
      </font>
      <fill>
        <patternFill patternType="solid">
          <fgColor auto="1"/>
          <bgColor rgb="FFFFFF99"/>
        </patternFill>
      </fill>
      <border>
        <left style="thin">
          <color auto="1"/>
        </left>
        <right style="thin">
          <color auto="1"/>
        </right>
        <top style="thin">
          <color auto="1"/>
        </top>
        <bottom style="thin">
          <color auto="1"/>
        </bottom>
      </border>
    </dxf>
    <dxf>
      <font>
        <b/>
        <i val="0"/>
        <color theme="0"/>
      </font>
      <fill>
        <patternFill patternType="solid">
          <fgColor theme="0"/>
          <bgColor theme="1" tint="0.49998474074526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CCFF99"/>
      <color rgb="FF9900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68580</xdr:rowOff>
    </xdr:from>
    <xdr:to>
      <xdr:col>2</xdr:col>
      <xdr:colOff>1</xdr:colOff>
      <xdr:row>12</xdr:row>
      <xdr:rowOff>144780</xdr:rowOff>
    </xdr:to>
    <xdr:pic>
      <xdr:nvPicPr>
        <xdr:cNvPr id="21" name="Picture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7650" y="220980"/>
          <a:ext cx="2543176" cy="3743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yugiohcardguide.com/limited-and-forbidden-card-list.html" TargetMode="External"/></Relationships>
</file>

<file path=xl/worksheets/sheet1.xml><?xml version="1.0" encoding="utf-8"?>
<worksheet xmlns="http://schemas.openxmlformats.org/spreadsheetml/2006/main" xmlns:r="http://schemas.openxmlformats.org/officeDocument/2006/relationships">
  <sheetPr codeName="Sheet1">
    <tabColor theme="0"/>
    <pageSetUpPr fitToPage="1"/>
  </sheetPr>
  <dimension ref="A1:L30"/>
  <sheetViews>
    <sheetView showGridLines="0" showRowColHeaders="0" tabSelected="1" zoomScaleNormal="100" workbookViewId="0">
      <selection activeCell="D2" sqref="D2"/>
    </sheetView>
  </sheetViews>
  <sheetFormatPr defaultRowHeight="15"/>
  <cols>
    <col min="1" max="1" width="1.42578125" customWidth="1"/>
    <col min="2" max="2" width="39.5703125" style="13" customWidth="1"/>
    <col min="3" max="3" width="2.5703125" style="13" customWidth="1"/>
    <col min="4" max="4" width="99.42578125" customWidth="1"/>
  </cols>
  <sheetData>
    <row r="1" spans="1:12" ht="12" customHeight="1" thickBot="1">
      <c r="A1" s="61"/>
      <c r="B1" s="62"/>
      <c r="C1" s="62"/>
      <c r="D1" s="61"/>
      <c r="E1" s="61"/>
      <c r="F1" s="61"/>
      <c r="G1" s="61"/>
      <c r="H1" s="61"/>
      <c r="I1" s="61"/>
      <c r="J1" s="61"/>
      <c r="K1" s="61"/>
      <c r="L1" s="61"/>
    </row>
    <row r="2" spans="1:12" ht="18.75">
      <c r="A2" s="61"/>
      <c r="B2" s="64"/>
      <c r="C2" s="63"/>
      <c r="D2" s="44" t="s">
        <v>18442</v>
      </c>
      <c r="E2" s="61"/>
      <c r="F2" s="61"/>
      <c r="G2" s="61"/>
      <c r="H2" s="61"/>
      <c r="I2" s="61"/>
      <c r="J2" s="61"/>
      <c r="K2" s="61"/>
      <c r="L2" s="61"/>
    </row>
    <row r="3" spans="1:12">
      <c r="A3" s="61"/>
      <c r="B3" s="64"/>
      <c r="C3" s="64"/>
      <c r="D3" s="45"/>
      <c r="E3" s="61"/>
      <c r="F3" s="61"/>
      <c r="G3" s="61"/>
      <c r="H3" s="61"/>
      <c r="I3" s="61"/>
      <c r="J3" s="61"/>
      <c r="K3" s="61"/>
      <c r="L3" s="61"/>
    </row>
    <row r="4" spans="1:12" ht="90">
      <c r="A4" s="61"/>
      <c r="B4" s="64"/>
      <c r="C4" s="64"/>
      <c r="D4" s="47" t="s">
        <v>18445</v>
      </c>
      <c r="E4" s="61"/>
      <c r="F4" s="61"/>
      <c r="G4" s="61"/>
      <c r="H4" s="61"/>
      <c r="I4" s="61"/>
      <c r="J4" s="61"/>
      <c r="K4" s="61"/>
      <c r="L4" s="61"/>
    </row>
    <row r="5" spans="1:12">
      <c r="A5" s="61"/>
      <c r="B5" s="64"/>
      <c r="C5" s="64"/>
      <c r="D5" s="46"/>
      <c r="E5" s="61"/>
      <c r="F5" s="61"/>
      <c r="G5" s="61"/>
      <c r="H5" s="61"/>
      <c r="I5" s="61"/>
      <c r="J5" s="61"/>
      <c r="K5" s="61"/>
      <c r="L5" s="61"/>
    </row>
    <row r="6" spans="1:12">
      <c r="A6" s="61"/>
      <c r="B6" s="64"/>
      <c r="C6" s="64"/>
      <c r="D6" s="67" t="s">
        <v>18448</v>
      </c>
      <c r="E6" s="61"/>
      <c r="F6" s="61"/>
      <c r="G6" s="61"/>
      <c r="H6" s="61"/>
      <c r="I6" s="61"/>
      <c r="J6" s="61"/>
      <c r="K6" s="61"/>
      <c r="L6" s="61"/>
    </row>
    <row r="7" spans="1:12">
      <c r="A7" s="61"/>
      <c r="B7" s="64"/>
      <c r="C7" s="64"/>
      <c r="D7" s="67" t="s">
        <v>18449</v>
      </c>
      <c r="E7" s="61"/>
      <c r="F7" s="61"/>
      <c r="G7" s="61"/>
      <c r="H7" s="61"/>
      <c r="I7" s="61"/>
      <c r="J7" s="61"/>
      <c r="K7" s="61"/>
      <c r="L7" s="61"/>
    </row>
    <row r="8" spans="1:12">
      <c r="A8" s="61"/>
      <c r="B8" s="64"/>
      <c r="C8" s="64"/>
      <c r="D8" s="67" t="s">
        <v>18443</v>
      </c>
      <c r="E8" s="61"/>
      <c r="F8" s="61"/>
      <c r="G8" s="61"/>
      <c r="H8" s="61"/>
      <c r="I8" s="61"/>
      <c r="J8" s="61"/>
      <c r="K8" s="61"/>
      <c r="L8" s="61"/>
    </row>
    <row r="9" spans="1:12">
      <c r="A9" s="61"/>
      <c r="B9" s="64"/>
      <c r="C9" s="64"/>
      <c r="D9" s="67" t="s">
        <v>18447</v>
      </c>
      <c r="E9" s="61"/>
      <c r="F9" s="61"/>
      <c r="G9" s="61"/>
      <c r="H9" s="61"/>
      <c r="I9" s="61"/>
      <c r="J9" s="61"/>
      <c r="K9" s="61"/>
      <c r="L9" s="61"/>
    </row>
    <row r="10" spans="1:12" ht="30">
      <c r="A10" s="61"/>
      <c r="B10" s="64"/>
      <c r="C10" s="64"/>
      <c r="D10" s="67" t="s">
        <v>18446</v>
      </c>
      <c r="E10" s="61"/>
      <c r="F10" s="61"/>
      <c r="G10" s="61"/>
      <c r="H10" s="61"/>
      <c r="I10" s="61"/>
      <c r="J10" s="61"/>
      <c r="K10" s="61"/>
      <c r="L10" s="61"/>
    </row>
    <row r="11" spans="1:12">
      <c r="A11" s="61"/>
      <c r="B11" s="64"/>
      <c r="C11" s="64"/>
      <c r="D11" s="45"/>
      <c r="E11" s="61"/>
      <c r="F11" s="61"/>
      <c r="G11" s="61"/>
      <c r="H11" s="61"/>
      <c r="I11" s="61"/>
      <c r="J11" s="61"/>
      <c r="K11" s="61"/>
      <c r="L11" s="61"/>
    </row>
    <row r="12" spans="1:12" ht="45">
      <c r="A12" s="61"/>
      <c r="B12" s="64"/>
      <c r="C12" s="64"/>
      <c r="D12" s="47" t="s">
        <v>18444</v>
      </c>
      <c r="E12" s="61"/>
      <c r="F12" s="61"/>
      <c r="G12" s="61"/>
      <c r="H12" s="61"/>
      <c r="I12" s="61"/>
      <c r="J12" s="61"/>
      <c r="K12" s="61"/>
      <c r="L12" s="61"/>
    </row>
    <row r="13" spans="1:12" ht="14.45" customHeight="1" thickBot="1">
      <c r="A13" s="61"/>
      <c r="B13" s="64"/>
      <c r="C13" s="64"/>
      <c r="D13" s="48"/>
      <c r="E13" s="61"/>
      <c r="F13" s="61"/>
      <c r="G13" s="61"/>
      <c r="H13" s="61"/>
      <c r="I13" s="61"/>
      <c r="J13" s="61"/>
      <c r="K13" s="61"/>
      <c r="L13" s="61"/>
    </row>
    <row r="14" spans="1:12">
      <c r="A14" s="61"/>
      <c r="B14" s="64"/>
      <c r="C14" s="64"/>
      <c r="D14" s="61"/>
      <c r="E14" s="61"/>
      <c r="F14" s="61"/>
      <c r="G14" s="61"/>
      <c r="H14" s="61"/>
      <c r="I14" s="61"/>
      <c r="J14" s="61"/>
      <c r="K14" s="61"/>
      <c r="L14" s="61"/>
    </row>
    <row r="15" spans="1:12">
      <c r="A15" s="61"/>
      <c r="B15" s="62"/>
      <c r="C15" s="64"/>
      <c r="D15" s="61"/>
      <c r="E15" s="61"/>
      <c r="F15" s="61"/>
      <c r="G15" s="61"/>
      <c r="H15" s="61"/>
      <c r="I15" s="61"/>
      <c r="J15" s="61"/>
      <c r="K15" s="61"/>
      <c r="L15" s="61"/>
    </row>
    <row r="16" spans="1:12">
      <c r="A16" s="61"/>
      <c r="B16" s="62"/>
      <c r="C16" s="64"/>
      <c r="D16" s="61"/>
      <c r="E16" s="61"/>
      <c r="F16" s="61"/>
      <c r="G16" s="61"/>
      <c r="H16" s="61"/>
      <c r="I16" s="61"/>
      <c r="J16" s="61"/>
      <c r="K16" s="61"/>
      <c r="L16" s="61"/>
    </row>
    <row r="17" spans="1:12">
      <c r="A17" s="61"/>
      <c r="B17" s="62"/>
      <c r="C17" s="64"/>
      <c r="D17" s="64"/>
      <c r="E17" s="61"/>
      <c r="F17" s="61"/>
      <c r="G17" s="61"/>
      <c r="H17" s="61"/>
      <c r="I17" s="61"/>
      <c r="J17" s="61"/>
      <c r="K17" s="61"/>
      <c r="L17" s="61"/>
    </row>
    <row r="18" spans="1:12">
      <c r="A18" s="61"/>
      <c r="B18" s="61"/>
      <c r="C18" s="62"/>
      <c r="D18" s="61"/>
      <c r="E18" s="61"/>
      <c r="F18" s="61"/>
      <c r="G18" s="61"/>
      <c r="H18" s="61"/>
      <c r="I18" s="61"/>
      <c r="J18" s="61"/>
      <c r="K18" s="61"/>
      <c r="L18" s="61"/>
    </row>
    <row r="19" spans="1:12">
      <c r="A19" s="61"/>
      <c r="B19" s="62"/>
      <c r="C19" s="64"/>
      <c r="D19" s="61"/>
      <c r="E19" s="61"/>
      <c r="F19" s="61"/>
      <c r="G19" s="61"/>
      <c r="H19" s="61"/>
      <c r="I19" s="61"/>
      <c r="J19" s="61"/>
      <c r="K19" s="61"/>
      <c r="L19" s="61"/>
    </row>
    <row r="20" spans="1:12">
      <c r="A20" s="61"/>
      <c r="B20" s="62"/>
      <c r="C20" s="64"/>
      <c r="D20" s="61"/>
      <c r="E20" s="61"/>
      <c r="F20" s="61"/>
      <c r="G20" s="61"/>
      <c r="H20" s="61"/>
      <c r="I20" s="61"/>
      <c r="J20" s="61"/>
      <c r="K20" s="61"/>
      <c r="L20" s="61"/>
    </row>
    <row r="21" spans="1:12">
      <c r="A21" s="61"/>
      <c r="B21" s="62"/>
      <c r="C21" s="62"/>
      <c r="D21" s="61"/>
      <c r="E21" s="61"/>
      <c r="F21" s="61"/>
      <c r="G21" s="61"/>
      <c r="H21" s="61"/>
      <c r="I21" s="61"/>
      <c r="J21" s="61"/>
      <c r="K21" s="61"/>
      <c r="L21" s="61"/>
    </row>
    <row r="22" spans="1:12">
      <c r="A22" s="61"/>
      <c r="B22" s="62"/>
      <c r="C22" s="62"/>
      <c r="D22" s="61"/>
      <c r="E22" s="61"/>
      <c r="F22" s="61"/>
      <c r="G22" s="61"/>
      <c r="H22" s="61"/>
      <c r="I22" s="61"/>
      <c r="J22" s="61"/>
      <c r="K22" s="61"/>
      <c r="L22" s="61"/>
    </row>
    <row r="23" spans="1:12">
      <c r="A23" s="61"/>
      <c r="B23" s="62"/>
      <c r="C23" s="62"/>
      <c r="D23" s="61"/>
      <c r="E23" s="61"/>
      <c r="F23" s="61"/>
      <c r="G23" s="61"/>
      <c r="H23" s="61"/>
      <c r="I23" s="61"/>
      <c r="J23" s="61"/>
      <c r="K23" s="61"/>
      <c r="L23" s="61"/>
    </row>
    <row r="24" spans="1:12">
      <c r="A24" s="61"/>
      <c r="B24" s="62"/>
      <c r="C24" s="62"/>
      <c r="D24" s="61"/>
      <c r="E24" s="61"/>
      <c r="F24" s="61"/>
      <c r="G24" s="61"/>
      <c r="H24" s="61"/>
      <c r="I24" s="61"/>
      <c r="J24" s="61"/>
      <c r="K24" s="61"/>
      <c r="L24" s="61"/>
    </row>
    <row r="25" spans="1:12">
      <c r="A25" s="61"/>
      <c r="B25" s="62"/>
      <c r="C25" s="62"/>
      <c r="D25" s="61"/>
      <c r="E25" s="61"/>
      <c r="F25" s="61"/>
      <c r="G25" s="61"/>
      <c r="H25" s="61"/>
      <c r="I25" s="61"/>
      <c r="J25" s="61"/>
      <c r="K25" s="61"/>
      <c r="L25" s="61"/>
    </row>
    <row r="26" spans="1:12">
      <c r="A26" s="61"/>
      <c r="B26" s="62"/>
      <c r="C26" s="62"/>
      <c r="D26" s="61"/>
      <c r="E26" s="61"/>
      <c r="F26" s="61"/>
      <c r="G26" s="61"/>
      <c r="H26" s="61"/>
      <c r="I26" s="61"/>
      <c r="J26" s="61"/>
      <c r="K26" s="61"/>
      <c r="L26" s="61"/>
    </row>
    <row r="27" spans="1:12">
      <c r="A27" s="61"/>
      <c r="B27" s="62"/>
      <c r="C27" s="62"/>
      <c r="D27" s="61"/>
      <c r="E27" s="61"/>
      <c r="F27" s="61"/>
      <c r="G27" s="61"/>
      <c r="H27" s="61"/>
      <c r="I27" s="61"/>
      <c r="J27" s="61"/>
      <c r="K27" s="61"/>
      <c r="L27" s="61"/>
    </row>
    <row r="28" spans="1:12">
      <c r="A28" s="61"/>
      <c r="B28" s="62"/>
      <c r="C28" s="62"/>
      <c r="D28" s="61"/>
      <c r="E28" s="61"/>
      <c r="F28" s="61"/>
      <c r="G28" s="61"/>
      <c r="H28" s="61"/>
      <c r="I28" s="61"/>
      <c r="J28" s="61"/>
      <c r="K28" s="61"/>
      <c r="L28" s="61"/>
    </row>
    <row r="29" spans="1:12">
      <c r="A29" s="61"/>
      <c r="B29" s="62"/>
      <c r="C29" s="62"/>
      <c r="D29" s="61"/>
      <c r="E29" s="61"/>
      <c r="F29" s="61"/>
      <c r="G29" s="61"/>
      <c r="H29" s="61"/>
      <c r="I29" s="61"/>
      <c r="J29" s="61"/>
      <c r="K29" s="61"/>
      <c r="L29" s="61"/>
    </row>
    <row r="30" spans="1:12">
      <c r="A30" s="61"/>
      <c r="B30" s="62"/>
      <c r="C30" s="62"/>
      <c r="D30" s="61"/>
      <c r="E30" s="61"/>
      <c r="F30" s="61"/>
      <c r="G30" s="61"/>
      <c r="H30" s="61"/>
      <c r="I30" s="61"/>
      <c r="J30" s="61"/>
      <c r="K30" s="61"/>
      <c r="L30" s="61"/>
    </row>
  </sheetData>
  <sheetProtection sheet="1" objects="1" scenarios="1" selectLockedCells="1" selectUnlockedCells="1"/>
  <pageMargins left="0.45" right="0.45" top="0.5" bottom="0.5" header="0.3" footer="0.3"/>
  <pageSetup fitToWidth="0" orientation="portrait" r:id="rId1"/>
  <drawing r:id="rId2"/>
</worksheet>
</file>

<file path=xl/worksheets/sheet2.xml><?xml version="1.0" encoding="utf-8"?>
<worksheet xmlns="http://schemas.openxmlformats.org/spreadsheetml/2006/main" xmlns:r="http://schemas.openxmlformats.org/officeDocument/2006/relationships">
  <sheetPr codeName="Sheet2">
    <tabColor theme="9" tint="0.59999389629810485"/>
  </sheetPr>
  <dimension ref="A1:AA300"/>
  <sheetViews>
    <sheetView showGridLines="0" showRowColHeaders="0" zoomScaleNormal="100" workbookViewId="0">
      <selection activeCell="B2" sqref="B2"/>
    </sheetView>
  </sheetViews>
  <sheetFormatPr defaultRowHeight="12.75"/>
  <cols>
    <col min="1" max="1" width="3" style="17" bestFit="1" customWidth="1"/>
    <col min="2" max="2" width="47.28515625" style="32" customWidth="1"/>
    <col min="3" max="3" width="9.7109375" style="32" bestFit="1" customWidth="1"/>
    <col min="4" max="4" width="6.28515625" style="32" customWidth="1"/>
    <col min="5" max="13" width="10" style="32" customWidth="1"/>
    <col min="14" max="14" width="2.85546875" style="32" customWidth="1"/>
    <col min="15" max="15" width="3" style="32" hidden="1" customWidth="1"/>
    <col min="16" max="16" width="23.28515625" style="32" hidden="1" customWidth="1"/>
    <col min="17" max="17" width="2.85546875" style="32" hidden="1" customWidth="1"/>
    <col min="18" max="18" width="6" style="32" hidden="1" customWidth="1"/>
    <col min="19" max="19" width="12.5703125" style="32" hidden="1" customWidth="1"/>
    <col min="20" max="20" width="18" style="32" hidden="1" customWidth="1"/>
    <col min="21" max="21" width="5.28515625" style="32" hidden="1" customWidth="1"/>
    <col min="22" max="22" width="6.28515625" style="32" hidden="1" customWidth="1"/>
    <col min="23" max="23" width="7.7109375" style="32" hidden="1" customWidth="1"/>
    <col min="24" max="24" width="12.140625" style="32" hidden="1" customWidth="1"/>
    <col min="25" max="25" width="8.85546875" style="32"/>
    <col min="26" max="26" width="8.85546875" style="17"/>
    <col min="27" max="27" width="18.42578125" style="17" customWidth="1"/>
    <col min="28" max="157" width="8.85546875" style="17"/>
    <col min="158" max="158" width="3" style="17" bestFit="1" customWidth="1"/>
    <col min="159" max="159" width="26.42578125" style="17" bestFit="1" customWidth="1"/>
    <col min="160" max="160" width="6.7109375" style="17" customWidth="1"/>
    <col min="161" max="161" width="6.5703125" style="17" customWidth="1"/>
    <col min="162" max="162" width="7" style="17" customWidth="1"/>
    <col min="163" max="163" width="25.7109375" style="17" bestFit="1" customWidth="1"/>
    <col min="164" max="164" width="2" style="17" bestFit="1" customWidth="1"/>
    <col min="165" max="165" width="8.85546875" style="17"/>
    <col min="166" max="174" width="9.7109375" style="17" customWidth="1"/>
    <col min="175" max="413" width="8.85546875" style="17"/>
    <col min="414" max="414" width="3" style="17" bestFit="1" customWidth="1"/>
    <col min="415" max="415" width="26.42578125" style="17" bestFit="1" customWidth="1"/>
    <col min="416" max="416" width="6.7109375" style="17" customWidth="1"/>
    <col min="417" max="417" width="6.5703125" style="17" customWidth="1"/>
    <col min="418" max="418" width="7" style="17" customWidth="1"/>
    <col min="419" max="419" width="25.7109375" style="17" bestFit="1" customWidth="1"/>
    <col min="420" max="420" width="2" style="17" bestFit="1" customWidth="1"/>
    <col min="421" max="421" width="8.85546875" style="17"/>
    <col min="422" max="430" width="9.7109375" style="17" customWidth="1"/>
    <col min="431" max="669" width="8.85546875" style="17"/>
    <col min="670" max="670" width="3" style="17" bestFit="1" customWidth="1"/>
    <col min="671" max="671" width="26.42578125" style="17" bestFit="1" customWidth="1"/>
    <col min="672" max="672" width="6.7109375" style="17" customWidth="1"/>
    <col min="673" max="673" width="6.5703125" style="17" customWidth="1"/>
    <col min="674" max="674" width="7" style="17" customWidth="1"/>
    <col min="675" max="675" width="25.7109375" style="17" bestFit="1" customWidth="1"/>
    <col min="676" max="676" width="2" style="17" bestFit="1" customWidth="1"/>
    <col min="677" max="677" width="8.85546875" style="17"/>
    <col min="678" max="686" width="9.7109375" style="17" customWidth="1"/>
    <col min="687" max="925" width="8.85546875" style="17"/>
    <col min="926" max="926" width="3" style="17" bestFit="1" customWidth="1"/>
    <col min="927" max="927" width="26.42578125" style="17" bestFit="1" customWidth="1"/>
    <col min="928" max="928" width="6.7109375" style="17" customWidth="1"/>
    <col min="929" max="929" width="6.5703125" style="17" customWidth="1"/>
    <col min="930" max="930" width="7" style="17" customWidth="1"/>
    <col min="931" max="931" width="25.7109375" style="17" bestFit="1" customWidth="1"/>
    <col min="932" max="932" width="2" style="17" bestFit="1" customWidth="1"/>
    <col min="933" max="933" width="8.85546875" style="17"/>
    <col min="934" max="942" width="9.7109375" style="17" customWidth="1"/>
    <col min="943" max="1181" width="8.85546875" style="17"/>
    <col min="1182" max="1182" width="3" style="17" bestFit="1" customWidth="1"/>
    <col min="1183" max="1183" width="26.42578125" style="17" bestFit="1" customWidth="1"/>
    <col min="1184" max="1184" width="6.7109375" style="17" customWidth="1"/>
    <col min="1185" max="1185" width="6.5703125" style="17" customWidth="1"/>
    <col min="1186" max="1186" width="7" style="17" customWidth="1"/>
    <col min="1187" max="1187" width="25.7109375" style="17" bestFit="1" customWidth="1"/>
    <col min="1188" max="1188" width="2" style="17" bestFit="1" customWidth="1"/>
    <col min="1189" max="1189" width="8.85546875" style="17"/>
    <col min="1190" max="1198" width="9.7109375" style="17" customWidth="1"/>
    <col min="1199" max="1437" width="8.85546875" style="17"/>
    <col min="1438" max="1438" width="3" style="17" bestFit="1" customWidth="1"/>
    <col min="1439" max="1439" width="26.42578125" style="17" bestFit="1" customWidth="1"/>
    <col min="1440" max="1440" width="6.7109375" style="17" customWidth="1"/>
    <col min="1441" max="1441" width="6.5703125" style="17" customWidth="1"/>
    <col min="1442" max="1442" width="7" style="17" customWidth="1"/>
    <col min="1443" max="1443" width="25.7109375" style="17" bestFit="1" customWidth="1"/>
    <col min="1444" max="1444" width="2" style="17" bestFit="1" customWidth="1"/>
    <col min="1445" max="1445" width="8.85546875" style="17"/>
    <col min="1446" max="1454" width="9.7109375" style="17" customWidth="1"/>
    <col min="1455" max="1693" width="8.85546875" style="17"/>
    <col min="1694" max="1694" width="3" style="17" bestFit="1" customWidth="1"/>
    <col min="1695" max="1695" width="26.42578125" style="17" bestFit="1" customWidth="1"/>
    <col min="1696" max="1696" width="6.7109375" style="17" customWidth="1"/>
    <col min="1697" max="1697" width="6.5703125" style="17" customWidth="1"/>
    <col min="1698" max="1698" width="7" style="17" customWidth="1"/>
    <col min="1699" max="1699" width="25.7109375" style="17" bestFit="1" customWidth="1"/>
    <col min="1700" max="1700" width="2" style="17" bestFit="1" customWidth="1"/>
    <col min="1701" max="1701" width="8.85546875" style="17"/>
    <col min="1702" max="1710" width="9.7109375" style="17" customWidth="1"/>
    <col min="1711" max="1949" width="8.85546875" style="17"/>
    <col min="1950" max="1950" width="3" style="17" bestFit="1" customWidth="1"/>
    <col min="1951" max="1951" width="26.42578125" style="17" bestFit="1" customWidth="1"/>
    <col min="1952" max="1952" width="6.7109375" style="17" customWidth="1"/>
    <col min="1953" max="1953" width="6.5703125" style="17" customWidth="1"/>
    <col min="1954" max="1954" width="7" style="17" customWidth="1"/>
    <col min="1955" max="1955" width="25.7109375" style="17" bestFit="1" customWidth="1"/>
    <col min="1956" max="1956" width="2" style="17" bestFit="1" customWidth="1"/>
    <col min="1957" max="1957" width="8.85546875" style="17"/>
    <col min="1958" max="1966" width="9.7109375" style="17" customWidth="1"/>
    <col min="1967" max="2205" width="8.85546875" style="17"/>
    <col min="2206" max="2206" width="3" style="17" bestFit="1" customWidth="1"/>
    <col min="2207" max="2207" width="26.42578125" style="17" bestFit="1" customWidth="1"/>
    <col min="2208" max="2208" width="6.7109375" style="17" customWidth="1"/>
    <col min="2209" max="2209" width="6.5703125" style="17" customWidth="1"/>
    <col min="2210" max="2210" width="7" style="17" customWidth="1"/>
    <col min="2211" max="2211" width="25.7109375" style="17" bestFit="1" customWidth="1"/>
    <col min="2212" max="2212" width="2" style="17" bestFit="1" customWidth="1"/>
    <col min="2213" max="2213" width="8.85546875" style="17"/>
    <col min="2214" max="2222" width="9.7109375" style="17" customWidth="1"/>
    <col min="2223" max="2461" width="8.85546875" style="17"/>
    <col min="2462" max="2462" width="3" style="17" bestFit="1" customWidth="1"/>
    <col min="2463" max="2463" width="26.42578125" style="17" bestFit="1" customWidth="1"/>
    <col min="2464" max="2464" width="6.7109375" style="17" customWidth="1"/>
    <col min="2465" max="2465" width="6.5703125" style="17" customWidth="1"/>
    <col min="2466" max="2466" width="7" style="17" customWidth="1"/>
    <col min="2467" max="2467" width="25.7109375" style="17" bestFit="1" customWidth="1"/>
    <col min="2468" max="2468" width="2" style="17" bestFit="1" customWidth="1"/>
    <col min="2469" max="2469" width="8.85546875" style="17"/>
    <col min="2470" max="2478" width="9.7109375" style="17" customWidth="1"/>
    <col min="2479" max="2717" width="8.85546875" style="17"/>
    <col min="2718" max="2718" width="3" style="17" bestFit="1" customWidth="1"/>
    <col min="2719" max="2719" width="26.42578125" style="17" bestFit="1" customWidth="1"/>
    <col min="2720" max="2720" width="6.7109375" style="17" customWidth="1"/>
    <col min="2721" max="2721" width="6.5703125" style="17" customWidth="1"/>
    <col min="2722" max="2722" width="7" style="17" customWidth="1"/>
    <col min="2723" max="2723" width="25.7109375" style="17" bestFit="1" customWidth="1"/>
    <col min="2724" max="2724" width="2" style="17" bestFit="1" customWidth="1"/>
    <col min="2725" max="2725" width="8.85546875" style="17"/>
    <col min="2726" max="2734" width="9.7109375" style="17" customWidth="1"/>
    <col min="2735" max="2973" width="8.85546875" style="17"/>
    <col min="2974" max="2974" width="3" style="17" bestFit="1" customWidth="1"/>
    <col min="2975" max="2975" width="26.42578125" style="17" bestFit="1" customWidth="1"/>
    <col min="2976" max="2976" width="6.7109375" style="17" customWidth="1"/>
    <col min="2977" max="2977" width="6.5703125" style="17" customWidth="1"/>
    <col min="2978" max="2978" width="7" style="17" customWidth="1"/>
    <col min="2979" max="2979" width="25.7109375" style="17" bestFit="1" customWidth="1"/>
    <col min="2980" max="2980" width="2" style="17" bestFit="1" customWidth="1"/>
    <col min="2981" max="2981" width="8.85546875" style="17"/>
    <col min="2982" max="2990" width="9.7109375" style="17" customWidth="1"/>
    <col min="2991" max="3229" width="8.85546875" style="17"/>
    <col min="3230" max="3230" width="3" style="17" bestFit="1" customWidth="1"/>
    <col min="3231" max="3231" width="26.42578125" style="17" bestFit="1" customWidth="1"/>
    <col min="3232" max="3232" width="6.7109375" style="17" customWidth="1"/>
    <col min="3233" max="3233" width="6.5703125" style="17" customWidth="1"/>
    <col min="3234" max="3234" width="7" style="17" customWidth="1"/>
    <col min="3235" max="3235" width="25.7109375" style="17" bestFit="1" customWidth="1"/>
    <col min="3236" max="3236" width="2" style="17" bestFit="1" customWidth="1"/>
    <col min="3237" max="3237" width="8.85546875" style="17"/>
    <col min="3238" max="3246" width="9.7109375" style="17" customWidth="1"/>
    <col min="3247" max="3485" width="8.85546875" style="17"/>
    <col min="3486" max="3486" width="3" style="17" bestFit="1" customWidth="1"/>
    <col min="3487" max="3487" width="26.42578125" style="17" bestFit="1" customWidth="1"/>
    <col min="3488" max="3488" width="6.7109375" style="17" customWidth="1"/>
    <col min="3489" max="3489" width="6.5703125" style="17" customWidth="1"/>
    <col min="3490" max="3490" width="7" style="17" customWidth="1"/>
    <col min="3491" max="3491" width="25.7109375" style="17" bestFit="1" customWidth="1"/>
    <col min="3492" max="3492" width="2" style="17" bestFit="1" customWidth="1"/>
    <col min="3493" max="3493" width="8.85546875" style="17"/>
    <col min="3494" max="3502" width="9.7109375" style="17" customWidth="1"/>
    <col min="3503" max="3741" width="8.85546875" style="17"/>
    <col min="3742" max="3742" width="3" style="17" bestFit="1" customWidth="1"/>
    <col min="3743" max="3743" width="26.42578125" style="17" bestFit="1" customWidth="1"/>
    <col min="3744" max="3744" width="6.7109375" style="17" customWidth="1"/>
    <col min="3745" max="3745" width="6.5703125" style="17" customWidth="1"/>
    <col min="3746" max="3746" width="7" style="17" customWidth="1"/>
    <col min="3747" max="3747" width="25.7109375" style="17" bestFit="1" customWidth="1"/>
    <col min="3748" max="3748" width="2" style="17" bestFit="1" customWidth="1"/>
    <col min="3749" max="3749" width="8.85546875" style="17"/>
    <col min="3750" max="3758" width="9.7109375" style="17" customWidth="1"/>
    <col min="3759" max="3997" width="8.85546875" style="17"/>
    <col min="3998" max="3998" width="3" style="17" bestFit="1" customWidth="1"/>
    <col min="3999" max="3999" width="26.42578125" style="17" bestFit="1" customWidth="1"/>
    <col min="4000" max="4000" width="6.7109375" style="17" customWidth="1"/>
    <col min="4001" max="4001" width="6.5703125" style="17" customWidth="1"/>
    <col min="4002" max="4002" width="7" style="17" customWidth="1"/>
    <col min="4003" max="4003" width="25.7109375" style="17" bestFit="1" customWidth="1"/>
    <col min="4004" max="4004" width="2" style="17" bestFit="1" customWidth="1"/>
    <col min="4005" max="4005" width="8.85546875" style="17"/>
    <col min="4006" max="4014" width="9.7109375" style="17" customWidth="1"/>
    <col min="4015" max="4253" width="8.85546875" style="17"/>
    <col min="4254" max="4254" width="3" style="17" bestFit="1" customWidth="1"/>
    <col min="4255" max="4255" width="26.42578125" style="17" bestFit="1" customWidth="1"/>
    <col min="4256" max="4256" width="6.7109375" style="17" customWidth="1"/>
    <col min="4257" max="4257" width="6.5703125" style="17" customWidth="1"/>
    <col min="4258" max="4258" width="7" style="17" customWidth="1"/>
    <col min="4259" max="4259" width="25.7109375" style="17" bestFit="1" customWidth="1"/>
    <col min="4260" max="4260" width="2" style="17" bestFit="1" customWidth="1"/>
    <col min="4261" max="4261" width="8.85546875" style="17"/>
    <col min="4262" max="4270" width="9.7109375" style="17" customWidth="1"/>
    <col min="4271" max="4509" width="8.85546875" style="17"/>
    <col min="4510" max="4510" width="3" style="17" bestFit="1" customWidth="1"/>
    <col min="4511" max="4511" width="26.42578125" style="17" bestFit="1" customWidth="1"/>
    <col min="4512" max="4512" width="6.7109375" style="17" customWidth="1"/>
    <col min="4513" max="4513" width="6.5703125" style="17" customWidth="1"/>
    <col min="4514" max="4514" width="7" style="17" customWidth="1"/>
    <col min="4515" max="4515" width="25.7109375" style="17" bestFit="1" customWidth="1"/>
    <col min="4516" max="4516" width="2" style="17" bestFit="1" customWidth="1"/>
    <col min="4517" max="4517" width="8.85546875" style="17"/>
    <col min="4518" max="4526" width="9.7109375" style="17" customWidth="1"/>
    <col min="4527" max="4765" width="8.85546875" style="17"/>
    <col min="4766" max="4766" width="3" style="17" bestFit="1" customWidth="1"/>
    <col min="4767" max="4767" width="26.42578125" style="17" bestFit="1" customWidth="1"/>
    <col min="4768" max="4768" width="6.7109375" style="17" customWidth="1"/>
    <col min="4769" max="4769" width="6.5703125" style="17" customWidth="1"/>
    <col min="4770" max="4770" width="7" style="17" customWidth="1"/>
    <col min="4771" max="4771" width="25.7109375" style="17" bestFit="1" customWidth="1"/>
    <col min="4772" max="4772" width="2" style="17" bestFit="1" customWidth="1"/>
    <col min="4773" max="4773" width="8.85546875" style="17"/>
    <col min="4774" max="4782" width="9.7109375" style="17" customWidth="1"/>
    <col min="4783" max="5021" width="8.85546875" style="17"/>
    <col min="5022" max="5022" width="3" style="17" bestFit="1" customWidth="1"/>
    <col min="5023" max="5023" width="26.42578125" style="17" bestFit="1" customWidth="1"/>
    <col min="5024" max="5024" width="6.7109375" style="17" customWidth="1"/>
    <col min="5025" max="5025" width="6.5703125" style="17" customWidth="1"/>
    <col min="5026" max="5026" width="7" style="17" customWidth="1"/>
    <col min="5027" max="5027" width="25.7109375" style="17" bestFit="1" customWidth="1"/>
    <col min="5028" max="5028" width="2" style="17" bestFit="1" customWidth="1"/>
    <col min="5029" max="5029" width="8.85546875" style="17"/>
    <col min="5030" max="5038" width="9.7109375" style="17" customWidth="1"/>
    <col min="5039" max="5277" width="8.85546875" style="17"/>
    <col min="5278" max="5278" width="3" style="17" bestFit="1" customWidth="1"/>
    <col min="5279" max="5279" width="26.42578125" style="17" bestFit="1" customWidth="1"/>
    <col min="5280" max="5280" width="6.7109375" style="17" customWidth="1"/>
    <col min="5281" max="5281" width="6.5703125" style="17" customWidth="1"/>
    <col min="5282" max="5282" width="7" style="17" customWidth="1"/>
    <col min="5283" max="5283" width="25.7109375" style="17" bestFit="1" customWidth="1"/>
    <col min="5284" max="5284" width="2" style="17" bestFit="1" customWidth="1"/>
    <col min="5285" max="5285" width="8.85546875" style="17"/>
    <col min="5286" max="5294" width="9.7109375" style="17" customWidth="1"/>
    <col min="5295" max="5533" width="8.85546875" style="17"/>
    <col min="5534" max="5534" width="3" style="17" bestFit="1" customWidth="1"/>
    <col min="5535" max="5535" width="26.42578125" style="17" bestFit="1" customWidth="1"/>
    <col min="5536" max="5536" width="6.7109375" style="17" customWidth="1"/>
    <col min="5537" max="5537" width="6.5703125" style="17" customWidth="1"/>
    <col min="5538" max="5538" width="7" style="17" customWidth="1"/>
    <col min="5539" max="5539" width="25.7109375" style="17" bestFit="1" customWidth="1"/>
    <col min="5540" max="5540" width="2" style="17" bestFit="1" customWidth="1"/>
    <col min="5541" max="5541" width="8.85546875" style="17"/>
    <col min="5542" max="5550" width="9.7109375" style="17" customWidth="1"/>
    <col min="5551" max="5789" width="8.85546875" style="17"/>
    <col min="5790" max="5790" width="3" style="17" bestFit="1" customWidth="1"/>
    <col min="5791" max="5791" width="26.42578125" style="17" bestFit="1" customWidth="1"/>
    <col min="5792" max="5792" width="6.7109375" style="17" customWidth="1"/>
    <col min="5793" max="5793" width="6.5703125" style="17" customWidth="1"/>
    <col min="5794" max="5794" width="7" style="17" customWidth="1"/>
    <col min="5795" max="5795" width="25.7109375" style="17" bestFit="1" customWidth="1"/>
    <col min="5796" max="5796" width="2" style="17" bestFit="1" customWidth="1"/>
    <col min="5797" max="5797" width="8.85546875" style="17"/>
    <col min="5798" max="5806" width="9.7109375" style="17" customWidth="1"/>
    <col min="5807" max="6045" width="8.85546875" style="17"/>
    <col min="6046" max="6046" width="3" style="17" bestFit="1" customWidth="1"/>
    <col min="6047" max="6047" width="26.42578125" style="17" bestFit="1" customWidth="1"/>
    <col min="6048" max="6048" width="6.7109375" style="17" customWidth="1"/>
    <col min="6049" max="6049" width="6.5703125" style="17" customWidth="1"/>
    <col min="6050" max="6050" width="7" style="17" customWidth="1"/>
    <col min="6051" max="6051" width="25.7109375" style="17" bestFit="1" customWidth="1"/>
    <col min="6052" max="6052" width="2" style="17" bestFit="1" customWidth="1"/>
    <col min="6053" max="6053" width="8.85546875" style="17"/>
    <col min="6054" max="6062" width="9.7109375" style="17" customWidth="1"/>
    <col min="6063" max="6301" width="8.85546875" style="17"/>
    <col min="6302" max="6302" width="3" style="17" bestFit="1" customWidth="1"/>
    <col min="6303" max="6303" width="26.42578125" style="17" bestFit="1" customWidth="1"/>
    <col min="6304" max="6304" width="6.7109375" style="17" customWidth="1"/>
    <col min="6305" max="6305" width="6.5703125" style="17" customWidth="1"/>
    <col min="6306" max="6306" width="7" style="17" customWidth="1"/>
    <col min="6307" max="6307" width="25.7109375" style="17" bestFit="1" customWidth="1"/>
    <col min="6308" max="6308" width="2" style="17" bestFit="1" customWidth="1"/>
    <col min="6309" max="6309" width="8.85546875" style="17"/>
    <col min="6310" max="6318" width="9.7109375" style="17" customWidth="1"/>
    <col min="6319" max="6557" width="8.85546875" style="17"/>
    <col min="6558" max="6558" width="3" style="17" bestFit="1" customWidth="1"/>
    <col min="6559" max="6559" width="26.42578125" style="17" bestFit="1" customWidth="1"/>
    <col min="6560" max="6560" width="6.7109375" style="17" customWidth="1"/>
    <col min="6561" max="6561" width="6.5703125" style="17" customWidth="1"/>
    <col min="6562" max="6562" width="7" style="17" customWidth="1"/>
    <col min="6563" max="6563" width="25.7109375" style="17" bestFit="1" customWidth="1"/>
    <col min="6564" max="6564" width="2" style="17" bestFit="1" customWidth="1"/>
    <col min="6565" max="6565" width="8.85546875" style="17"/>
    <col min="6566" max="6574" width="9.7109375" style="17" customWidth="1"/>
    <col min="6575" max="6813" width="8.85546875" style="17"/>
    <col min="6814" max="6814" width="3" style="17" bestFit="1" customWidth="1"/>
    <col min="6815" max="6815" width="26.42578125" style="17" bestFit="1" customWidth="1"/>
    <col min="6816" max="6816" width="6.7109375" style="17" customWidth="1"/>
    <col min="6817" max="6817" width="6.5703125" style="17" customWidth="1"/>
    <col min="6818" max="6818" width="7" style="17" customWidth="1"/>
    <col min="6819" max="6819" width="25.7109375" style="17" bestFit="1" customWidth="1"/>
    <col min="6820" max="6820" width="2" style="17" bestFit="1" customWidth="1"/>
    <col min="6821" max="6821" width="8.85546875" style="17"/>
    <col min="6822" max="6830" width="9.7109375" style="17" customWidth="1"/>
    <col min="6831" max="7069" width="8.85546875" style="17"/>
    <col min="7070" max="7070" width="3" style="17" bestFit="1" customWidth="1"/>
    <col min="7071" max="7071" width="26.42578125" style="17" bestFit="1" customWidth="1"/>
    <col min="7072" max="7072" width="6.7109375" style="17" customWidth="1"/>
    <col min="7073" max="7073" width="6.5703125" style="17" customWidth="1"/>
    <col min="7074" max="7074" width="7" style="17" customWidth="1"/>
    <col min="7075" max="7075" width="25.7109375" style="17" bestFit="1" customWidth="1"/>
    <col min="7076" max="7076" width="2" style="17" bestFit="1" customWidth="1"/>
    <col min="7077" max="7077" width="8.85546875" style="17"/>
    <col min="7078" max="7086" width="9.7109375" style="17" customWidth="1"/>
    <col min="7087" max="7325" width="8.85546875" style="17"/>
    <col min="7326" max="7326" width="3" style="17" bestFit="1" customWidth="1"/>
    <col min="7327" max="7327" width="26.42578125" style="17" bestFit="1" customWidth="1"/>
    <col min="7328" max="7328" width="6.7109375" style="17" customWidth="1"/>
    <col min="7329" max="7329" width="6.5703125" style="17" customWidth="1"/>
    <col min="7330" max="7330" width="7" style="17" customWidth="1"/>
    <col min="7331" max="7331" width="25.7109375" style="17" bestFit="1" customWidth="1"/>
    <col min="7332" max="7332" width="2" style="17" bestFit="1" customWidth="1"/>
    <col min="7333" max="7333" width="8.85546875" style="17"/>
    <col min="7334" max="7342" width="9.7109375" style="17" customWidth="1"/>
    <col min="7343" max="7581" width="8.85546875" style="17"/>
    <col min="7582" max="7582" width="3" style="17" bestFit="1" customWidth="1"/>
    <col min="7583" max="7583" width="26.42578125" style="17" bestFit="1" customWidth="1"/>
    <col min="7584" max="7584" width="6.7109375" style="17" customWidth="1"/>
    <col min="7585" max="7585" width="6.5703125" style="17" customWidth="1"/>
    <col min="7586" max="7586" width="7" style="17" customWidth="1"/>
    <col min="7587" max="7587" width="25.7109375" style="17" bestFit="1" customWidth="1"/>
    <col min="7588" max="7588" width="2" style="17" bestFit="1" customWidth="1"/>
    <col min="7589" max="7589" width="8.85546875" style="17"/>
    <col min="7590" max="7598" width="9.7109375" style="17" customWidth="1"/>
    <col min="7599" max="7837" width="8.85546875" style="17"/>
    <col min="7838" max="7838" width="3" style="17" bestFit="1" customWidth="1"/>
    <col min="7839" max="7839" width="26.42578125" style="17" bestFit="1" customWidth="1"/>
    <col min="7840" max="7840" width="6.7109375" style="17" customWidth="1"/>
    <col min="7841" max="7841" width="6.5703125" style="17" customWidth="1"/>
    <col min="7842" max="7842" width="7" style="17" customWidth="1"/>
    <col min="7843" max="7843" width="25.7109375" style="17" bestFit="1" customWidth="1"/>
    <col min="7844" max="7844" width="2" style="17" bestFit="1" customWidth="1"/>
    <col min="7845" max="7845" width="8.85546875" style="17"/>
    <col min="7846" max="7854" width="9.7109375" style="17" customWidth="1"/>
    <col min="7855" max="8093" width="8.85546875" style="17"/>
    <col min="8094" max="8094" width="3" style="17" bestFit="1" customWidth="1"/>
    <col min="8095" max="8095" width="26.42578125" style="17" bestFit="1" customWidth="1"/>
    <col min="8096" max="8096" width="6.7109375" style="17" customWidth="1"/>
    <col min="8097" max="8097" width="6.5703125" style="17" customWidth="1"/>
    <col min="8098" max="8098" width="7" style="17" customWidth="1"/>
    <col min="8099" max="8099" width="25.7109375" style="17" bestFit="1" customWidth="1"/>
    <col min="8100" max="8100" width="2" style="17" bestFit="1" customWidth="1"/>
    <col min="8101" max="8101" width="8.85546875" style="17"/>
    <col min="8102" max="8110" width="9.7109375" style="17" customWidth="1"/>
    <col min="8111" max="8349" width="8.85546875" style="17"/>
    <col min="8350" max="8350" width="3" style="17" bestFit="1" customWidth="1"/>
    <col min="8351" max="8351" width="26.42578125" style="17" bestFit="1" customWidth="1"/>
    <col min="8352" max="8352" width="6.7109375" style="17" customWidth="1"/>
    <col min="8353" max="8353" width="6.5703125" style="17" customWidth="1"/>
    <col min="8354" max="8354" width="7" style="17" customWidth="1"/>
    <col min="8355" max="8355" width="25.7109375" style="17" bestFit="1" customWidth="1"/>
    <col min="8356" max="8356" width="2" style="17" bestFit="1" customWidth="1"/>
    <col min="8357" max="8357" width="8.85546875" style="17"/>
    <col min="8358" max="8366" width="9.7109375" style="17" customWidth="1"/>
    <col min="8367" max="8605" width="8.85546875" style="17"/>
    <col min="8606" max="8606" width="3" style="17" bestFit="1" customWidth="1"/>
    <col min="8607" max="8607" width="26.42578125" style="17" bestFit="1" customWidth="1"/>
    <col min="8608" max="8608" width="6.7109375" style="17" customWidth="1"/>
    <col min="8609" max="8609" width="6.5703125" style="17" customWidth="1"/>
    <col min="8610" max="8610" width="7" style="17" customWidth="1"/>
    <col min="8611" max="8611" width="25.7109375" style="17" bestFit="1" customWidth="1"/>
    <col min="8612" max="8612" width="2" style="17" bestFit="1" customWidth="1"/>
    <col min="8613" max="8613" width="8.85546875" style="17"/>
    <col min="8614" max="8622" width="9.7109375" style="17" customWidth="1"/>
    <col min="8623" max="8861" width="8.85546875" style="17"/>
    <col min="8862" max="8862" width="3" style="17" bestFit="1" customWidth="1"/>
    <col min="8863" max="8863" width="26.42578125" style="17" bestFit="1" customWidth="1"/>
    <col min="8864" max="8864" width="6.7109375" style="17" customWidth="1"/>
    <col min="8865" max="8865" width="6.5703125" style="17" customWidth="1"/>
    <col min="8866" max="8866" width="7" style="17" customWidth="1"/>
    <col min="8867" max="8867" width="25.7109375" style="17" bestFit="1" customWidth="1"/>
    <col min="8868" max="8868" width="2" style="17" bestFit="1" customWidth="1"/>
    <col min="8869" max="8869" width="8.85546875" style="17"/>
    <col min="8870" max="8878" width="9.7109375" style="17" customWidth="1"/>
    <col min="8879" max="9117" width="8.85546875" style="17"/>
    <col min="9118" max="9118" width="3" style="17" bestFit="1" customWidth="1"/>
    <col min="9119" max="9119" width="26.42578125" style="17" bestFit="1" customWidth="1"/>
    <col min="9120" max="9120" width="6.7109375" style="17" customWidth="1"/>
    <col min="9121" max="9121" width="6.5703125" style="17" customWidth="1"/>
    <col min="9122" max="9122" width="7" style="17" customWidth="1"/>
    <col min="9123" max="9123" width="25.7109375" style="17" bestFit="1" customWidth="1"/>
    <col min="9124" max="9124" width="2" style="17" bestFit="1" customWidth="1"/>
    <col min="9125" max="9125" width="8.85546875" style="17"/>
    <col min="9126" max="9134" width="9.7109375" style="17" customWidth="1"/>
    <col min="9135" max="9373" width="8.85546875" style="17"/>
    <col min="9374" max="9374" width="3" style="17" bestFit="1" customWidth="1"/>
    <col min="9375" max="9375" width="26.42578125" style="17" bestFit="1" customWidth="1"/>
    <col min="9376" max="9376" width="6.7109375" style="17" customWidth="1"/>
    <col min="9377" max="9377" width="6.5703125" style="17" customWidth="1"/>
    <col min="9378" max="9378" width="7" style="17" customWidth="1"/>
    <col min="9379" max="9379" width="25.7109375" style="17" bestFit="1" customWidth="1"/>
    <col min="9380" max="9380" width="2" style="17" bestFit="1" customWidth="1"/>
    <col min="9381" max="9381" width="8.85546875" style="17"/>
    <col min="9382" max="9390" width="9.7109375" style="17" customWidth="1"/>
    <col min="9391" max="9629" width="8.85546875" style="17"/>
    <col min="9630" max="9630" width="3" style="17" bestFit="1" customWidth="1"/>
    <col min="9631" max="9631" width="26.42578125" style="17" bestFit="1" customWidth="1"/>
    <col min="9632" max="9632" width="6.7109375" style="17" customWidth="1"/>
    <col min="9633" max="9633" width="6.5703125" style="17" customWidth="1"/>
    <col min="9634" max="9634" width="7" style="17" customWidth="1"/>
    <col min="9635" max="9635" width="25.7109375" style="17" bestFit="1" customWidth="1"/>
    <col min="9636" max="9636" width="2" style="17" bestFit="1" customWidth="1"/>
    <col min="9637" max="9637" width="8.85546875" style="17"/>
    <col min="9638" max="9646" width="9.7109375" style="17" customWidth="1"/>
    <col min="9647" max="9885" width="8.85546875" style="17"/>
    <col min="9886" max="9886" width="3" style="17" bestFit="1" customWidth="1"/>
    <col min="9887" max="9887" width="26.42578125" style="17" bestFit="1" customWidth="1"/>
    <col min="9888" max="9888" width="6.7109375" style="17" customWidth="1"/>
    <col min="9889" max="9889" width="6.5703125" style="17" customWidth="1"/>
    <col min="9890" max="9890" width="7" style="17" customWidth="1"/>
    <col min="9891" max="9891" width="25.7109375" style="17" bestFit="1" customWidth="1"/>
    <col min="9892" max="9892" width="2" style="17" bestFit="1" customWidth="1"/>
    <col min="9893" max="9893" width="8.85546875" style="17"/>
    <col min="9894" max="9902" width="9.7109375" style="17" customWidth="1"/>
    <col min="9903" max="10141" width="8.85546875" style="17"/>
    <col min="10142" max="10142" width="3" style="17" bestFit="1" customWidth="1"/>
    <col min="10143" max="10143" width="26.42578125" style="17" bestFit="1" customWidth="1"/>
    <col min="10144" max="10144" width="6.7109375" style="17" customWidth="1"/>
    <col min="10145" max="10145" width="6.5703125" style="17" customWidth="1"/>
    <col min="10146" max="10146" width="7" style="17" customWidth="1"/>
    <col min="10147" max="10147" width="25.7109375" style="17" bestFit="1" customWidth="1"/>
    <col min="10148" max="10148" width="2" style="17" bestFit="1" customWidth="1"/>
    <col min="10149" max="10149" width="8.85546875" style="17"/>
    <col min="10150" max="10158" width="9.7109375" style="17" customWidth="1"/>
    <col min="10159" max="10397" width="8.85546875" style="17"/>
    <col min="10398" max="10398" width="3" style="17" bestFit="1" customWidth="1"/>
    <col min="10399" max="10399" width="26.42578125" style="17" bestFit="1" customWidth="1"/>
    <col min="10400" max="10400" width="6.7109375" style="17" customWidth="1"/>
    <col min="10401" max="10401" width="6.5703125" style="17" customWidth="1"/>
    <col min="10402" max="10402" width="7" style="17" customWidth="1"/>
    <col min="10403" max="10403" width="25.7109375" style="17" bestFit="1" customWidth="1"/>
    <col min="10404" max="10404" width="2" style="17" bestFit="1" customWidth="1"/>
    <col min="10405" max="10405" width="8.85546875" style="17"/>
    <col min="10406" max="10414" width="9.7109375" style="17" customWidth="1"/>
    <col min="10415" max="10653" width="8.85546875" style="17"/>
    <col min="10654" max="10654" width="3" style="17" bestFit="1" customWidth="1"/>
    <col min="10655" max="10655" width="26.42578125" style="17" bestFit="1" customWidth="1"/>
    <col min="10656" max="10656" width="6.7109375" style="17" customWidth="1"/>
    <col min="10657" max="10657" width="6.5703125" style="17" customWidth="1"/>
    <col min="10658" max="10658" width="7" style="17" customWidth="1"/>
    <col min="10659" max="10659" width="25.7109375" style="17" bestFit="1" customWidth="1"/>
    <col min="10660" max="10660" width="2" style="17" bestFit="1" customWidth="1"/>
    <col min="10661" max="10661" width="8.85546875" style="17"/>
    <col min="10662" max="10670" width="9.7109375" style="17" customWidth="1"/>
    <col min="10671" max="10909" width="8.85546875" style="17"/>
    <col min="10910" max="10910" width="3" style="17" bestFit="1" customWidth="1"/>
    <col min="10911" max="10911" width="26.42578125" style="17" bestFit="1" customWidth="1"/>
    <col min="10912" max="10912" width="6.7109375" style="17" customWidth="1"/>
    <col min="10913" max="10913" width="6.5703125" style="17" customWidth="1"/>
    <col min="10914" max="10914" width="7" style="17" customWidth="1"/>
    <col min="10915" max="10915" width="25.7109375" style="17" bestFit="1" customWidth="1"/>
    <col min="10916" max="10916" width="2" style="17" bestFit="1" customWidth="1"/>
    <col min="10917" max="10917" width="8.85546875" style="17"/>
    <col min="10918" max="10926" width="9.7109375" style="17" customWidth="1"/>
    <col min="10927" max="11165" width="8.85546875" style="17"/>
    <col min="11166" max="11166" width="3" style="17" bestFit="1" customWidth="1"/>
    <col min="11167" max="11167" width="26.42578125" style="17" bestFit="1" customWidth="1"/>
    <col min="11168" max="11168" width="6.7109375" style="17" customWidth="1"/>
    <col min="11169" max="11169" width="6.5703125" style="17" customWidth="1"/>
    <col min="11170" max="11170" width="7" style="17" customWidth="1"/>
    <col min="11171" max="11171" width="25.7109375" style="17" bestFit="1" customWidth="1"/>
    <col min="11172" max="11172" width="2" style="17" bestFit="1" customWidth="1"/>
    <col min="11173" max="11173" width="8.85546875" style="17"/>
    <col min="11174" max="11182" width="9.7109375" style="17" customWidth="1"/>
    <col min="11183" max="11421" width="8.85546875" style="17"/>
    <col min="11422" max="11422" width="3" style="17" bestFit="1" customWidth="1"/>
    <col min="11423" max="11423" width="26.42578125" style="17" bestFit="1" customWidth="1"/>
    <col min="11424" max="11424" width="6.7109375" style="17" customWidth="1"/>
    <col min="11425" max="11425" width="6.5703125" style="17" customWidth="1"/>
    <col min="11426" max="11426" width="7" style="17" customWidth="1"/>
    <col min="11427" max="11427" width="25.7109375" style="17" bestFit="1" customWidth="1"/>
    <col min="11428" max="11428" width="2" style="17" bestFit="1" customWidth="1"/>
    <col min="11429" max="11429" width="8.85546875" style="17"/>
    <col min="11430" max="11438" width="9.7109375" style="17" customWidth="1"/>
    <col min="11439" max="11677" width="8.85546875" style="17"/>
    <col min="11678" max="11678" width="3" style="17" bestFit="1" customWidth="1"/>
    <col min="11679" max="11679" width="26.42578125" style="17" bestFit="1" customWidth="1"/>
    <col min="11680" max="11680" width="6.7109375" style="17" customWidth="1"/>
    <col min="11681" max="11681" width="6.5703125" style="17" customWidth="1"/>
    <col min="11682" max="11682" width="7" style="17" customWidth="1"/>
    <col min="11683" max="11683" width="25.7109375" style="17" bestFit="1" customWidth="1"/>
    <col min="11684" max="11684" width="2" style="17" bestFit="1" customWidth="1"/>
    <col min="11685" max="11685" width="8.85546875" style="17"/>
    <col min="11686" max="11694" width="9.7109375" style="17" customWidth="1"/>
    <col min="11695" max="11933" width="8.85546875" style="17"/>
    <col min="11934" max="11934" width="3" style="17" bestFit="1" customWidth="1"/>
    <col min="11935" max="11935" width="26.42578125" style="17" bestFit="1" customWidth="1"/>
    <col min="11936" max="11936" width="6.7109375" style="17" customWidth="1"/>
    <col min="11937" max="11937" width="6.5703125" style="17" customWidth="1"/>
    <col min="11938" max="11938" width="7" style="17" customWidth="1"/>
    <col min="11939" max="11939" width="25.7109375" style="17" bestFit="1" customWidth="1"/>
    <col min="11940" max="11940" width="2" style="17" bestFit="1" customWidth="1"/>
    <col min="11941" max="11941" width="8.85546875" style="17"/>
    <col min="11942" max="11950" width="9.7109375" style="17" customWidth="1"/>
    <col min="11951" max="12189" width="8.85546875" style="17"/>
    <col min="12190" max="12190" width="3" style="17" bestFit="1" customWidth="1"/>
    <col min="12191" max="12191" width="26.42578125" style="17" bestFit="1" customWidth="1"/>
    <col min="12192" max="12192" width="6.7109375" style="17" customWidth="1"/>
    <col min="12193" max="12193" width="6.5703125" style="17" customWidth="1"/>
    <col min="12194" max="12194" width="7" style="17" customWidth="1"/>
    <col min="12195" max="12195" width="25.7109375" style="17" bestFit="1" customWidth="1"/>
    <col min="12196" max="12196" width="2" style="17" bestFit="1" customWidth="1"/>
    <col min="12197" max="12197" width="8.85546875" style="17"/>
    <col min="12198" max="12206" width="9.7109375" style="17" customWidth="1"/>
    <col min="12207" max="12445" width="8.85546875" style="17"/>
    <col min="12446" max="12446" width="3" style="17" bestFit="1" customWidth="1"/>
    <col min="12447" max="12447" width="26.42578125" style="17" bestFit="1" customWidth="1"/>
    <col min="12448" max="12448" width="6.7109375" style="17" customWidth="1"/>
    <col min="12449" max="12449" width="6.5703125" style="17" customWidth="1"/>
    <col min="12450" max="12450" width="7" style="17" customWidth="1"/>
    <col min="12451" max="12451" width="25.7109375" style="17" bestFit="1" customWidth="1"/>
    <col min="12452" max="12452" width="2" style="17" bestFit="1" customWidth="1"/>
    <col min="12453" max="12453" width="8.85546875" style="17"/>
    <col min="12454" max="12462" width="9.7109375" style="17" customWidth="1"/>
    <col min="12463" max="12701" width="8.85546875" style="17"/>
    <col min="12702" max="12702" width="3" style="17" bestFit="1" customWidth="1"/>
    <col min="12703" max="12703" width="26.42578125" style="17" bestFit="1" customWidth="1"/>
    <col min="12704" max="12704" width="6.7109375" style="17" customWidth="1"/>
    <col min="12705" max="12705" width="6.5703125" style="17" customWidth="1"/>
    <col min="12706" max="12706" width="7" style="17" customWidth="1"/>
    <col min="12707" max="12707" width="25.7109375" style="17" bestFit="1" customWidth="1"/>
    <col min="12708" max="12708" width="2" style="17" bestFit="1" customWidth="1"/>
    <col min="12709" max="12709" width="8.85546875" style="17"/>
    <col min="12710" max="12718" width="9.7109375" style="17" customWidth="1"/>
    <col min="12719" max="12957" width="8.85546875" style="17"/>
    <col min="12958" max="12958" width="3" style="17" bestFit="1" customWidth="1"/>
    <col min="12959" max="12959" width="26.42578125" style="17" bestFit="1" customWidth="1"/>
    <col min="12960" max="12960" width="6.7109375" style="17" customWidth="1"/>
    <col min="12961" max="12961" width="6.5703125" style="17" customWidth="1"/>
    <col min="12962" max="12962" width="7" style="17" customWidth="1"/>
    <col min="12963" max="12963" width="25.7109375" style="17" bestFit="1" customWidth="1"/>
    <col min="12964" max="12964" width="2" style="17" bestFit="1" customWidth="1"/>
    <col min="12965" max="12965" width="8.85546875" style="17"/>
    <col min="12966" max="12974" width="9.7109375" style="17" customWidth="1"/>
    <col min="12975" max="13213" width="8.85546875" style="17"/>
    <col min="13214" max="13214" width="3" style="17" bestFit="1" customWidth="1"/>
    <col min="13215" max="13215" width="26.42578125" style="17" bestFit="1" customWidth="1"/>
    <col min="13216" max="13216" width="6.7109375" style="17" customWidth="1"/>
    <col min="13217" max="13217" width="6.5703125" style="17" customWidth="1"/>
    <col min="13218" max="13218" width="7" style="17" customWidth="1"/>
    <col min="13219" max="13219" width="25.7109375" style="17" bestFit="1" customWidth="1"/>
    <col min="13220" max="13220" width="2" style="17" bestFit="1" customWidth="1"/>
    <col min="13221" max="13221" width="8.85546875" style="17"/>
    <col min="13222" max="13230" width="9.7109375" style="17" customWidth="1"/>
    <col min="13231" max="13469" width="8.85546875" style="17"/>
    <col min="13470" max="13470" width="3" style="17" bestFit="1" customWidth="1"/>
    <col min="13471" max="13471" width="26.42578125" style="17" bestFit="1" customWidth="1"/>
    <col min="13472" max="13472" width="6.7109375" style="17" customWidth="1"/>
    <col min="13473" max="13473" width="6.5703125" style="17" customWidth="1"/>
    <col min="13474" max="13474" width="7" style="17" customWidth="1"/>
    <col min="13475" max="13475" width="25.7109375" style="17" bestFit="1" customWidth="1"/>
    <col min="13476" max="13476" width="2" style="17" bestFit="1" customWidth="1"/>
    <col min="13477" max="13477" width="8.85546875" style="17"/>
    <col min="13478" max="13486" width="9.7109375" style="17" customWidth="1"/>
    <col min="13487" max="13725" width="8.85546875" style="17"/>
    <col min="13726" max="13726" width="3" style="17" bestFit="1" customWidth="1"/>
    <col min="13727" max="13727" width="26.42578125" style="17" bestFit="1" customWidth="1"/>
    <col min="13728" max="13728" width="6.7109375" style="17" customWidth="1"/>
    <col min="13729" max="13729" width="6.5703125" style="17" customWidth="1"/>
    <col min="13730" max="13730" width="7" style="17" customWidth="1"/>
    <col min="13731" max="13731" width="25.7109375" style="17" bestFit="1" customWidth="1"/>
    <col min="13732" max="13732" width="2" style="17" bestFit="1" customWidth="1"/>
    <col min="13733" max="13733" width="8.85546875" style="17"/>
    <col min="13734" max="13742" width="9.7109375" style="17" customWidth="1"/>
    <col min="13743" max="13981" width="8.85546875" style="17"/>
    <col min="13982" max="13982" width="3" style="17" bestFit="1" customWidth="1"/>
    <col min="13983" max="13983" width="26.42578125" style="17" bestFit="1" customWidth="1"/>
    <col min="13984" max="13984" width="6.7109375" style="17" customWidth="1"/>
    <col min="13985" max="13985" width="6.5703125" style="17" customWidth="1"/>
    <col min="13986" max="13986" width="7" style="17" customWidth="1"/>
    <col min="13987" max="13987" width="25.7109375" style="17" bestFit="1" customWidth="1"/>
    <col min="13988" max="13988" width="2" style="17" bestFit="1" customWidth="1"/>
    <col min="13989" max="13989" width="8.85546875" style="17"/>
    <col min="13990" max="13998" width="9.7109375" style="17" customWidth="1"/>
    <col min="13999" max="14237" width="8.85546875" style="17"/>
    <col min="14238" max="14238" width="3" style="17" bestFit="1" customWidth="1"/>
    <col min="14239" max="14239" width="26.42578125" style="17" bestFit="1" customWidth="1"/>
    <col min="14240" max="14240" width="6.7109375" style="17" customWidth="1"/>
    <col min="14241" max="14241" width="6.5703125" style="17" customWidth="1"/>
    <col min="14242" max="14242" width="7" style="17" customWidth="1"/>
    <col min="14243" max="14243" width="25.7109375" style="17" bestFit="1" customWidth="1"/>
    <col min="14244" max="14244" width="2" style="17" bestFit="1" customWidth="1"/>
    <col min="14245" max="14245" width="8.85546875" style="17"/>
    <col min="14246" max="14254" width="9.7109375" style="17" customWidth="1"/>
    <col min="14255" max="14493" width="8.85546875" style="17"/>
    <col min="14494" max="14494" width="3" style="17" bestFit="1" customWidth="1"/>
    <col min="14495" max="14495" width="26.42578125" style="17" bestFit="1" customWidth="1"/>
    <col min="14496" max="14496" width="6.7109375" style="17" customWidth="1"/>
    <col min="14497" max="14497" width="6.5703125" style="17" customWidth="1"/>
    <col min="14498" max="14498" width="7" style="17" customWidth="1"/>
    <col min="14499" max="14499" width="25.7109375" style="17" bestFit="1" customWidth="1"/>
    <col min="14500" max="14500" width="2" style="17" bestFit="1" customWidth="1"/>
    <col min="14501" max="14501" width="8.85546875" style="17"/>
    <col min="14502" max="14510" width="9.7109375" style="17" customWidth="1"/>
    <col min="14511" max="14749" width="8.85546875" style="17"/>
    <col min="14750" max="14750" width="3" style="17" bestFit="1" customWidth="1"/>
    <col min="14751" max="14751" width="26.42578125" style="17" bestFit="1" customWidth="1"/>
    <col min="14752" max="14752" width="6.7109375" style="17" customWidth="1"/>
    <col min="14753" max="14753" width="6.5703125" style="17" customWidth="1"/>
    <col min="14754" max="14754" width="7" style="17" customWidth="1"/>
    <col min="14755" max="14755" width="25.7109375" style="17" bestFit="1" customWidth="1"/>
    <col min="14756" max="14756" width="2" style="17" bestFit="1" customWidth="1"/>
    <col min="14757" max="14757" width="8.85546875" style="17"/>
    <col min="14758" max="14766" width="9.7109375" style="17" customWidth="1"/>
    <col min="14767" max="15005" width="8.85546875" style="17"/>
    <col min="15006" max="15006" width="3" style="17" bestFit="1" customWidth="1"/>
    <col min="15007" max="15007" width="26.42578125" style="17" bestFit="1" customWidth="1"/>
    <col min="15008" max="15008" width="6.7109375" style="17" customWidth="1"/>
    <col min="15009" max="15009" width="6.5703125" style="17" customWidth="1"/>
    <col min="15010" max="15010" width="7" style="17" customWidth="1"/>
    <col min="15011" max="15011" width="25.7109375" style="17" bestFit="1" customWidth="1"/>
    <col min="15012" max="15012" width="2" style="17" bestFit="1" customWidth="1"/>
    <col min="15013" max="15013" width="8.85546875" style="17"/>
    <col min="15014" max="15022" width="9.7109375" style="17" customWidth="1"/>
    <col min="15023" max="15261" width="8.85546875" style="17"/>
    <col min="15262" max="15262" width="3" style="17" bestFit="1" customWidth="1"/>
    <col min="15263" max="15263" width="26.42578125" style="17" bestFit="1" customWidth="1"/>
    <col min="15264" max="15264" width="6.7109375" style="17" customWidth="1"/>
    <col min="15265" max="15265" width="6.5703125" style="17" customWidth="1"/>
    <col min="15266" max="15266" width="7" style="17" customWidth="1"/>
    <col min="15267" max="15267" width="25.7109375" style="17" bestFit="1" customWidth="1"/>
    <col min="15268" max="15268" width="2" style="17" bestFit="1" customWidth="1"/>
    <col min="15269" max="15269" width="8.85546875" style="17"/>
    <col min="15270" max="15278" width="9.7109375" style="17" customWidth="1"/>
    <col min="15279" max="15517" width="8.85546875" style="17"/>
    <col min="15518" max="15518" width="3" style="17" bestFit="1" customWidth="1"/>
    <col min="15519" max="15519" width="26.42578125" style="17" bestFit="1" customWidth="1"/>
    <col min="15520" max="15520" width="6.7109375" style="17" customWidth="1"/>
    <col min="15521" max="15521" width="6.5703125" style="17" customWidth="1"/>
    <col min="15522" max="15522" width="7" style="17" customWidth="1"/>
    <col min="15523" max="15523" width="25.7109375" style="17" bestFit="1" customWidth="1"/>
    <col min="15524" max="15524" width="2" style="17" bestFit="1" customWidth="1"/>
    <col min="15525" max="15525" width="8.85546875" style="17"/>
    <col min="15526" max="15534" width="9.7109375" style="17" customWidth="1"/>
    <col min="15535" max="15773" width="8.85546875" style="17"/>
    <col min="15774" max="15774" width="3" style="17" bestFit="1" customWidth="1"/>
    <col min="15775" max="15775" width="26.42578125" style="17" bestFit="1" customWidth="1"/>
    <col min="15776" max="15776" width="6.7109375" style="17" customWidth="1"/>
    <col min="15777" max="15777" width="6.5703125" style="17" customWidth="1"/>
    <col min="15778" max="15778" width="7" style="17" customWidth="1"/>
    <col min="15779" max="15779" width="25.7109375" style="17" bestFit="1" customWidth="1"/>
    <col min="15780" max="15780" width="2" style="17" bestFit="1" customWidth="1"/>
    <col min="15781" max="15781" width="8.85546875" style="17"/>
    <col min="15782" max="15790" width="9.7109375" style="17" customWidth="1"/>
    <col min="15791" max="16029" width="8.85546875" style="17"/>
    <col min="16030" max="16030" width="3" style="17" bestFit="1" customWidth="1"/>
    <col min="16031" max="16031" width="26.42578125" style="17" bestFit="1" customWidth="1"/>
    <col min="16032" max="16032" width="6.7109375" style="17" customWidth="1"/>
    <col min="16033" max="16033" width="6.5703125" style="17" customWidth="1"/>
    <col min="16034" max="16034" width="7" style="17" customWidth="1"/>
    <col min="16035" max="16035" width="25.7109375" style="17" bestFit="1" customWidth="1"/>
    <col min="16036" max="16036" width="2" style="17" bestFit="1" customWidth="1"/>
    <col min="16037" max="16037" width="8.85546875" style="17"/>
    <col min="16038" max="16046" width="9.7109375" style="17" customWidth="1"/>
    <col min="16047" max="16384" width="8.85546875" style="17"/>
  </cols>
  <sheetData>
    <row r="1" spans="1:27" ht="12.6" customHeight="1">
      <c r="A1" s="30"/>
      <c r="B1" s="69" t="s">
        <v>0</v>
      </c>
      <c r="C1" s="70"/>
      <c r="D1" s="30"/>
      <c r="E1" s="78" t="str">
        <f>$B2</f>
        <v>Breaker the Magical Warrior</v>
      </c>
      <c r="F1" s="79"/>
      <c r="G1" s="80"/>
      <c r="H1" s="78" t="str">
        <f>$B3</f>
        <v>D.D. Warrior Lady</v>
      </c>
      <c r="I1" s="79"/>
      <c r="J1" s="80"/>
      <c r="K1" s="78" t="str">
        <f>$B4</f>
        <v>Exiled Force</v>
      </c>
      <c r="L1" s="79"/>
      <c r="M1" s="80"/>
      <c r="N1" s="30"/>
      <c r="O1" s="71"/>
      <c r="P1" s="71"/>
      <c r="Q1" s="71"/>
      <c r="R1" s="49" t="s">
        <v>2</v>
      </c>
      <c r="S1" s="49" t="s">
        <v>1</v>
      </c>
      <c r="T1" s="49" t="s">
        <v>18197</v>
      </c>
      <c r="U1" s="49" t="s">
        <v>18198</v>
      </c>
      <c r="V1" s="49" t="s">
        <v>18199</v>
      </c>
      <c r="W1" s="49" t="s">
        <v>18200</v>
      </c>
      <c r="X1" s="50" t="s">
        <v>6</v>
      </c>
      <c r="Y1" s="51"/>
      <c r="Z1" s="30"/>
      <c r="AA1" s="30"/>
    </row>
    <row r="2" spans="1:27" ht="12.6" customHeight="1">
      <c r="A2" s="60">
        <v>1</v>
      </c>
      <c r="B2" s="65" t="s">
        <v>429</v>
      </c>
      <c r="C2" s="66" t="str">
        <f>IF(ISNA(VLOOKUP($B2,Limited!$B$1:$C$200,2,FALSE)),"",VLOOKUP($B2,Limited!$B$2:$C$200,2,FALSE))</f>
        <v/>
      </c>
      <c r="D2" s="30"/>
      <c r="E2" s="81"/>
      <c r="F2" s="82"/>
      <c r="G2" s="83"/>
      <c r="H2" s="81"/>
      <c r="I2" s="82"/>
      <c r="J2" s="83"/>
      <c r="K2" s="81"/>
      <c r="L2" s="82"/>
      <c r="M2" s="83"/>
      <c r="N2" s="30"/>
      <c r="O2" s="71"/>
      <c r="P2" s="71"/>
      <c r="Q2" s="71"/>
      <c r="R2" s="52" t="str">
        <f>IF(ISNONTEXT(VLOOKUP($B2,'All Cards'!$A$2:$I$9092,5,FALSE)),"",VLOOKUP($B2,'All Cards'!$A$2:$I$9092,5,FALSE))</f>
        <v>Dark</v>
      </c>
      <c r="S2" s="52" t="str">
        <f>IF(ISNONTEXT(VLOOKUP($B2,'All Cards'!$A$2:$I$9092,4,FALSE)),"",VLOOKUP($B2,'All Cards'!$A$2:$I$9092,4,FALSE))</f>
        <v>Spellcaster</v>
      </c>
      <c r="T2" s="52" t="str">
        <f>IF(ISNONTEXT(VLOOKUP($B2,'All Cards'!$A$2:$I$9092,3,FALSE)),"",VLOOKUP($B2,'All Cards'!$A$2:$I$9092,3,FALSE))</f>
        <v>Effect Monster</v>
      </c>
      <c r="U2" s="52">
        <f>IF(ISBLANK(VLOOKUP($B2,'All Cards'!$A$2:$I$9092,6,FALSE))," ",VLOOKUP($B2,'All Cards'!$A$2:$I$9092,6,FALSE))</f>
        <v>4</v>
      </c>
      <c r="V2" s="52">
        <f>IF(ISBLANK(VLOOKUP($B2,'All Cards'!$A$2:$I$9093,7,FALSE)),"",VLOOKUP($B2,'All Cards'!$A$2:$I$9093,7,FALSE))</f>
        <v>1600</v>
      </c>
      <c r="W2" s="52">
        <f>IF(ISBLANK(VLOOKUP($B2,'All Cards'!$A$2:$I$9093,8,FALSE)),"",VLOOKUP($B2,'All Cards'!$A$2:$I$9093,8,FALSE))</f>
        <v>1000</v>
      </c>
      <c r="X2" s="53" t="str">
        <f>IF(ISNONTEXT(VLOOKUP($B2,'All Cards'!$A$2:$I$9092,9,FALSE)),"",VLOOKUP($B2,'All Cards'!$A$2:$I$9092,9,FALSE))</f>
        <v>When this card is Normal Summoned: Place 1 Spell Counter on it (max. 1). This card gains 300 ATK for each Spell Counter on it. You can remove 1 Spell Counter from this card to target 1 Spell/Trap Card on the field; destroy that target.</v>
      </c>
      <c r="Y2" s="51"/>
      <c r="Z2" s="30"/>
      <c r="AA2" s="30"/>
    </row>
    <row r="3" spans="1:27" ht="12.6" customHeight="1">
      <c r="A3" s="60">
        <v>2</v>
      </c>
      <c r="B3" s="65" t="s">
        <v>7761</v>
      </c>
      <c r="C3" s="66" t="str">
        <f>IF(ISNA(VLOOKUP($B3,Limited!$B$1:$C$200,2,FALSE)),"",VLOOKUP($B3,Limited!$B$2:$C$200,2,FALSE))</f>
        <v/>
      </c>
      <c r="D3" s="30"/>
      <c r="E3" s="36" t="str">
        <f>IF($R2=0,"",$R2)</f>
        <v>Dark</v>
      </c>
      <c r="F3" s="84" t="str">
        <f>VLOOKUP($U2,$O$4:$P$16,2,FALSE)</f>
        <v></v>
      </c>
      <c r="G3" s="85"/>
      <c r="H3" s="36" t="str">
        <f>IF($R3=0,"",$R3)</f>
        <v>Light</v>
      </c>
      <c r="I3" s="84" t="str">
        <f>VLOOKUP($U3,$O$4:$P$16,2,FALSE)</f>
        <v></v>
      </c>
      <c r="J3" s="85"/>
      <c r="K3" s="36" t="str">
        <f>IF($R4=0,"",$R4)</f>
        <v>Earth</v>
      </c>
      <c r="L3" s="86" t="str">
        <f>VLOOKUP($U4,$O$4:$P$16,2,FALSE)</f>
        <v></v>
      </c>
      <c r="M3" s="87"/>
      <c r="N3" s="30"/>
      <c r="O3" s="30"/>
      <c r="P3" s="30"/>
      <c r="Q3" s="30"/>
      <c r="R3" s="52" t="str">
        <f>IF(ISNONTEXT(VLOOKUP($B3,'All Cards'!$A$2:$I$9092,5,FALSE)),"",VLOOKUP($B3,'All Cards'!$A$2:$I$9092,5,FALSE))</f>
        <v>Light</v>
      </c>
      <c r="S3" s="52" t="str">
        <f>IF(ISNONTEXT(VLOOKUP($B3,'All Cards'!$A$2:$I$9092,4,FALSE)),"",VLOOKUP($B3,'All Cards'!$A$2:$I$9092,4,FALSE))</f>
        <v>Warrior</v>
      </c>
      <c r="T3" s="52" t="str">
        <f>IF(ISNONTEXT(VLOOKUP($B3,'All Cards'!$A$2:$I$9092,3,FALSE)),"",VLOOKUP($B3,'All Cards'!$A$2:$I$9092,3,FALSE))</f>
        <v>Effect Monster</v>
      </c>
      <c r="U3" s="52">
        <f>IF(ISBLANK(VLOOKUP($B3,'All Cards'!$A$2:$I$9093,6,FALSE))," ",VLOOKUP($B3,'All Cards'!$A$2:$I$9092,6,FALSE))</f>
        <v>4</v>
      </c>
      <c r="V3" s="52">
        <f>IF(ISBLANK(VLOOKUP($B3,'All Cards'!$A$2:$I$9093,7,FALSE)),"",VLOOKUP($B3,'All Cards'!$A$2:$I$9093,7,FALSE))</f>
        <v>1500</v>
      </c>
      <c r="W3" s="52">
        <f>IF(ISBLANK(VLOOKUP($B3,'All Cards'!$A$2:$I$9093,8,FALSE)),"",VLOOKUP($B3,'All Cards'!$A$2:$I$9093,8,FALSE))</f>
        <v>1600</v>
      </c>
      <c r="X3" s="53" t="str">
        <f>IF(ISNONTEXT(VLOOKUP($B3,'All Cards'!$A$2:$I$9092,9,FALSE)),"",VLOOKUP($B3,'All Cards'!$A$2:$I$9092,9,FALSE))</f>
        <v>After damage calculation, when this card battles an opponent's monster: You can banish that monster, also banish this card.</v>
      </c>
      <c r="Y3" s="51"/>
      <c r="Z3" s="30"/>
      <c r="AA3" s="30"/>
    </row>
    <row r="4" spans="1:27" ht="12.6" customHeight="1">
      <c r="A4" s="60">
        <v>3</v>
      </c>
      <c r="B4" s="65" t="s">
        <v>4044</v>
      </c>
      <c r="C4" s="66" t="str">
        <f>IF(ISNA(VLOOKUP($B4,Limited!$B$1:$C$200,2,FALSE)),"",VLOOKUP($B4,Limited!$B$2:$C$200,2,FALSE))</f>
        <v/>
      </c>
      <c r="D4" s="30"/>
      <c r="E4" s="75" t="str">
        <f>$S2&amp;" / "&amp;$T2</f>
        <v>Spellcaster / Effect Monster</v>
      </c>
      <c r="F4" s="76"/>
      <c r="G4" s="77"/>
      <c r="H4" s="75" t="str">
        <f>$S3&amp;" / "&amp;$T3</f>
        <v>Warrior / Effect Monster</v>
      </c>
      <c r="I4" s="76"/>
      <c r="J4" s="77"/>
      <c r="K4" s="75" t="str">
        <f>$S4&amp;" / "&amp;$T4</f>
        <v>Warrior / Effect Monster</v>
      </c>
      <c r="L4" s="76"/>
      <c r="M4" s="77"/>
      <c r="N4" s="30"/>
      <c r="O4" s="54" t="s">
        <v>18196</v>
      </c>
      <c r="P4" s="55" t="s">
        <v>18196</v>
      </c>
      <c r="Q4" s="30"/>
      <c r="R4" s="52" t="str">
        <f>IF(ISNONTEXT(VLOOKUP($B4,'All Cards'!$A$2:$I$9092,5,FALSE)),"",VLOOKUP($B4,'All Cards'!$A$2:$I$9092,5,FALSE))</f>
        <v>Earth</v>
      </c>
      <c r="S4" s="52" t="str">
        <f>IF(ISNONTEXT(VLOOKUP($B4,'All Cards'!$A$2:$I$9092,4,FALSE)),"",VLOOKUP($B4,'All Cards'!$A$2:$I$9092,4,FALSE))</f>
        <v>Warrior</v>
      </c>
      <c r="T4" s="52" t="str">
        <f>IF(ISNONTEXT(VLOOKUP($B4,'All Cards'!$A$2:$I$9092,3,FALSE)),"",VLOOKUP($B4,'All Cards'!$A$2:$I$9092,3,FALSE))</f>
        <v>Effect Monster</v>
      </c>
      <c r="U4" s="52">
        <f>IF(ISBLANK(VLOOKUP($B4,'All Cards'!$A$2:$I$9093,6,FALSE))," ",VLOOKUP($B4,'All Cards'!$A$2:$I$9092,6,FALSE))</f>
        <v>4</v>
      </c>
      <c r="V4" s="52">
        <f>IF(ISBLANK(VLOOKUP($B4,'All Cards'!$A$2:$I$9093,7,FALSE)),"",VLOOKUP($B4,'All Cards'!$A$2:$I$9093,7,FALSE))</f>
        <v>1000</v>
      </c>
      <c r="W4" s="52">
        <f>IF(ISBLANK(VLOOKUP($B4,'All Cards'!$A$2:$I$9093,8,FALSE)),"",VLOOKUP($B4,'All Cards'!$A$2:$I$9093,8,FALSE))</f>
        <v>1000</v>
      </c>
      <c r="X4" s="53" t="str">
        <f>IF(ISNONTEXT(VLOOKUP($B4,'All Cards'!$A$2:$I$9092,9,FALSE)),"",VLOOKUP($B4,'All Cards'!$A$2:$I$9092,9,FALSE))</f>
        <v>You can Tribute this card to destroy 1 monster on the field.</v>
      </c>
      <c r="Y4" s="51"/>
      <c r="Z4" s="30"/>
      <c r="AA4" s="30"/>
    </row>
    <row r="5" spans="1:27" ht="12.6" customHeight="1">
      <c r="A5" s="60">
        <v>4</v>
      </c>
      <c r="B5" s="65" t="s">
        <v>4285</v>
      </c>
      <c r="C5" s="66" t="str">
        <f>IF(ISNA(VLOOKUP($B5,Limited!$B$1:$C$200,2,FALSE)),"",VLOOKUP($B5,Limited!$B$2:$C$200,2,FALSE))</f>
        <v/>
      </c>
      <c r="D5" s="30"/>
      <c r="E5" s="37" t="s">
        <v>18196</v>
      </c>
      <c r="F5" s="38"/>
      <c r="G5" s="39"/>
      <c r="H5" s="37" t="s">
        <v>18196</v>
      </c>
      <c r="I5" s="38"/>
      <c r="J5" s="39"/>
      <c r="K5" s="37" t="s">
        <v>18196</v>
      </c>
      <c r="L5" s="38"/>
      <c r="M5" s="39"/>
      <c r="N5" s="30"/>
      <c r="O5" s="56">
        <v>1</v>
      </c>
      <c r="P5" s="57" t="s">
        <v>18384</v>
      </c>
      <c r="Q5" s="30"/>
      <c r="R5" s="52" t="str">
        <f>IF(ISNONTEXT(VLOOKUP($B5,'All Cards'!$A$2:$I$9092,5,FALSE)),"",VLOOKUP($B5,'All Cards'!$A$2:$I$9092,5,FALSE))</f>
        <v>Earth</v>
      </c>
      <c r="S5" s="52" t="str">
        <f>IF(ISNONTEXT(VLOOKUP($B5,'All Cards'!$A$2:$I$9092,4,FALSE)),"",VLOOKUP($B5,'All Cards'!$A$2:$I$9092,4,FALSE))</f>
        <v>Beast</v>
      </c>
      <c r="T5" s="52" t="str">
        <f>IF(ISNONTEXT(VLOOKUP($B5,'All Cards'!$A$2:$I$9092,3,FALSE)),"",VLOOKUP($B5,'All Cards'!$A$2:$I$9092,3,FALSE))</f>
        <v>Effect Monster</v>
      </c>
      <c r="U5" s="52">
        <f>IF(ISBLANK(VLOOKUP($B5,'All Cards'!$A$2:$I$9093,6,FALSE))," ",VLOOKUP($B5,'All Cards'!$A$2:$I$9092,6,FALSE))</f>
        <v>4</v>
      </c>
      <c r="V5" s="52">
        <f>IF(ISBLANK(VLOOKUP($B5,'All Cards'!$A$2:$I$9093,7,FALSE)),"",VLOOKUP($B5,'All Cards'!$A$2:$I$9093,7,FALSE))</f>
        <v>1400</v>
      </c>
      <c r="W5" s="52">
        <f>IF(ISBLANK(VLOOKUP($B5,'All Cards'!$A$2:$I$9093,8,FALSE)),"",VLOOKUP($B5,'All Cards'!$A$2:$I$9093,8,FALSE))</f>
        <v>1450</v>
      </c>
      <c r="X5" s="53" t="str">
        <f>IF(ISNONTEXT(VLOOKUP($B5,'All Cards'!$A$2:$I$9092,9,FALSE)),"",VLOOKUP($B5,'All Cards'!$A$2:$I$9092,9,FALSE))</f>
        <v>When this card is destroyed by battle and sent to the Graveyard: You can Special Summon 1 EARTH monster with 1500 or less ATK from your Deck, in face-up Attack Position.</v>
      </c>
      <c r="Y5" s="51"/>
      <c r="Z5" s="30"/>
      <c r="AA5" s="30"/>
    </row>
    <row r="6" spans="1:27" ht="12.6" customHeight="1">
      <c r="A6" s="60">
        <v>5</v>
      </c>
      <c r="B6" s="65" t="s">
        <v>4285</v>
      </c>
      <c r="C6" s="66" t="str">
        <f>IF(ISNA(VLOOKUP($B6,Limited!$B$1:$C$200,2,FALSE)),"",VLOOKUP($B6,Limited!$B$2:$C$200,2,FALSE))</f>
        <v/>
      </c>
      <c r="D6" s="30"/>
      <c r="E6" s="72" t="str">
        <f>$X2</f>
        <v>When this card is Normal Summoned: Place 1 Spell Counter on it (max. 1). This card gains 300 ATK for each Spell Counter on it. You can remove 1 Spell Counter from this card to target 1 Spell/Trap Card on the field; destroy that target.</v>
      </c>
      <c r="F6" s="73"/>
      <c r="G6" s="74"/>
      <c r="H6" s="72" t="str">
        <f>$X3</f>
        <v>After damage calculation, when this card battles an opponent's monster: You can banish that monster, also banish this card.</v>
      </c>
      <c r="I6" s="73"/>
      <c r="J6" s="74"/>
      <c r="K6" s="72" t="str">
        <f>$X4</f>
        <v>You can Tribute this card to destroy 1 monster on the field.</v>
      </c>
      <c r="L6" s="73"/>
      <c r="M6" s="74"/>
      <c r="N6" s="30"/>
      <c r="O6" s="56">
        <v>2</v>
      </c>
      <c r="P6" s="57" t="s">
        <v>18385</v>
      </c>
      <c r="Q6" s="30"/>
      <c r="R6" s="52" t="str">
        <f>IF(ISNONTEXT(VLOOKUP($B6,'All Cards'!$A$2:$I$9092,5,FALSE)),"",VLOOKUP($B6,'All Cards'!$A$2:$I$9092,5,FALSE))</f>
        <v>Earth</v>
      </c>
      <c r="S6" s="52" t="str">
        <f>IF(ISNONTEXT(VLOOKUP($B6,'All Cards'!$A$2:$I$9092,4,FALSE)),"",VLOOKUP($B6,'All Cards'!$A$2:$I$9092,4,FALSE))</f>
        <v>Beast</v>
      </c>
      <c r="T6" s="52" t="str">
        <f>IF(ISNONTEXT(VLOOKUP($B6,'All Cards'!$A$2:$I$9092,3,FALSE)),"",VLOOKUP($B6,'All Cards'!$A$2:$I$9092,3,FALSE))</f>
        <v>Effect Monster</v>
      </c>
      <c r="U6" s="52">
        <f>IF(ISBLANK(VLOOKUP($B6,'All Cards'!$A$2:$I$9093,6,FALSE))," ",VLOOKUP($B6,'All Cards'!$A$2:$I$9092,6,FALSE))</f>
        <v>4</v>
      </c>
      <c r="V6" s="52">
        <f>IF(ISBLANK(VLOOKUP($B6,'All Cards'!$A$2:$I$9093,7,FALSE)),"",VLOOKUP($B6,'All Cards'!$A$2:$I$9093,7,FALSE))</f>
        <v>1400</v>
      </c>
      <c r="W6" s="52">
        <f>IF(ISBLANK(VLOOKUP($B6,'All Cards'!$A$2:$I$9093,8,FALSE)),"",VLOOKUP($B6,'All Cards'!$A$2:$I$9093,8,FALSE))</f>
        <v>1450</v>
      </c>
      <c r="X6" s="53" t="str">
        <f>IF(ISNONTEXT(VLOOKUP($B6,'All Cards'!$A$2:$I$9092,9,FALSE)),"",VLOOKUP($B6,'All Cards'!$A$2:$I$9092,9,FALSE))</f>
        <v>When this card is destroyed by battle and sent to the Graveyard: You can Special Summon 1 EARTH monster with 1500 or less ATK from your Deck, in face-up Attack Position.</v>
      </c>
      <c r="Y6" s="51"/>
      <c r="Z6" s="30"/>
      <c r="AA6" s="30"/>
    </row>
    <row r="7" spans="1:27" ht="12.6" customHeight="1">
      <c r="A7" s="60">
        <v>6</v>
      </c>
      <c r="B7" s="65" t="s">
        <v>4570</v>
      </c>
      <c r="C7" s="66" t="str">
        <f>IF(ISNA(VLOOKUP($B7,Limited!$B$1:$C$200,2,FALSE)),"",VLOOKUP($B7,Limited!$B$2:$C$200,2,FALSE))</f>
        <v/>
      </c>
      <c r="D7" s="30"/>
      <c r="E7" s="72"/>
      <c r="F7" s="73"/>
      <c r="G7" s="74"/>
      <c r="H7" s="72"/>
      <c r="I7" s="73"/>
      <c r="J7" s="74"/>
      <c r="K7" s="72"/>
      <c r="L7" s="73"/>
      <c r="M7" s="74"/>
      <c r="N7" s="30"/>
      <c r="O7" s="56">
        <v>3</v>
      </c>
      <c r="P7" s="57" t="s">
        <v>18386</v>
      </c>
      <c r="Q7" s="30"/>
      <c r="R7" s="52" t="str">
        <f>IF(ISNONTEXT(VLOOKUP($B7,'All Cards'!$A$2:$I$9092,5,FALSE)),"",VLOOKUP($B7,'All Cards'!$A$2:$I$9092,5,FALSE))</f>
        <v>Earth</v>
      </c>
      <c r="S7" s="52" t="str">
        <f>IF(ISNONTEXT(VLOOKUP($B7,'All Cards'!$A$2:$I$9092,4,FALSE)),"",VLOOKUP($B7,'All Cards'!$A$2:$I$9092,4,FALSE))</f>
        <v>Spellcaster</v>
      </c>
      <c r="T7" s="52" t="str">
        <f>IF(ISNONTEXT(VLOOKUP($B7,'All Cards'!$A$2:$I$9092,3,FALSE)),"",VLOOKUP($B7,'All Cards'!$A$2:$I$9092,3,FALSE))</f>
        <v>Effect Monster</v>
      </c>
      <c r="U7" s="52">
        <f>IF(ISBLANK(VLOOKUP($B7,'All Cards'!$A$2:$I$9093,6,FALSE))," ",VLOOKUP($B7,'All Cards'!$A$2:$I$9092,6,FALSE))</f>
        <v>3</v>
      </c>
      <c r="V7" s="52">
        <f>IF(ISBLANK(VLOOKUP($B7,'All Cards'!$A$2:$I$9093,7,FALSE)),"",VLOOKUP($B7,'All Cards'!$A$2:$I$9093,7,FALSE))</f>
        <v>400</v>
      </c>
      <c r="W7" s="52">
        <f>IF(ISBLANK(VLOOKUP($B7,'All Cards'!$A$2:$I$9093,8,FALSE)),"",VLOOKUP($B7,'All Cards'!$A$2:$I$9093,8,FALSE))</f>
        <v>1500</v>
      </c>
      <c r="X7" s="53" t="str">
        <f>IF(ISNONTEXT(VLOOKUP($B7,'All Cards'!$A$2:$I$9092,9,FALSE)),"",VLOOKUP($B7,'All Cards'!$A$2:$I$9092,9,FALSE))</f>
        <v>If this card attacks or is attacked, during damage calculation (in either player's turn): You can pay 2000 Life Points once per battle; this card gains 3000 ATK during that damage calculation only.</v>
      </c>
      <c r="Y7" s="51"/>
      <c r="Z7" s="30"/>
      <c r="AA7" s="30"/>
    </row>
    <row r="8" spans="1:27" ht="12.6" customHeight="1">
      <c r="A8" s="60">
        <v>7</v>
      </c>
      <c r="B8" s="65" t="s">
        <v>8412</v>
      </c>
      <c r="C8" s="66" t="str">
        <f>IF(ISNA(VLOOKUP($B8,Limited!$B$1:$C$200,2,FALSE)),"",VLOOKUP($B8,Limited!$B$2:$C$200,2,FALSE))</f>
        <v/>
      </c>
      <c r="D8" s="30"/>
      <c r="E8" s="72"/>
      <c r="F8" s="73"/>
      <c r="G8" s="74"/>
      <c r="H8" s="72"/>
      <c r="I8" s="73"/>
      <c r="J8" s="74"/>
      <c r="K8" s="72"/>
      <c r="L8" s="73"/>
      <c r="M8" s="74"/>
      <c r="N8" s="30"/>
      <c r="O8" s="56">
        <v>4</v>
      </c>
      <c r="P8" s="57" t="s">
        <v>18387</v>
      </c>
      <c r="Q8" s="30"/>
      <c r="R8" s="52" t="str">
        <f>IF(ISNONTEXT(VLOOKUP($B8,'All Cards'!$A$2:$I$9092,5,FALSE)),"",VLOOKUP($B8,'All Cards'!$A$2:$I$9092,5,FALSE))</f>
        <v>Light</v>
      </c>
      <c r="S8" s="52" t="str">
        <f>IF(ISNONTEXT(VLOOKUP($B8,'All Cards'!$A$2:$I$9092,4,FALSE)),"",VLOOKUP($B8,'All Cards'!$A$2:$I$9092,4,FALSE))</f>
        <v>Insect</v>
      </c>
      <c r="T8" s="52" t="str">
        <f>IF(ISNONTEXT(VLOOKUP($B8,'All Cards'!$A$2:$I$9092,3,FALSE)),"",VLOOKUP($B8,'All Cards'!$A$2:$I$9092,3,FALSE))</f>
        <v>Flip / Effect Monster</v>
      </c>
      <c r="U8" s="52">
        <f>IF(ISBLANK(VLOOKUP($B8,'All Cards'!$A$2:$I$9093,6,FALSE))," ",VLOOKUP($B8,'All Cards'!$A$2:$I$9092,6,FALSE))</f>
        <v>1</v>
      </c>
      <c r="V8" s="52">
        <f>IF(ISBLANK(VLOOKUP($B8,'All Cards'!$A$2:$I$9093,7,FALSE)),"",VLOOKUP($B8,'All Cards'!$A$2:$I$9093,7,FALSE))</f>
        <v>200</v>
      </c>
      <c r="W8" s="52">
        <f>IF(ISBLANK(VLOOKUP($B8,'All Cards'!$A$2:$I$9093,8,FALSE)),"",VLOOKUP($B8,'All Cards'!$A$2:$I$9093,8,FALSE))</f>
        <v>700</v>
      </c>
      <c r="X8" s="53" t="str">
        <f>IF(ISNONTEXT(VLOOKUP($B8,'All Cards'!$A$2:$I$9092,9,FALSE)),"",VLOOKUP($B8,'All Cards'!$A$2:$I$9092,9,FALSE))</f>
        <v>FLIP: Pick up cards from the top of your Deck until you pick up a Spell Card or Trap Card. Add that card to your hand. Send the remaining cards to the Graveyard.</v>
      </c>
      <c r="Y8" s="51"/>
      <c r="Z8" s="30"/>
      <c r="AA8" s="30"/>
    </row>
    <row r="9" spans="1:27" ht="12.6" customHeight="1">
      <c r="A9" s="60">
        <v>8</v>
      </c>
      <c r="B9" s="65" t="s">
        <v>8430</v>
      </c>
      <c r="C9" s="66" t="str">
        <f>IF(ISNA(VLOOKUP($B9,Limited!$B$1:$C$200,2,FALSE)),"",VLOOKUP($B9,Limited!$B$2:$C$200,2,FALSE))</f>
        <v/>
      </c>
      <c r="D9" s="30"/>
      <c r="E9" s="72"/>
      <c r="F9" s="73"/>
      <c r="G9" s="74"/>
      <c r="H9" s="72"/>
      <c r="I9" s="73"/>
      <c r="J9" s="74"/>
      <c r="K9" s="72"/>
      <c r="L9" s="73"/>
      <c r="M9" s="74"/>
      <c r="N9" s="30"/>
      <c r="O9" s="56">
        <v>5</v>
      </c>
      <c r="P9" s="57" t="s">
        <v>18388</v>
      </c>
      <c r="Q9" s="30"/>
      <c r="R9" s="52" t="str">
        <f>IF(ISNONTEXT(VLOOKUP($B9,'All Cards'!$A$2:$I$9092,5,FALSE)),"",VLOOKUP($B9,'All Cards'!$A$2:$I$9092,5,FALSE))</f>
        <v>Light</v>
      </c>
      <c r="S9" s="52" t="str">
        <f>IF(ISNONTEXT(VLOOKUP($B9,'All Cards'!$A$2:$I$9092,4,FALSE)),"",VLOOKUP($B9,'All Cards'!$A$2:$I$9092,4,FALSE))</f>
        <v>Spellcaster</v>
      </c>
      <c r="T9" s="52" t="str">
        <f>IF(ISNONTEXT(VLOOKUP($B9,'All Cards'!$A$2:$I$9092,3,FALSE)),"",VLOOKUP($B9,'All Cards'!$A$2:$I$9092,3,FALSE))</f>
        <v>Flip / Effect Monster</v>
      </c>
      <c r="U9" s="52">
        <f>IF(ISBLANK(VLOOKUP($B9,'All Cards'!$A$2:$I$9093,6,FALSE))," ",VLOOKUP($B9,'All Cards'!$A$2:$I$9092,6,FALSE))</f>
        <v>1</v>
      </c>
      <c r="V9" s="52">
        <f>IF(ISBLANK(VLOOKUP($B9,'All Cards'!$A$2:$I$9093,7,FALSE)),"",VLOOKUP($B9,'All Cards'!$A$2:$I$9093,7,FALSE))</f>
        <v>300</v>
      </c>
      <c r="W9" s="52">
        <f>IF(ISBLANK(VLOOKUP($B9,'All Cards'!$A$2:$I$9093,8,FALSE)),"",VLOOKUP($B9,'All Cards'!$A$2:$I$9093,8,FALSE))</f>
        <v>400</v>
      </c>
      <c r="X9" s="53" t="str">
        <f>IF(ISNONTEXT(VLOOKUP($B9,'All Cards'!$A$2:$I$9092,9,FALSE)),"",VLOOKUP($B9,'All Cards'!$A$2:$I$9092,9,FALSE))</f>
        <v>FLIP: Add 1 Spell Card from your Graveyard to your hand.</v>
      </c>
      <c r="Y9" s="51"/>
      <c r="Z9" s="30"/>
      <c r="AA9" s="30"/>
    </row>
    <row r="10" spans="1:27" ht="12.6" customHeight="1">
      <c r="A10" s="60">
        <v>9</v>
      </c>
      <c r="B10" s="65" t="s">
        <v>6918</v>
      </c>
      <c r="C10" s="66" t="str">
        <f>IF(ISNA(VLOOKUP($B10,Limited!$B$1:$C$200,2,FALSE)),"",VLOOKUP($B10,Limited!$B$2:$C$200,2,FALSE))</f>
        <v/>
      </c>
      <c r="D10" s="30"/>
      <c r="E10" s="72"/>
      <c r="F10" s="73"/>
      <c r="G10" s="74"/>
      <c r="H10" s="72"/>
      <c r="I10" s="73"/>
      <c r="J10" s="74"/>
      <c r="K10" s="72"/>
      <c r="L10" s="73"/>
      <c r="M10" s="74"/>
      <c r="N10" s="30"/>
      <c r="O10" s="56">
        <v>6</v>
      </c>
      <c r="P10" s="57" t="s">
        <v>18389</v>
      </c>
      <c r="Q10" s="30"/>
      <c r="R10" s="52" t="str">
        <f>IF(ISNONTEXT(VLOOKUP($B10,'All Cards'!$A$2:$I$9092,5,FALSE)),"",VLOOKUP($B10,'All Cards'!$A$2:$I$9092,5,FALSE))</f>
        <v>Fire</v>
      </c>
      <c r="S10" s="52" t="str">
        <f>IF(ISNONTEXT(VLOOKUP($B10,'All Cards'!$A$2:$I$9092,4,FALSE)),"",VLOOKUP($B10,'All Cards'!$A$2:$I$9092,4,FALSE))</f>
        <v>Warrior</v>
      </c>
      <c r="T10" s="52" t="str">
        <f>IF(ISNONTEXT(VLOOKUP($B10,'All Cards'!$A$2:$I$9092,3,FALSE)),"",VLOOKUP($B10,'All Cards'!$A$2:$I$9092,3,FALSE))</f>
        <v>Effect Monster</v>
      </c>
      <c r="U10" s="52">
        <f>IF(ISBLANK(VLOOKUP($B10,'All Cards'!$A$2:$I$9093,6,FALSE))," ",VLOOKUP($B10,'All Cards'!$A$2:$I$9092,6,FALSE))</f>
        <v>2</v>
      </c>
      <c r="V10" s="52">
        <f>IF(ISBLANK(VLOOKUP($B10,'All Cards'!$A$2:$I$9093,7,FALSE)),"",VLOOKUP($B10,'All Cards'!$A$2:$I$9093,7,FALSE))</f>
        <v>900</v>
      </c>
      <c r="W10" s="52">
        <f>IF(ISBLANK(VLOOKUP($B10,'All Cards'!$A$2:$I$9093,8,FALSE)),"",VLOOKUP($B10,'All Cards'!$A$2:$I$9093,8,FALSE))</f>
        <v>0</v>
      </c>
      <c r="X10" s="53" t="str">
        <f>IF(ISNONTEXT(VLOOKUP($B10,'All Cards'!$A$2:$I$9092,9,FALSE)),"",VLOOKUP($B10,'All Cards'!$A$2:$I$9092,9,FALSE))</f>
        <v>If this card attacks a face-down Defense Position monster, destroy the monster immediately with this card's effect without flipping it face-up or applying damage calculation. During the End Phase of a turn that this card destroyed a monster by battle, by sending this card to the Graveyard, Special Summon 1 "Mystic Swordsman LV4" from your hand or Deck.</v>
      </c>
      <c r="Y10" s="51"/>
      <c r="Z10" s="30"/>
      <c r="AA10" s="30"/>
    </row>
    <row r="11" spans="1:27" ht="12.6" customHeight="1">
      <c r="A11" s="60">
        <v>10</v>
      </c>
      <c r="B11" s="65" t="s">
        <v>5396</v>
      </c>
      <c r="C11" s="66" t="str">
        <f>IF(ISNA(VLOOKUP($B11,Limited!$B$1:$C$200,2,FALSE)),"",VLOOKUP($B11,Limited!$B$2:$C$200,2,FALSE))</f>
        <v/>
      </c>
      <c r="D11" s="30"/>
      <c r="E11" s="72"/>
      <c r="F11" s="73"/>
      <c r="G11" s="74"/>
      <c r="H11" s="72"/>
      <c r="I11" s="73"/>
      <c r="J11" s="74"/>
      <c r="K11" s="72"/>
      <c r="L11" s="73"/>
      <c r="M11" s="74"/>
      <c r="N11" s="30"/>
      <c r="O11" s="56">
        <v>7</v>
      </c>
      <c r="P11" s="57" t="s">
        <v>18390</v>
      </c>
      <c r="Q11" s="30"/>
      <c r="R11" s="52" t="str">
        <f>IF(ISNONTEXT(VLOOKUP($B11,'All Cards'!$A$2:$I$9092,5,FALSE)),"",VLOOKUP($B11,'All Cards'!$A$2:$I$9092,5,FALSE))</f>
        <v>Earth</v>
      </c>
      <c r="S11" s="52" t="str">
        <f>IF(ISNONTEXT(VLOOKUP($B11,'All Cards'!$A$2:$I$9092,4,FALSE)),"",VLOOKUP($B11,'All Cards'!$A$2:$I$9092,4,FALSE))</f>
        <v>Zombie</v>
      </c>
      <c r="T11" s="52" t="str">
        <f>IF(ISNONTEXT(VLOOKUP($B11,'All Cards'!$A$2:$I$9092,3,FALSE)),"",VLOOKUP($B11,'All Cards'!$A$2:$I$9092,3,FALSE))</f>
        <v>Effect Monster</v>
      </c>
      <c r="U11" s="52">
        <f>IF(ISBLANK(VLOOKUP($B11,'All Cards'!$A$2:$I$9093,6,FALSE))," ",VLOOKUP($B11,'All Cards'!$A$2:$I$9092,6,FALSE))</f>
        <v>4</v>
      </c>
      <c r="V11" s="52">
        <f>IF(ISBLANK(VLOOKUP($B11,'All Cards'!$A$2:$I$9093,7,FALSE)),"",VLOOKUP($B11,'All Cards'!$A$2:$I$9093,7,FALSE))</f>
        <v>1200</v>
      </c>
      <c r="W11" s="52">
        <f>IF(ISBLANK(VLOOKUP($B11,'All Cards'!$A$2:$I$9093,8,FALSE)),"",VLOOKUP($B11,'All Cards'!$A$2:$I$9093,8,FALSE))</f>
        <v>1400</v>
      </c>
      <c r="X11" s="53" t="str">
        <f>IF(ISNONTEXT(VLOOKUP($B11,'All Cards'!$A$2:$I$9092,9,FALSE)),"",VLOOKUP($B11,'All Cards'!$A$2:$I$9092,9,FALSE))</f>
        <v>When this card is destroyed by battle and sent to the Graveyard: You can Special Summon 1 Zombie-Type monster with 2000 or less DEF from your Deck.</v>
      </c>
      <c r="Y11" s="51"/>
      <c r="Z11" s="30"/>
      <c r="AA11" s="30"/>
    </row>
    <row r="12" spans="1:27" ht="12.6" customHeight="1">
      <c r="A12" s="60">
        <v>11</v>
      </c>
      <c r="B12" s="65" t="s">
        <v>5396</v>
      </c>
      <c r="C12" s="66" t="str">
        <f>IF(ISNA(VLOOKUP($B12,Limited!$B$1:$C$200,2,FALSE)),"",VLOOKUP($B12,Limited!$B$2:$C$200,2,FALSE))</f>
        <v/>
      </c>
      <c r="D12" s="30"/>
      <c r="E12" s="72"/>
      <c r="F12" s="73"/>
      <c r="G12" s="74"/>
      <c r="H12" s="72"/>
      <c r="I12" s="73"/>
      <c r="J12" s="74"/>
      <c r="K12" s="72"/>
      <c r="L12" s="73"/>
      <c r="M12" s="74"/>
      <c r="N12" s="30"/>
      <c r="O12" s="56">
        <v>8</v>
      </c>
      <c r="P12" s="57" t="s">
        <v>18391</v>
      </c>
      <c r="Q12" s="30"/>
      <c r="R12" s="52" t="str">
        <f>IF(ISNONTEXT(VLOOKUP($B12,'All Cards'!$A$2:$I$9092,5,FALSE)),"",VLOOKUP($B12,'All Cards'!$A$2:$I$9092,5,FALSE))</f>
        <v>Earth</v>
      </c>
      <c r="S12" s="52" t="str">
        <f>IF(ISNONTEXT(VLOOKUP($B12,'All Cards'!$A$2:$I$9092,4,FALSE)),"",VLOOKUP($B12,'All Cards'!$A$2:$I$9092,4,FALSE))</f>
        <v>Zombie</v>
      </c>
      <c r="T12" s="52" t="str">
        <f>IF(ISNONTEXT(VLOOKUP($B12,'All Cards'!$A$2:$I$9092,3,FALSE)),"",VLOOKUP($B12,'All Cards'!$A$2:$I$9092,3,FALSE))</f>
        <v>Effect Monster</v>
      </c>
      <c r="U12" s="52">
        <f>IF(ISBLANK(VLOOKUP($B12,'All Cards'!$A$2:$I$9093,6,FALSE))," ",VLOOKUP($B12,'All Cards'!$A$2:$I$9092,6,FALSE))</f>
        <v>4</v>
      </c>
      <c r="V12" s="52">
        <f>IF(ISBLANK(VLOOKUP($B12,'All Cards'!$A$2:$I$9093,7,FALSE)),"",VLOOKUP($B12,'All Cards'!$A$2:$I$9093,7,FALSE))</f>
        <v>1200</v>
      </c>
      <c r="W12" s="52">
        <f>IF(ISBLANK(VLOOKUP($B12,'All Cards'!$A$2:$I$9093,8,FALSE)),"",VLOOKUP($B12,'All Cards'!$A$2:$I$9093,8,FALSE))</f>
        <v>1400</v>
      </c>
      <c r="X12" s="53" t="str">
        <f>IF(ISNONTEXT(VLOOKUP($B12,'All Cards'!$A$2:$I$9092,9,FALSE)),"",VLOOKUP($B12,'All Cards'!$A$2:$I$9092,9,FALSE))</f>
        <v>When this card is destroyed by battle and sent to the Graveyard: You can Special Summon 1 Zombie-Type monster with 2000 or less DEF from your Deck.</v>
      </c>
      <c r="Y12" s="51"/>
      <c r="Z12" s="30"/>
      <c r="AA12" s="30"/>
    </row>
    <row r="13" spans="1:27" ht="12.6" customHeight="1">
      <c r="A13" s="60">
        <v>12</v>
      </c>
      <c r="B13" s="65" t="s">
        <v>5396</v>
      </c>
      <c r="C13" s="66" t="str">
        <f>IF(ISNA(VLOOKUP($B13,Limited!$B$1:$C$200,2,FALSE)),"",VLOOKUP($B13,Limited!$B$2:$C$200,2,FALSE))</f>
        <v/>
      </c>
      <c r="D13" s="30"/>
      <c r="E13" s="72"/>
      <c r="F13" s="73"/>
      <c r="G13" s="74"/>
      <c r="H13" s="72"/>
      <c r="I13" s="73"/>
      <c r="J13" s="74"/>
      <c r="K13" s="72"/>
      <c r="L13" s="73"/>
      <c r="M13" s="74"/>
      <c r="N13" s="30"/>
      <c r="O13" s="56">
        <v>9</v>
      </c>
      <c r="P13" s="57" t="s">
        <v>18392</v>
      </c>
      <c r="Q13" s="30"/>
      <c r="R13" s="52" t="str">
        <f>IF(ISNONTEXT(VLOOKUP($B13,'All Cards'!$A$2:$I$9092,5,FALSE)),"",VLOOKUP($B13,'All Cards'!$A$2:$I$9092,5,FALSE))</f>
        <v>Earth</v>
      </c>
      <c r="S13" s="52" t="str">
        <f>IF(ISNONTEXT(VLOOKUP($B13,'All Cards'!$A$2:$I$9092,4,FALSE)),"",VLOOKUP($B13,'All Cards'!$A$2:$I$9092,4,FALSE))</f>
        <v>Zombie</v>
      </c>
      <c r="T13" s="52" t="str">
        <f>IF(ISNONTEXT(VLOOKUP($B13,'All Cards'!$A$2:$I$9092,3,FALSE)),"",VLOOKUP($B13,'All Cards'!$A$2:$I$9092,3,FALSE))</f>
        <v>Effect Monster</v>
      </c>
      <c r="U13" s="52">
        <f>IF(ISBLANK(VLOOKUP($B13,'All Cards'!$A$2:$I$9093,6,FALSE))," ",VLOOKUP($B13,'All Cards'!$A$2:$I$9092,6,FALSE))</f>
        <v>4</v>
      </c>
      <c r="V13" s="52">
        <f>IF(ISBLANK(VLOOKUP($B13,'All Cards'!$A$2:$I$9093,7,FALSE)),"",VLOOKUP($B13,'All Cards'!$A$2:$I$9093,7,FALSE))</f>
        <v>1200</v>
      </c>
      <c r="W13" s="52">
        <f>IF(ISBLANK(VLOOKUP($B13,'All Cards'!$A$2:$I$9093,8,FALSE)),"",VLOOKUP($B13,'All Cards'!$A$2:$I$9093,8,FALSE))</f>
        <v>1400</v>
      </c>
      <c r="X13" s="53" t="str">
        <f>IF(ISNONTEXT(VLOOKUP($B13,'All Cards'!$A$2:$I$9092,9,FALSE)),"",VLOOKUP($B13,'All Cards'!$A$2:$I$9092,9,FALSE))</f>
        <v>When this card is destroyed by battle and sent to the Graveyard: You can Special Summon 1 Zombie-Type monster with 2000 or less DEF from your Deck.</v>
      </c>
      <c r="Y13" s="51"/>
      <c r="Z13" s="30"/>
      <c r="AA13" s="30"/>
    </row>
    <row r="14" spans="1:27" ht="12.6" customHeight="1">
      <c r="A14" s="60">
        <v>13</v>
      </c>
      <c r="B14" s="65" t="s">
        <v>2583</v>
      </c>
      <c r="C14" s="66" t="str">
        <f>IF(ISNA(VLOOKUP($B14,Limited!$B$1:$C$200,2,FALSE)),"",VLOOKUP($B14,Limited!$B$2:$C$200,2,FALSE))</f>
        <v/>
      </c>
      <c r="D14" s="30"/>
      <c r="E14" s="72"/>
      <c r="F14" s="73"/>
      <c r="G14" s="74"/>
      <c r="H14" s="72"/>
      <c r="I14" s="73"/>
      <c r="J14" s="74"/>
      <c r="K14" s="72"/>
      <c r="L14" s="73"/>
      <c r="M14" s="74"/>
      <c r="N14" s="30"/>
      <c r="O14" s="56">
        <v>10</v>
      </c>
      <c r="P14" s="57" t="s">
        <v>18393</v>
      </c>
      <c r="Q14" s="30"/>
      <c r="R14" s="52" t="str">
        <f>IF(ISNONTEXT(VLOOKUP($B14,'All Cards'!$A$2:$I$9092,5,FALSE)),"",VLOOKUP($B14,'All Cards'!$A$2:$I$9092,5,FALSE))</f>
        <v>Dark</v>
      </c>
      <c r="S14" s="52" t="str">
        <f>IF(ISNONTEXT(VLOOKUP($B14,'All Cards'!$A$2:$I$9092,4,FALSE)),"",VLOOKUP($B14,'All Cards'!$A$2:$I$9092,4,FALSE))</f>
        <v>Zombie</v>
      </c>
      <c r="T14" s="52" t="str">
        <f>IF(ISNONTEXT(VLOOKUP($B14,'All Cards'!$A$2:$I$9092,3,FALSE)),"",VLOOKUP($B14,'All Cards'!$A$2:$I$9092,3,FALSE))</f>
        <v>Effect Monster</v>
      </c>
      <c r="U14" s="52">
        <f>IF(ISBLANK(VLOOKUP($B14,'All Cards'!$A$2:$I$9093,6,FALSE))," ",VLOOKUP($B14,'All Cards'!$A$2:$I$9092,6,FALSE))</f>
        <v>6</v>
      </c>
      <c r="V14" s="52">
        <f>IF(ISBLANK(VLOOKUP($B14,'All Cards'!$A$2:$I$9093,7,FALSE)),"",VLOOKUP($B14,'All Cards'!$A$2:$I$9093,7,FALSE))</f>
        <v>2400</v>
      </c>
      <c r="W14" s="52">
        <f>IF(ISBLANK(VLOOKUP($B14,'All Cards'!$A$2:$I$9093,8,FALSE)),"",VLOOKUP($B14,'All Cards'!$A$2:$I$9093,8,FALSE))</f>
        <v>2000</v>
      </c>
      <c r="X14" s="53" t="str">
        <f>IF(ISNONTEXT(VLOOKUP($B14,'All Cards'!$A$2:$I$9092,9,FALSE)),"",VLOOKUP($B14,'All Cards'!$A$2:$I$9092,9,FALSE))</f>
        <v>At the end of the Damage Step, if this card battled a Warrior or Spellcaster-Type monster: Destroy that monster.</v>
      </c>
      <c r="Y14" s="51"/>
      <c r="Z14" s="30"/>
      <c r="AA14" s="30"/>
    </row>
    <row r="15" spans="1:27" ht="12.6" customHeight="1">
      <c r="A15" s="60">
        <v>14</v>
      </c>
      <c r="B15" s="65" t="s">
        <v>2583</v>
      </c>
      <c r="C15" s="66" t="str">
        <f>IF(ISNA(VLOOKUP($B15,Limited!$B$1:$C$200,2,FALSE)),"",VLOOKUP($B15,Limited!$B$2:$C$200,2,FALSE))</f>
        <v/>
      </c>
      <c r="D15" s="30"/>
      <c r="E15" s="72"/>
      <c r="F15" s="73"/>
      <c r="G15" s="74"/>
      <c r="H15" s="72"/>
      <c r="I15" s="73"/>
      <c r="J15" s="74"/>
      <c r="K15" s="72"/>
      <c r="L15" s="73"/>
      <c r="M15" s="74"/>
      <c r="N15" s="30"/>
      <c r="O15" s="56">
        <v>11</v>
      </c>
      <c r="P15" s="57" t="s">
        <v>18394</v>
      </c>
      <c r="Q15" s="30"/>
      <c r="R15" s="52" t="str">
        <f>IF(ISNONTEXT(VLOOKUP($B15,'All Cards'!$A$2:$I$9092,5,FALSE)),"",VLOOKUP($B15,'All Cards'!$A$2:$I$9092,5,FALSE))</f>
        <v>Dark</v>
      </c>
      <c r="S15" s="52" t="str">
        <f>IF(ISNONTEXT(VLOOKUP($B15,'All Cards'!$A$2:$I$9092,4,FALSE)),"",VLOOKUP($B15,'All Cards'!$A$2:$I$9092,4,FALSE))</f>
        <v>Zombie</v>
      </c>
      <c r="T15" s="52" t="str">
        <f>IF(ISNONTEXT(VLOOKUP($B15,'All Cards'!$A$2:$I$9092,3,FALSE)),"",VLOOKUP($B15,'All Cards'!$A$2:$I$9092,3,FALSE))</f>
        <v>Effect Monster</v>
      </c>
      <c r="U15" s="52">
        <f>IF(ISBLANK(VLOOKUP($B15,'All Cards'!$A$2:$I$9093,6,FALSE))," ",VLOOKUP($B15,'All Cards'!$A$2:$I$9092,6,FALSE))</f>
        <v>6</v>
      </c>
      <c r="V15" s="52">
        <f>IF(ISBLANK(VLOOKUP($B15,'All Cards'!$A$2:$I$9093,7,FALSE)),"",VLOOKUP($B15,'All Cards'!$A$2:$I$9093,7,FALSE))</f>
        <v>2400</v>
      </c>
      <c r="W15" s="52">
        <f>IF(ISBLANK(VLOOKUP($B15,'All Cards'!$A$2:$I$9093,8,FALSE)),"",VLOOKUP($B15,'All Cards'!$A$2:$I$9093,8,FALSE))</f>
        <v>2000</v>
      </c>
      <c r="X15" s="53" t="str">
        <f>IF(ISNONTEXT(VLOOKUP($B15,'All Cards'!$A$2:$I$9092,9,FALSE)),"",VLOOKUP($B15,'All Cards'!$A$2:$I$9092,9,FALSE))</f>
        <v>At the end of the Damage Step, if this card battled a Warrior or Spellcaster-Type monster: Destroy that monster.</v>
      </c>
      <c r="Y15" s="51"/>
      <c r="Z15" s="30"/>
      <c r="AA15" s="30"/>
    </row>
    <row r="16" spans="1:27" ht="12.6" customHeight="1">
      <c r="A16" s="60">
        <v>15</v>
      </c>
      <c r="B16" s="65" t="s">
        <v>2597</v>
      </c>
      <c r="C16" s="66" t="str">
        <f>IF(ISNA(VLOOKUP($B16,Limited!$B$1:$C$200,2,FALSE)),"",VLOOKUP($B16,Limited!$B$2:$C$200,2,FALSE))</f>
        <v/>
      </c>
      <c r="D16" s="30"/>
      <c r="E16" s="72"/>
      <c r="F16" s="73"/>
      <c r="G16" s="74"/>
      <c r="H16" s="72"/>
      <c r="I16" s="73"/>
      <c r="J16" s="74"/>
      <c r="K16" s="72"/>
      <c r="L16" s="73"/>
      <c r="M16" s="74"/>
      <c r="N16" s="30"/>
      <c r="O16" s="58">
        <v>12</v>
      </c>
      <c r="P16" s="59" t="s">
        <v>18395</v>
      </c>
      <c r="Q16" s="30"/>
      <c r="R16" s="52" t="str">
        <f>IF(ISNONTEXT(VLOOKUP($B16,'All Cards'!$A$2:$I$9092,5,FALSE)),"",VLOOKUP($B16,'All Cards'!$A$2:$I$9092,5,FALSE))</f>
        <v>Dark</v>
      </c>
      <c r="S16" s="52" t="str">
        <f>IF(ISNONTEXT(VLOOKUP($B16,'All Cards'!$A$2:$I$9092,4,FALSE)),"",VLOOKUP($B16,'All Cards'!$A$2:$I$9092,4,FALSE))</f>
        <v>Fiend</v>
      </c>
      <c r="T16" s="52" t="str">
        <f>IF(ISNONTEXT(VLOOKUP($B16,'All Cards'!$A$2:$I$9092,3,FALSE)),"",VLOOKUP($B16,'All Cards'!$A$2:$I$9092,3,FALSE))</f>
        <v>Effect Monster</v>
      </c>
      <c r="U16" s="52">
        <f>IF(ISBLANK(VLOOKUP($B16,'All Cards'!$A$2:$I$9093,6,FALSE))," ",VLOOKUP($B16,'All Cards'!$A$2:$I$9092,6,FALSE))</f>
        <v>3</v>
      </c>
      <c r="V16" s="52">
        <f>IF(ISBLANK(VLOOKUP($B16,'All Cards'!$A$2:$I$9093,7,FALSE)),"",VLOOKUP($B16,'All Cards'!$A$2:$I$9093,7,FALSE))</f>
        <v>1000</v>
      </c>
      <c r="W16" s="52">
        <f>IF(ISBLANK(VLOOKUP($B16,'All Cards'!$A$2:$I$9093,8,FALSE)),"",VLOOKUP($B16,'All Cards'!$A$2:$I$9093,8,FALSE))</f>
        <v>600</v>
      </c>
      <c r="X16" s="53" t="str">
        <f>IF(ISNONTEXT(VLOOKUP($B16,'All Cards'!$A$2:$I$9092,9,FALSE)),"",VLOOKUP($B16,'All Cards'!$A$2:$I$9092,9,FALSE))</f>
        <v>When this card is sent from the field to the Graveyard: Add 1 monster with 1500 or less ATK from your Deck to your hand.</v>
      </c>
      <c r="Y16" s="51"/>
      <c r="Z16" s="30"/>
      <c r="AA16" s="30"/>
    </row>
    <row r="17" spans="1:27" ht="12.6" customHeight="1">
      <c r="A17" s="60">
        <v>16</v>
      </c>
      <c r="B17" s="65" t="s">
        <v>10748</v>
      </c>
      <c r="C17" s="66" t="str">
        <f>IF(ISNA(VLOOKUP($B17,Limited!$B$1:$C$200,2,FALSE)),"",VLOOKUP($B17,Limited!$B$2:$C$200,2,FALSE))</f>
        <v/>
      </c>
      <c r="D17" s="30"/>
      <c r="E17" s="72"/>
      <c r="F17" s="73"/>
      <c r="G17" s="74"/>
      <c r="H17" s="72"/>
      <c r="I17" s="73"/>
      <c r="J17" s="74"/>
      <c r="K17" s="72"/>
      <c r="L17" s="73"/>
      <c r="M17" s="74"/>
      <c r="N17" s="30"/>
      <c r="O17" s="30"/>
      <c r="P17" s="30"/>
      <c r="Q17" s="30"/>
      <c r="R17" s="52" t="str">
        <f>IF(ISNONTEXT(VLOOKUP($B17,'All Cards'!$A$2:$I$9092,5,FALSE)),"",VLOOKUP($B17,'All Cards'!$A$2:$I$9092,5,FALSE))</f>
        <v>Water</v>
      </c>
      <c r="S17" s="52" t="str">
        <f>IF(ISNONTEXT(VLOOKUP($B17,'All Cards'!$A$2:$I$9092,4,FALSE)),"",VLOOKUP($B17,'All Cards'!$A$2:$I$9092,4,FALSE))</f>
        <v>Aqua</v>
      </c>
      <c r="T17" s="52" t="str">
        <f>IF(ISNONTEXT(VLOOKUP($B17,'All Cards'!$A$2:$I$9092,3,FALSE)),"",VLOOKUP($B17,'All Cards'!$A$2:$I$9092,3,FALSE))</f>
        <v>Effect Monster</v>
      </c>
      <c r="U17" s="52">
        <f>IF(ISBLANK(VLOOKUP($B17,'All Cards'!$A$2:$I$9093,6,FALSE))," ",VLOOKUP($B17,'All Cards'!$A$2:$I$9092,6,FALSE))</f>
        <v>1</v>
      </c>
      <c r="V17" s="52">
        <f>IF(ISBLANK(VLOOKUP($B17,'All Cards'!$A$2:$I$9093,7,FALSE)),"",VLOOKUP($B17,'All Cards'!$A$2:$I$9093,7,FALSE))</f>
        <v>100</v>
      </c>
      <c r="W17" s="52">
        <f>IF(ISBLANK(VLOOKUP($B17,'All Cards'!$A$2:$I$9093,8,FALSE)),"",VLOOKUP($B17,'All Cards'!$A$2:$I$9093,8,FALSE))</f>
        <v>100</v>
      </c>
      <c r="X17" s="53" t="str">
        <f>IF(ISNONTEXT(VLOOKUP($B17,'All Cards'!$A$2:$I$9092,9,FALSE)),"",VLOOKUP($B17,'All Cards'!$A$2:$I$9092,9,FALSE))</f>
        <v>During your Standby Phase, if this card is in your Graveyard and you do not control a face-up "Treeborn Frog": You can Special Summon this card. You must control no Spell/Trap Cards to activate and to resolve this effect.</v>
      </c>
      <c r="Y17" s="30"/>
      <c r="Z17" s="30"/>
      <c r="AA17" s="30"/>
    </row>
    <row r="18" spans="1:27" ht="12.6" customHeight="1">
      <c r="A18" s="60">
        <v>17</v>
      </c>
      <c r="B18" s="65" t="s">
        <v>3119</v>
      </c>
      <c r="C18" s="66" t="str">
        <f>IF(ISNA(VLOOKUP($B18,Limited!$B$1:$C$200,2,FALSE)),"",VLOOKUP($B18,Limited!$B$2:$C$200,2,FALSE))</f>
        <v/>
      </c>
      <c r="D18" s="30"/>
      <c r="E18" s="72"/>
      <c r="F18" s="73"/>
      <c r="G18" s="74"/>
      <c r="H18" s="72"/>
      <c r="I18" s="73"/>
      <c r="J18" s="74"/>
      <c r="K18" s="72"/>
      <c r="L18" s="73"/>
      <c r="M18" s="74"/>
      <c r="N18" s="30"/>
      <c r="O18" s="30"/>
      <c r="P18" s="30"/>
      <c r="Q18" s="30"/>
      <c r="R18" s="52" t="str">
        <f>IF(ISNONTEXT(VLOOKUP($B18,'All Cards'!$A$2:$I$9092,5,FALSE)),"",VLOOKUP($B18,'All Cards'!$A$2:$I$9092,5,FALSE))</f>
        <v>Dark</v>
      </c>
      <c r="S18" s="52" t="str">
        <f>IF(ISNONTEXT(VLOOKUP($B18,'All Cards'!$A$2:$I$9092,4,FALSE)),"",VLOOKUP($B18,'All Cards'!$A$2:$I$9092,4,FALSE))</f>
        <v>Zombie</v>
      </c>
      <c r="T18" s="52" t="str">
        <f>IF(ISNONTEXT(VLOOKUP($B18,'All Cards'!$A$2:$I$9092,3,FALSE)),"",VLOOKUP($B18,'All Cards'!$A$2:$I$9092,3,FALSE))</f>
        <v>Effect Monster</v>
      </c>
      <c r="U18" s="52">
        <f>IF(ISBLANK(VLOOKUP($B18,'All Cards'!$A$2:$I$9093,6,FALSE))," ",VLOOKUP($B18,'All Cards'!$A$2:$I$9092,6,FALSE))</f>
        <v>5</v>
      </c>
      <c r="V18" s="52">
        <f>IF(ISBLANK(VLOOKUP($B18,'All Cards'!$A$2:$I$9093,7,FALSE)),"",VLOOKUP($B18,'All Cards'!$A$2:$I$9093,7,FALSE))</f>
        <v>2000</v>
      </c>
      <c r="W18" s="52">
        <f>IF(ISBLANK(VLOOKUP($B18,'All Cards'!$A$2:$I$9093,8,FALSE)),"",VLOOKUP($B18,'All Cards'!$A$2:$I$9093,8,FALSE))</f>
        <v>1500</v>
      </c>
      <c r="X18" s="53" t="str">
        <f>IF(ISNONTEXT(VLOOKUP($B18,'All Cards'!$A$2:$I$9092,9,FALSE)),"",VLOOKUP($B18,'All Cards'!$A$2:$I$9092,9,FALSE))</f>
        <v>Each time this card inflicts Battle Damage to your opponent, declare 1 card type (Monster, Spell, or Trap). Your opponent selects 1 card of that type from their Deck and sends it to the Graveyard. Also, if this card is destroyed and sent from your field to your Graveyard by your opponent's card effect, it is Special Summoned to your side of the field during your next Standby Phase.</v>
      </c>
      <c r="Y18" s="30"/>
      <c r="Z18" s="30"/>
      <c r="AA18" s="30"/>
    </row>
    <row r="19" spans="1:27" ht="12.6" customHeight="1">
      <c r="A19" s="60">
        <v>18</v>
      </c>
      <c r="B19" s="65" t="s">
        <v>3119</v>
      </c>
      <c r="C19" s="66" t="str">
        <f>IF(ISNA(VLOOKUP($B19,Limited!$B$1:$C$200,2,FALSE)),"",VLOOKUP($B19,Limited!$B$2:$C$200,2,FALSE))</f>
        <v/>
      </c>
      <c r="D19" s="30"/>
      <c r="E19" s="40" t="s">
        <v>18196</v>
      </c>
      <c r="F19" s="41" t="str">
        <f>"ATK / "&amp;$V2</f>
        <v>ATK / 1600</v>
      </c>
      <c r="G19" s="42" t="str">
        <f>"DEF / "&amp;$W2</f>
        <v>DEF / 1000</v>
      </c>
      <c r="H19" s="40" t="s">
        <v>18196</v>
      </c>
      <c r="I19" s="41" t="str">
        <f>"ATK / "&amp;$V3</f>
        <v>ATK / 1500</v>
      </c>
      <c r="J19" s="42" t="str">
        <f>"DEF / "&amp;$W3</f>
        <v>DEF / 1600</v>
      </c>
      <c r="K19" s="40" t="s">
        <v>18196</v>
      </c>
      <c r="L19" s="41" t="str">
        <f>"ATK / "&amp;$V4</f>
        <v>ATK / 1000</v>
      </c>
      <c r="M19" s="42" t="str">
        <f>"DEF / "&amp;$W4</f>
        <v>DEF / 1000</v>
      </c>
      <c r="N19" s="30"/>
      <c r="O19" s="30"/>
      <c r="P19" s="30"/>
      <c r="Q19" s="30"/>
      <c r="R19" s="52" t="str">
        <f>IF(ISNONTEXT(VLOOKUP($B19,'All Cards'!$A$2:$I$9092,5,FALSE)),"",VLOOKUP($B19,'All Cards'!$A$2:$I$9092,5,FALSE))</f>
        <v>Dark</v>
      </c>
      <c r="S19" s="52" t="str">
        <f>IF(ISNONTEXT(VLOOKUP($B19,'All Cards'!$A$2:$I$9092,4,FALSE)),"",VLOOKUP($B19,'All Cards'!$A$2:$I$9092,4,FALSE))</f>
        <v>Zombie</v>
      </c>
      <c r="T19" s="52" t="str">
        <f>IF(ISNONTEXT(VLOOKUP($B19,'All Cards'!$A$2:$I$9092,3,FALSE)),"",VLOOKUP($B19,'All Cards'!$A$2:$I$9092,3,FALSE))</f>
        <v>Effect Monster</v>
      </c>
      <c r="U19" s="52">
        <f>IF(ISBLANK(VLOOKUP($B19,'All Cards'!$A$2:$I$9093,6,FALSE))," ",VLOOKUP($B19,'All Cards'!$A$2:$I$9092,6,FALSE))</f>
        <v>5</v>
      </c>
      <c r="V19" s="52">
        <f>IF(ISBLANK(VLOOKUP($B19,'All Cards'!$A$2:$I$9093,7,FALSE)),"",VLOOKUP($B19,'All Cards'!$A$2:$I$9093,7,FALSE))</f>
        <v>2000</v>
      </c>
      <c r="W19" s="52">
        <f>IF(ISBLANK(VLOOKUP($B19,'All Cards'!$A$2:$I$9093,8,FALSE)),"",VLOOKUP($B19,'All Cards'!$A$2:$I$9093,8,FALSE))</f>
        <v>1500</v>
      </c>
      <c r="X19" s="53" t="str">
        <f>IF(ISNONTEXT(VLOOKUP($B19,'All Cards'!$A$2:$I$9092,9,FALSE)),"",VLOOKUP($B19,'All Cards'!$A$2:$I$9092,9,FALSE))</f>
        <v>Each time this card inflicts Battle Damage to your opponent, declare 1 card type (Monster, Spell, or Trap). Your opponent selects 1 card of that type from their Deck and sends it to the Graveyard. Also, if this card is destroyed and sent from your field to your Graveyard by your opponent's card effect, it is Special Summoned to your side of the field during your next Standby Phase.</v>
      </c>
      <c r="Y19" s="51"/>
      <c r="Z19" s="30"/>
      <c r="AA19" s="30"/>
    </row>
    <row r="20" spans="1:27" ht="12.6" customHeight="1">
      <c r="A20" s="60">
        <v>19</v>
      </c>
      <c r="B20" s="65" t="s">
        <v>14889</v>
      </c>
      <c r="C20" s="66" t="str">
        <f>IF(ISNA(VLOOKUP($B20,Limited!$B$1:$C$200,2,FALSE)),"",VLOOKUP($B20,Limited!$B$2:$C$200,2,FALSE))</f>
        <v/>
      </c>
      <c r="D20" s="30"/>
      <c r="E20" s="78" t="str">
        <f>$B5</f>
        <v>Giant Rat</v>
      </c>
      <c r="F20" s="79"/>
      <c r="G20" s="80"/>
      <c r="H20" s="78" t="str">
        <f>$B6</f>
        <v>Giant Rat</v>
      </c>
      <c r="I20" s="79"/>
      <c r="J20" s="80"/>
      <c r="K20" s="78" t="str">
        <f>$B7</f>
        <v>Injection Fairy Lily</v>
      </c>
      <c r="L20" s="79"/>
      <c r="M20" s="80"/>
      <c r="N20" s="30"/>
      <c r="O20" s="30"/>
      <c r="P20" s="30"/>
      <c r="Q20" s="30"/>
      <c r="R20" s="52" t="str">
        <f>IF(ISNONTEXT(VLOOKUP($B20,'All Cards'!$A$2:$I$9092,5,FALSE)),"",VLOOKUP($B20,'All Cards'!$A$2:$I$9092,5,FALSE))</f>
        <v/>
      </c>
      <c r="S20" s="52" t="str">
        <f>IF(ISNONTEXT(VLOOKUP($B20,'All Cards'!$A$2:$I$9092,4,FALSE)),"",VLOOKUP($B20,'All Cards'!$A$2:$I$9092,4,FALSE))</f>
        <v/>
      </c>
      <c r="T20" s="52" t="str">
        <f>IF(ISNONTEXT(VLOOKUP($B20,'All Cards'!$A$2:$I$9092,3,FALSE)),"",VLOOKUP($B20,'All Cards'!$A$2:$I$9092,3,FALSE))</f>
        <v>Normal / Spell</v>
      </c>
      <c r="U20" s="52" t="str">
        <f>IF(ISBLANK(VLOOKUP($B20,'All Cards'!$A$2:$I$9093,6,FALSE))," ",VLOOKUP($B20,'All Cards'!$A$2:$I$9092,6,FALSE))</f>
        <v xml:space="preserve"> </v>
      </c>
      <c r="V20" s="52" t="str">
        <f>IF(ISBLANK(VLOOKUP($B20,'All Cards'!$A$2:$I$9093,7,FALSE)),"",VLOOKUP($B20,'All Cards'!$A$2:$I$9093,7,FALSE))</f>
        <v/>
      </c>
      <c r="W20" s="52" t="str">
        <f>IF(ISBLANK(VLOOKUP($B20,'All Cards'!$A$2:$I$9093,8,FALSE)),"",VLOOKUP($B20,'All Cards'!$A$2:$I$9093,8,FALSE))</f>
        <v/>
      </c>
      <c r="X20" s="53" t="str">
        <f>IF(ISNONTEXT(VLOOKUP($B20,'All Cards'!$A$2:$I$9092,9,FALSE)),"",VLOOKUP($B20,'All Cards'!$A$2:$I$9092,9,FALSE))</f>
        <v>Target 1 Zombie-Type monster in your Graveyard and 1 monster in your opponent's Graveyard; Special Summon the first target, also banish the second target.</v>
      </c>
      <c r="Y20" s="51"/>
      <c r="Z20" s="30"/>
      <c r="AA20" s="30"/>
    </row>
    <row r="21" spans="1:27" ht="12.6" customHeight="1">
      <c r="A21" s="60">
        <v>20</v>
      </c>
      <c r="B21" s="65" t="s">
        <v>14889</v>
      </c>
      <c r="C21" s="66" t="str">
        <f>IF(ISNA(VLOOKUP($B21,Limited!$B$1:$C$200,2,FALSE)),"",VLOOKUP($B21,Limited!$B$2:$C$200,2,FALSE))</f>
        <v/>
      </c>
      <c r="D21" s="30"/>
      <c r="E21" s="81"/>
      <c r="F21" s="82"/>
      <c r="G21" s="83"/>
      <c r="H21" s="81"/>
      <c r="I21" s="82"/>
      <c r="J21" s="83"/>
      <c r="K21" s="81"/>
      <c r="L21" s="82"/>
      <c r="M21" s="83"/>
      <c r="N21" s="30"/>
      <c r="O21" s="30"/>
      <c r="P21" s="30"/>
      <c r="Q21" s="30"/>
      <c r="R21" s="52" t="str">
        <f>IF(ISNONTEXT(VLOOKUP($B21,'All Cards'!$A$2:$I$9092,5,FALSE)),"",VLOOKUP($B21,'All Cards'!$A$2:$I$9092,5,FALSE))</f>
        <v/>
      </c>
      <c r="S21" s="52" t="str">
        <f>IF(ISNONTEXT(VLOOKUP($B21,'All Cards'!$A$2:$I$9092,4,FALSE)),"",VLOOKUP($B21,'All Cards'!$A$2:$I$9092,4,FALSE))</f>
        <v/>
      </c>
      <c r="T21" s="52" t="str">
        <f>IF(ISNONTEXT(VLOOKUP($B21,'All Cards'!$A$2:$I$9092,3,FALSE)),"",VLOOKUP($B21,'All Cards'!$A$2:$I$9092,3,FALSE))</f>
        <v>Normal / Spell</v>
      </c>
      <c r="U21" s="52" t="str">
        <f>IF(ISBLANK(VLOOKUP($B21,'All Cards'!$A$2:$I$9093,6,FALSE))," ",VLOOKUP($B21,'All Cards'!$A$2:$I$9092,6,FALSE))</f>
        <v xml:space="preserve"> </v>
      </c>
      <c r="V21" s="52" t="str">
        <f>IF(ISBLANK(VLOOKUP($B21,'All Cards'!$A$2:$I$9093,7,FALSE)),"",VLOOKUP($B21,'All Cards'!$A$2:$I$9093,7,FALSE))</f>
        <v/>
      </c>
      <c r="W21" s="52" t="str">
        <f>IF(ISBLANK(VLOOKUP($B21,'All Cards'!$A$2:$I$9093,8,FALSE)),"",VLOOKUP($B21,'All Cards'!$A$2:$I$9093,8,FALSE))</f>
        <v/>
      </c>
      <c r="X21" s="53" t="str">
        <f>IF(ISNONTEXT(VLOOKUP($B21,'All Cards'!$A$2:$I$9092,9,FALSE)),"",VLOOKUP($B21,'All Cards'!$A$2:$I$9092,9,FALSE))</f>
        <v>Target 1 Zombie-Type monster in your Graveyard and 1 monster in your opponent's Graveyard; Special Summon the first target, also banish the second target.</v>
      </c>
      <c r="Y21" s="51"/>
      <c r="Z21" s="30"/>
      <c r="AA21" s="30"/>
    </row>
    <row r="22" spans="1:27" ht="12.6" customHeight="1">
      <c r="A22" s="60">
        <v>21</v>
      </c>
      <c r="B22" s="65" t="s">
        <v>14895</v>
      </c>
      <c r="C22" s="66" t="str">
        <f>IF(ISNA(VLOOKUP($B22,Limited!$B$1:$C$200,2,FALSE)),"",VLOOKUP($B22,Limited!$B$2:$C$200,2,FALSE))</f>
        <v/>
      </c>
      <c r="D22" s="30"/>
      <c r="E22" s="36" t="str">
        <f>IF($R5=0,"",$R5)</f>
        <v>Earth</v>
      </c>
      <c r="F22" s="84" t="str">
        <f>VLOOKUP($U5,$O$4:$P$16,2,FALSE)</f>
        <v></v>
      </c>
      <c r="G22" s="85"/>
      <c r="H22" s="36" t="str">
        <f>IF($R6=0,"",$R6)</f>
        <v>Earth</v>
      </c>
      <c r="I22" s="84" t="str">
        <f>VLOOKUP($U6,$O$4:$P$16,2,FALSE)</f>
        <v></v>
      </c>
      <c r="J22" s="85"/>
      <c r="K22" s="36" t="str">
        <f>IF($R7=0,"",$R7)</f>
        <v>Earth</v>
      </c>
      <c r="L22" s="86" t="str">
        <f>VLOOKUP($U7,$O$4:$P$16,2,FALSE)</f>
        <v></v>
      </c>
      <c r="M22" s="87"/>
      <c r="N22" s="30"/>
      <c r="O22" s="30"/>
      <c r="P22" s="30"/>
      <c r="Q22" s="30"/>
      <c r="R22" s="52" t="str">
        <f>IF(ISNONTEXT(VLOOKUP($B22,'All Cards'!$A$2:$I$9092,5,FALSE)),"",VLOOKUP($B22,'All Cards'!$A$2:$I$9092,5,FALSE))</f>
        <v/>
      </c>
      <c r="S22" s="52" t="str">
        <f>IF(ISNONTEXT(VLOOKUP($B22,'All Cards'!$A$2:$I$9092,4,FALSE)),"",VLOOKUP($B22,'All Cards'!$A$2:$I$9092,4,FALSE))</f>
        <v/>
      </c>
      <c r="T22" s="52" t="str">
        <f>IF(ISNONTEXT(VLOOKUP($B22,'All Cards'!$A$2:$I$9092,3,FALSE)),"",VLOOKUP($B22,'All Cards'!$A$2:$I$9092,3,FALSE))</f>
        <v>Normal / Spell</v>
      </c>
      <c r="U22" s="52" t="str">
        <f>IF(ISBLANK(VLOOKUP($B22,'All Cards'!$A$2:$I$9093,6,FALSE))," ",VLOOKUP($B22,'All Cards'!$A$2:$I$9092,6,FALSE))</f>
        <v xml:space="preserve"> </v>
      </c>
      <c r="V22" s="52" t="str">
        <f>IF(ISBLANK(VLOOKUP($B22,'All Cards'!$A$2:$I$9093,7,FALSE)),"",VLOOKUP($B22,'All Cards'!$A$2:$I$9093,7,FALSE))</f>
        <v/>
      </c>
      <c r="W22" s="52" t="str">
        <f>IF(ISBLANK(VLOOKUP($B22,'All Cards'!$A$2:$I$9093,8,FALSE)),"",VLOOKUP($B22,'All Cards'!$A$2:$I$9093,8,FALSE))</f>
        <v/>
      </c>
      <c r="X22" s="53" t="str">
        <f>IF(ISNONTEXT(VLOOKUP($B22,'All Cards'!$A$2:$I$9092,9,FALSE)),"",VLOOKUP($B22,'All Cards'!$A$2:$I$9092,9,FALSE))</f>
        <v>Pay 800 Life Points. Select 1 face-up monster your opponent controls. Take control of it until the End Phase.</v>
      </c>
      <c r="Y22" s="51"/>
      <c r="Z22" s="30"/>
      <c r="AA22" s="30"/>
    </row>
    <row r="23" spans="1:27" ht="12.6" customHeight="1">
      <c r="A23" s="60">
        <v>22</v>
      </c>
      <c r="B23" s="65" t="s">
        <v>16212</v>
      </c>
      <c r="C23" s="66" t="str">
        <f>IF(ISNA(VLOOKUP($B23,Limited!$B$1:$C$200,2,FALSE)),"",VLOOKUP($B23,Limited!$B$2:$C$200,2,FALSE))</f>
        <v/>
      </c>
      <c r="D23" s="30"/>
      <c r="E23" s="75" t="str">
        <f>$S5&amp;" / "&amp;$T5</f>
        <v>Beast / Effect Monster</v>
      </c>
      <c r="F23" s="76"/>
      <c r="G23" s="77"/>
      <c r="H23" s="75" t="str">
        <f>$S6&amp;" / "&amp;$T6</f>
        <v>Beast / Effect Monster</v>
      </c>
      <c r="I23" s="76"/>
      <c r="J23" s="77"/>
      <c r="K23" s="75" t="str">
        <f>$S7&amp;" / "&amp;$T7</f>
        <v>Spellcaster / Effect Monster</v>
      </c>
      <c r="L23" s="76"/>
      <c r="M23" s="77"/>
      <c r="N23" s="30"/>
      <c r="O23" s="30"/>
      <c r="P23" s="30"/>
      <c r="Q23" s="30"/>
      <c r="R23" s="52" t="str">
        <f>IF(ISNONTEXT(VLOOKUP($B23,'All Cards'!$A$2:$I$9092,5,FALSE)),"",VLOOKUP($B23,'All Cards'!$A$2:$I$9092,5,FALSE))</f>
        <v/>
      </c>
      <c r="S23" s="52" t="str">
        <f>IF(ISNONTEXT(VLOOKUP($B23,'All Cards'!$A$2:$I$9092,4,FALSE)),"",VLOOKUP($B23,'All Cards'!$A$2:$I$9092,4,FALSE))</f>
        <v/>
      </c>
      <c r="T23" s="52" t="str">
        <f>IF(ISNONTEXT(VLOOKUP($B23,'All Cards'!$A$2:$I$9092,3,FALSE)),"",VLOOKUP($B23,'All Cards'!$A$2:$I$9092,3,FALSE))</f>
        <v>Continuous / Spell</v>
      </c>
      <c r="U23" s="52" t="str">
        <f>IF(ISBLANK(VLOOKUP($B23,'All Cards'!$A$2:$I$9093,6,FALSE))," ",VLOOKUP($B23,'All Cards'!$A$2:$I$9092,6,FALSE))</f>
        <v xml:space="preserve"> </v>
      </c>
      <c r="V23" s="52" t="str">
        <f>IF(ISBLANK(VLOOKUP($B23,'All Cards'!$A$2:$I$9093,7,FALSE)),"",VLOOKUP($B23,'All Cards'!$A$2:$I$9093,7,FALSE))</f>
        <v/>
      </c>
      <c r="W23" s="52" t="str">
        <f>IF(ISBLANK(VLOOKUP($B23,'All Cards'!$A$2:$I$9093,8,FALSE)),"",VLOOKUP($B23,'All Cards'!$A$2:$I$9093,8,FALSE))</f>
        <v/>
      </c>
      <c r="X23" s="53" t="str">
        <f>IF(ISNONTEXT(VLOOKUP($B23,'All Cards'!$A$2:$I$9092,9,FALSE)),"",VLOOKUP($B23,'All Cards'!$A$2:$I$9092,9,FALSE))</f>
        <v>Once per turn: You can Special Summon 1 Zombie-Type monster from your hand. You must control no monsters to activate and to resolve this effect.</v>
      </c>
      <c r="Y23" s="30"/>
      <c r="Z23" s="30"/>
      <c r="AA23" s="30"/>
    </row>
    <row r="24" spans="1:27" ht="12.6" customHeight="1">
      <c r="A24" s="60">
        <v>23</v>
      </c>
      <c r="B24" s="65" t="s">
        <v>16212</v>
      </c>
      <c r="C24" s="66" t="str">
        <f>IF(ISNA(VLOOKUP($B24,Limited!$B$1:$C$200,2,FALSE)),"",VLOOKUP($B24,Limited!$B$2:$C$200,2,FALSE))</f>
        <v/>
      </c>
      <c r="D24" s="30"/>
      <c r="E24" s="37" t="s">
        <v>18196</v>
      </c>
      <c r="F24" s="38"/>
      <c r="G24" s="39"/>
      <c r="H24" s="37" t="s">
        <v>18196</v>
      </c>
      <c r="I24" s="38"/>
      <c r="J24" s="39"/>
      <c r="K24" s="37" t="s">
        <v>18196</v>
      </c>
      <c r="L24" s="38"/>
      <c r="M24" s="39"/>
      <c r="N24" s="30"/>
      <c r="O24" s="30"/>
      <c r="P24" s="30"/>
      <c r="Q24" s="30"/>
      <c r="R24" s="52" t="str">
        <f>IF(ISNONTEXT(VLOOKUP($B24,'All Cards'!$A$2:$I$9092,5,FALSE)),"",VLOOKUP($B24,'All Cards'!$A$2:$I$9092,5,FALSE))</f>
        <v/>
      </c>
      <c r="S24" s="52" t="str">
        <f>IF(ISNONTEXT(VLOOKUP($B24,'All Cards'!$A$2:$I$9092,4,FALSE)),"",VLOOKUP($B24,'All Cards'!$A$2:$I$9092,4,FALSE))</f>
        <v/>
      </c>
      <c r="T24" s="52" t="str">
        <f>IF(ISNONTEXT(VLOOKUP($B24,'All Cards'!$A$2:$I$9092,3,FALSE)),"",VLOOKUP($B24,'All Cards'!$A$2:$I$9092,3,FALSE))</f>
        <v>Continuous / Spell</v>
      </c>
      <c r="U24" s="52" t="str">
        <f>IF(ISBLANK(VLOOKUP($B24,'All Cards'!$A$2:$I$9093,6,FALSE))," ",VLOOKUP($B24,'All Cards'!$A$2:$I$9092,6,FALSE))</f>
        <v xml:space="preserve"> </v>
      </c>
      <c r="V24" s="52" t="str">
        <f>IF(ISBLANK(VLOOKUP($B24,'All Cards'!$A$2:$I$9093,7,FALSE)),"",VLOOKUP($B24,'All Cards'!$A$2:$I$9093,7,FALSE))</f>
        <v/>
      </c>
      <c r="W24" s="52" t="str">
        <f>IF(ISBLANK(VLOOKUP($B24,'All Cards'!$A$2:$I$9093,8,FALSE)),"",VLOOKUP($B24,'All Cards'!$A$2:$I$9093,8,FALSE))</f>
        <v/>
      </c>
      <c r="X24" s="53" t="str">
        <f>IF(ISNONTEXT(VLOOKUP($B24,'All Cards'!$A$2:$I$9092,9,FALSE)),"",VLOOKUP($B24,'All Cards'!$A$2:$I$9092,9,FALSE))</f>
        <v>Once per turn: You can Special Summon 1 Zombie-Type monster from your hand. You must control no monsters to activate and to resolve this effect.</v>
      </c>
      <c r="Y24" s="30"/>
      <c r="Z24" s="30"/>
      <c r="AA24" s="30"/>
    </row>
    <row r="25" spans="1:27" ht="12.6" customHeight="1">
      <c r="A25" s="60">
        <v>24</v>
      </c>
      <c r="B25" s="65" t="s">
        <v>14987</v>
      </c>
      <c r="C25" s="66" t="str">
        <f>IF(ISNA(VLOOKUP($B25,Limited!$B$1:$C$200,2,FALSE)),"",VLOOKUP($B25,Limited!$B$2:$C$200,2,FALSE))</f>
        <v/>
      </c>
      <c r="D25" s="30"/>
      <c r="E25" s="72" t="str">
        <f>$X5</f>
        <v>When this card is destroyed by battle and sent to the Graveyard: You can Special Summon 1 EARTH monster with 1500 or less ATK from your Deck, in face-up Attack Position.</v>
      </c>
      <c r="F25" s="73"/>
      <c r="G25" s="74"/>
      <c r="H25" s="72" t="str">
        <f>$X6</f>
        <v>When this card is destroyed by battle and sent to the Graveyard: You can Special Summon 1 EARTH monster with 1500 or less ATK from your Deck, in face-up Attack Position.</v>
      </c>
      <c r="I25" s="73"/>
      <c r="J25" s="74"/>
      <c r="K25" s="72" t="str">
        <f>$X7</f>
        <v>If this card attacks or is attacked, during damage calculation (in either player's turn): You can pay 2000 Life Points once per battle; this card gains 3000 ATK during that damage calculation only.</v>
      </c>
      <c r="L25" s="73"/>
      <c r="M25" s="74"/>
      <c r="N25" s="30"/>
      <c r="O25" s="30"/>
      <c r="P25" s="30"/>
      <c r="Q25" s="30"/>
      <c r="R25" s="52" t="str">
        <f>IF(ISNONTEXT(VLOOKUP($B25,'All Cards'!$A$2:$I$9092,5,FALSE)),"",VLOOKUP($B25,'All Cards'!$A$2:$I$9092,5,FALSE))</f>
        <v/>
      </c>
      <c r="S25" s="52" t="str">
        <f>IF(ISNONTEXT(VLOOKUP($B25,'All Cards'!$A$2:$I$9092,4,FALSE)),"",VLOOKUP($B25,'All Cards'!$A$2:$I$9092,4,FALSE))</f>
        <v/>
      </c>
      <c r="T25" s="52" t="str">
        <f>IF(ISNONTEXT(VLOOKUP($B25,'All Cards'!$A$2:$I$9092,3,FALSE)),"",VLOOKUP($B25,'All Cards'!$A$2:$I$9092,3,FALSE))</f>
        <v>Normal / Spell</v>
      </c>
      <c r="U25" s="52" t="str">
        <f>IF(ISBLANK(VLOOKUP($B25,'All Cards'!$A$2:$I$9093,6,FALSE))," ",VLOOKUP($B25,'All Cards'!$A$2:$I$9092,6,FALSE))</f>
        <v xml:space="preserve"> </v>
      </c>
      <c r="V25" s="52" t="str">
        <f>IF(ISBLANK(VLOOKUP($B25,'All Cards'!$A$2:$I$9093,7,FALSE)),"",VLOOKUP($B25,'All Cards'!$A$2:$I$9093,7,FALSE))</f>
        <v/>
      </c>
      <c r="W25" s="52" t="str">
        <f>IF(ISBLANK(VLOOKUP($B25,'All Cards'!$A$2:$I$9093,8,FALSE)),"",VLOOKUP($B25,'All Cards'!$A$2:$I$9093,8,FALSE))</f>
        <v/>
      </c>
      <c r="X25" s="53" t="str">
        <f>IF(ISNONTEXT(VLOOKUP($B25,'All Cards'!$A$2:$I$9092,9,FALSE)),"",VLOOKUP($B25,'All Cards'!$A$2:$I$9092,9,FALSE))</f>
        <v>Each player chooses 1 monster they control and switches control of those monsters with each other. Those monsters cannot change their battle positions for the rest of this turn.</v>
      </c>
      <c r="Y25" s="51"/>
      <c r="Z25" s="30"/>
      <c r="AA25" s="30"/>
    </row>
    <row r="26" spans="1:27" ht="12.6" customHeight="1">
      <c r="A26" s="60">
        <v>25</v>
      </c>
      <c r="B26" s="65" t="s">
        <v>15191</v>
      </c>
      <c r="C26" s="66" t="str">
        <f>IF(ISNA(VLOOKUP($B26,Limited!$B$1:$C$200,2,FALSE)),"",VLOOKUP($B26,Limited!$B$2:$C$200,2,FALSE))</f>
        <v/>
      </c>
      <c r="D26" s="30"/>
      <c r="E26" s="72"/>
      <c r="F26" s="73"/>
      <c r="G26" s="74"/>
      <c r="H26" s="72"/>
      <c r="I26" s="73"/>
      <c r="J26" s="74"/>
      <c r="K26" s="72"/>
      <c r="L26" s="73"/>
      <c r="M26" s="74"/>
      <c r="N26" s="30"/>
      <c r="O26" s="30"/>
      <c r="P26" s="30"/>
      <c r="Q26" s="30"/>
      <c r="R26" s="52" t="str">
        <f>IF(ISNONTEXT(VLOOKUP($B26,'All Cards'!$A$2:$I$9092,5,FALSE)),"",VLOOKUP($B26,'All Cards'!$A$2:$I$9092,5,FALSE))</f>
        <v/>
      </c>
      <c r="S26" s="52" t="str">
        <f>IF(ISNONTEXT(VLOOKUP($B26,'All Cards'!$A$2:$I$9092,4,FALSE)),"",VLOOKUP($B26,'All Cards'!$A$2:$I$9092,4,FALSE))</f>
        <v/>
      </c>
      <c r="T26" s="52" t="str">
        <f>IF(ISNONTEXT(VLOOKUP($B26,'All Cards'!$A$2:$I$9092,3,FALSE)),"",VLOOKUP($B26,'All Cards'!$A$2:$I$9092,3,FALSE))</f>
        <v>Normal / Spell</v>
      </c>
      <c r="U26" s="52" t="str">
        <f>IF(ISBLANK(VLOOKUP($B26,'All Cards'!$A$2:$I$9093,6,FALSE))," ",VLOOKUP($B26,'All Cards'!$A$2:$I$9092,6,FALSE))</f>
        <v xml:space="preserve"> </v>
      </c>
      <c r="V26" s="52" t="str">
        <f>IF(ISBLANK(VLOOKUP($B26,'All Cards'!$A$2:$I$9093,7,FALSE)),"",VLOOKUP($B26,'All Cards'!$A$2:$I$9093,7,FALSE))</f>
        <v/>
      </c>
      <c r="W26" s="52" t="str">
        <f>IF(ISBLANK(VLOOKUP($B26,'All Cards'!$A$2:$I$9093,8,FALSE)),"",VLOOKUP($B26,'All Cards'!$A$2:$I$9093,8,FALSE))</f>
        <v/>
      </c>
      <c r="X26" s="53" t="str">
        <f>IF(ISNONTEXT(VLOOKUP($B26,'All Cards'!$A$2:$I$9092,9,FALSE)),"",VLOOKUP($B26,'All Cards'!$A$2:$I$9092,9,FALSE))</f>
        <v>Destroy the 1 face-up monster your opponent controls that has the lowest ATK. (If it's a tie, you get to choose.)</v>
      </c>
      <c r="Y26" s="30"/>
      <c r="Z26" s="30"/>
      <c r="AA26" s="30"/>
    </row>
    <row r="27" spans="1:27" ht="12.6" customHeight="1">
      <c r="A27" s="60">
        <v>26</v>
      </c>
      <c r="B27" s="65" t="s">
        <v>15291</v>
      </c>
      <c r="C27" s="66" t="str">
        <f>IF(ISNA(VLOOKUP($B27,Limited!$B$1:$C$200,2,FALSE)),"",VLOOKUP($B27,Limited!$B$2:$C$200,2,FALSE))</f>
        <v>Forbidden</v>
      </c>
      <c r="D27" s="30"/>
      <c r="E27" s="72"/>
      <c r="F27" s="73"/>
      <c r="G27" s="74"/>
      <c r="H27" s="72"/>
      <c r="I27" s="73"/>
      <c r="J27" s="74"/>
      <c r="K27" s="72"/>
      <c r="L27" s="73"/>
      <c r="M27" s="74"/>
      <c r="N27" s="30"/>
      <c r="O27" s="30"/>
      <c r="P27" s="30"/>
      <c r="Q27" s="30"/>
      <c r="R27" s="52" t="str">
        <f>IF(ISNONTEXT(VLOOKUP($B27,'All Cards'!$A$2:$I$9092,5,FALSE)),"",VLOOKUP($B27,'All Cards'!$A$2:$I$9092,5,FALSE))</f>
        <v/>
      </c>
      <c r="S27" s="52" t="str">
        <f>IF(ISNONTEXT(VLOOKUP($B27,'All Cards'!$A$2:$I$9092,4,FALSE)),"",VLOOKUP($B27,'All Cards'!$A$2:$I$9092,4,FALSE))</f>
        <v/>
      </c>
      <c r="T27" s="52" t="str">
        <f>IF(ISNONTEXT(VLOOKUP($B27,'All Cards'!$A$2:$I$9092,3,FALSE)),"",VLOOKUP($B27,'All Cards'!$A$2:$I$9092,3,FALSE))</f>
        <v>Normal / Spell</v>
      </c>
      <c r="U27" s="52" t="str">
        <f>IF(ISBLANK(VLOOKUP($B27,'All Cards'!$A$2:$I$9093,6,FALSE))," ",VLOOKUP($B27,'All Cards'!$A$2:$I$9092,6,FALSE))</f>
        <v xml:space="preserve"> </v>
      </c>
      <c r="V27" s="52" t="str">
        <f>IF(ISBLANK(VLOOKUP($B27,'All Cards'!$A$2:$I$9093,7,FALSE)),"",VLOOKUP($B27,'All Cards'!$A$2:$I$9093,7,FALSE))</f>
        <v/>
      </c>
      <c r="W27" s="52" t="str">
        <f>IF(ISBLANK(VLOOKUP($B27,'All Cards'!$A$2:$I$9093,8,FALSE)),"",VLOOKUP($B27,'All Cards'!$A$2:$I$9093,8,FALSE))</f>
        <v/>
      </c>
      <c r="X27" s="53" t="str">
        <f>IF(ISNONTEXT(VLOOKUP($B27,'All Cards'!$A$2:$I$9092,9,FALSE)),"",VLOOKUP($B27,'All Cards'!$A$2:$I$9092,9,FALSE))</f>
        <v>Draw 3 cards, then discard 2 cards.</v>
      </c>
      <c r="Y27" s="30"/>
      <c r="Z27" s="30"/>
      <c r="AA27" s="30"/>
    </row>
    <row r="28" spans="1:27" ht="12.6" customHeight="1">
      <c r="A28" s="60">
        <v>27</v>
      </c>
      <c r="B28" s="65" t="s">
        <v>15319</v>
      </c>
      <c r="C28" s="66" t="str">
        <f>IF(ISNA(VLOOKUP($B28,Limited!$B$1:$C$200,2,FALSE)),"",VLOOKUP($B28,Limited!$B$2:$C$200,2,FALSE))</f>
        <v>Forbidden</v>
      </c>
      <c r="D28" s="30"/>
      <c r="E28" s="72"/>
      <c r="F28" s="73"/>
      <c r="G28" s="74"/>
      <c r="H28" s="72"/>
      <c r="I28" s="73"/>
      <c r="J28" s="74"/>
      <c r="K28" s="72"/>
      <c r="L28" s="73"/>
      <c r="M28" s="74"/>
      <c r="N28" s="30"/>
      <c r="O28" s="30"/>
      <c r="P28" s="30"/>
      <c r="Q28" s="30"/>
      <c r="R28" s="52" t="str">
        <f>IF(ISNONTEXT(VLOOKUP($B28,'All Cards'!$A$2:$I$9092,5,FALSE)),"",VLOOKUP($B28,'All Cards'!$A$2:$I$9092,5,FALSE))</f>
        <v/>
      </c>
      <c r="S28" s="52" t="str">
        <f>IF(ISNONTEXT(VLOOKUP($B28,'All Cards'!$A$2:$I$9092,4,FALSE)),"",VLOOKUP($B28,'All Cards'!$A$2:$I$9092,4,FALSE))</f>
        <v/>
      </c>
      <c r="T28" s="52" t="str">
        <f>IF(ISNONTEXT(VLOOKUP($B28,'All Cards'!$A$2:$I$9092,3,FALSE)),"",VLOOKUP($B28,'All Cards'!$A$2:$I$9092,3,FALSE))</f>
        <v>Normal / Spell</v>
      </c>
      <c r="U28" s="52" t="str">
        <f>IF(ISBLANK(VLOOKUP($B28,'All Cards'!$A$2:$I$9093,6,FALSE))," ",VLOOKUP($B28,'All Cards'!$A$2:$I$9092,6,FALSE))</f>
        <v xml:space="preserve"> </v>
      </c>
      <c r="V28" s="52" t="str">
        <f>IF(ISBLANK(VLOOKUP($B28,'All Cards'!$A$2:$I$9093,7,FALSE)),"",VLOOKUP($B28,'All Cards'!$A$2:$I$9093,7,FALSE))</f>
        <v/>
      </c>
      <c r="W28" s="52" t="str">
        <f>IF(ISBLANK(VLOOKUP($B28,'All Cards'!$A$2:$I$9093,8,FALSE)),"",VLOOKUP($B28,'All Cards'!$A$2:$I$9093,8,FALSE))</f>
        <v/>
      </c>
      <c r="X28" s="53" t="str">
        <f>IF(ISNONTEXT(VLOOKUP($B28,'All Cards'!$A$2:$I$9092,9,FALSE)),"",VLOOKUP($B28,'All Cards'!$A$2:$I$9092,9,FALSE))</f>
        <v>Destroy all Spell and Trap Cards on the field.</v>
      </c>
      <c r="Y28" s="51"/>
      <c r="Z28" s="30"/>
      <c r="AA28" s="30"/>
    </row>
    <row r="29" spans="1:27" ht="12.6" customHeight="1">
      <c r="A29" s="60">
        <v>28</v>
      </c>
      <c r="B29" s="65" t="s">
        <v>15395</v>
      </c>
      <c r="C29" s="66" t="str">
        <f>IF(ISNA(VLOOKUP($B29,Limited!$B$1:$C$200,2,FALSE)),"",VLOOKUP($B29,Limited!$B$2:$C$200,2,FALSE))</f>
        <v>Forbidden</v>
      </c>
      <c r="D29" s="30"/>
      <c r="E29" s="72"/>
      <c r="F29" s="73"/>
      <c r="G29" s="74"/>
      <c r="H29" s="72"/>
      <c r="I29" s="73"/>
      <c r="J29" s="74"/>
      <c r="K29" s="72"/>
      <c r="L29" s="73"/>
      <c r="M29" s="74"/>
      <c r="N29" s="30"/>
      <c r="O29" s="30"/>
      <c r="P29" s="30"/>
      <c r="Q29" s="30"/>
      <c r="R29" s="52" t="str">
        <f>IF(ISNONTEXT(VLOOKUP($B29,'All Cards'!$A$2:$I$9092,5,FALSE)),"",VLOOKUP($B29,'All Cards'!$A$2:$I$9092,5,FALSE))</f>
        <v/>
      </c>
      <c r="S29" s="52" t="str">
        <f>IF(ISNONTEXT(VLOOKUP($B29,'All Cards'!$A$2:$I$9092,4,FALSE)),"",VLOOKUP($B29,'All Cards'!$A$2:$I$9092,4,FALSE))</f>
        <v/>
      </c>
      <c r="T29" s="52" t="str">
        <f>IF(ISNONTEXT(VLOOKUP($B29,'All Cards'!$A$2:$I$9092,3,FALSE)),"",VLOOKUP($B29,'All Cards'!$A$2:$I$9092,3,FALSE))</f>
        <v>Normal / Spell</v>
      </c>
      <c r="U29" s="52" t="str">
        <f>IF(ISBLANK(VLOOKUP($B29,'All Cards'!$A$2:$I$9093,6,FALSE))," ",VLOOKUP($B29,'All Cards'!$A$2:$I$9092,6,FALSE))</f>
        <v xml:space="preserve"> </v>
      </c>
      <c r="V29" s="52" t="str">
        <f>IF(ISBLANK(VLOOKUP($B29,'All Cards'!$A$2:$I$9093,7,FALSE)),"",VLOOKUP($B29,'All Cards'!$A$2:$I$9093,7,FALSE))</f>
        <v/>
      </c>
      <c r="W29" s="52" t="str">
        <f>IF(ISBLANK(VLOOKUP($B29,'All Cards'!$A$2:$I$9093,8,FALSE)),"",VLOOKUP($B29,'All Cards'!$A$2:$I$9093,8,FALSE))</f>
        <v/>
      </c>
      <c r="X29" s="53" t="str">
        <f>IF(ISNONTEXT(VLOOKUP($B29,'All Cards'!$A$2:$I$9092,9,FALSE)),"",VLOOKUP($B29,'All Cards'!$A$2:$I$9092,9,FALSE))</f>
        <v>If a monster on your side of the field was sent to your Graveyard this turn, you can Special Summon 1 monster with an ATK of 1500 points or less from your Deck once during this turn. Then shuffle your Deck.</v>
      </c>
      <c r="Y29" s="30"/>
      <c r="Z29" s="30"/>
      <c r="AA29" s="30"/>
    </row>
    <row r="30" spans="1:27" ht="12.6" customHeight="1">
      <c r="A30" s="60">
        <v>29</v>
      </c>
      <c r="B30" s="65" t="s">
        <v>15421</v>
      </c>
      <c r="C30" s="66" t="str">
        <f>IF(ISNA(VLOOKUP($B30,Limited!$B$1:$C$200,2,FALSE)),"",VLOOKUP($B30,Limited!$B$2:$C$200,2,FALSE))</f>
        <v/>
      </c>
      <c r="D30" s="30"/>
      <c r="E30" s="72"/>
      <c r="F30" s="73"/>
      <c r="G30" s="74"/>
      <c r="H30" s="72"/>
      <c r="I30" s="73"/>
      <c r="J30" s="74"/>
      <c r="K30" s="72"/>
      <c r="L30" s="73"/>
      <c r="M30" s="74"/>
      <c r="N30" s="30"/>
      <c r="O30" s="30"/>
      <c r="P30" s="30"/>
      <c r="Q30" s="30"/>
      <c r="R30" s="52" t="str">
        <f>IF(ISNONTEXT(VLOOKUP($B30,'All Cards'!$A$2:$I$9092,5,FALSE)),"",VLOOKUP($B30,'All Cards'!$A$2:$I$9092,5,FALSE))</f>
        <v/>
      </c>
      <c r="S30" s="52" t="str">
        <f>IF(ISNONTEXT(VLOOKUP($B30,'All Cards'!$A$2:$I$9092,4,FALSE)),"",VLOOKUP($B30,'All Cards'!$A$2:$I$9092,4,FALSE))</f>
        <v/>
      </c>
      <c r="T30" s="52" t="str">
        <f>IF(ISNONTEXT(VLOOKUP($B30,'All Cards'!$A$2:$I$9092,3,FALSE)),"",VLOOKUP($B30,'All Cards'!$A$2:$I$9092,3,FALSE))</f>
        <v>Normal / Spell</v>
      </c>
      <c r="U30" s="52" t="str">
        <f>IF(ISBLANK(VLOOKUP($B30,'All Cards'!$A$2:$I$9093,6,FALSE))," ",VLOOKUP($B30,'All Cards'!$A$2:$I$9092,6,FALSE))</f>
        <v xml:space="preserve"> </v>
      </c>
      <c r="V30" s="52" t="str">
        <f>IF(ISBLANK(VLOOKUP($B30,'All Cards'!$A$2:$I$9093,7,FALSE)),"",VLOOKUP($B30,'All Cards'!$A$2:$I$9093,7,FALSE))</f>
        <v/>
      </c>
      <c r="W30" s="52" t="str">
        <f>IF(ISBLANK(VLOOKUP($B30,'All Cards'!$A$2:$I$9093,8,FALSE)),"",VLOOKUP($B30,'All Cards'!$A$2:$I$9093,8,FALSE))</f>
        <v/>
      </c>
      <c r="X30" s="53" t="str">
        <f>IF(ISNONTEXT(VLOOKUP($B30,'All Cards'!$A$2:$I$9092,9,FALSE)),"",VLOOKUP($B30,'All Cards'!$A$2:$I$9092,9,FALSE))</f>
        <v>Discard 1 card. Destroy all face-up monsters your opponent controls.</v>
      </c>
      <c r="Y30" s="30"/>
      <c r="Z30" s="30"/>
      <c r="AA30" s="30"/>
    </row>
    <row r="31" spans="1:27" ht="12.6" customHeight="1">
      <c r="A31" s="60">
        <v>30</v>
      </c>
      <c r="B31" s="65" t="s">
        <v>17820</v>
      </c>
      <c r="C31" s="66" t="str">
        <f>IF(ISNA(VLOOKUP($B31,Limited!$B$1:$C$200,2,FALSE)),"",VLOOKUP($B31,Limited!$B$2:$C$200,2,FALSE))</f>
        <v/>
      </c>
      <c r="D31" s="30"/>
      <c r="E31" s="72"/>
      <c r="F31" s="73"/>
      <c r="G31" s="74"/>
      <c r="H31" s="72"/>
      <c r="I31" s="73"/>
      <c r="J31" s="74"/>
      <c r="K31" s="72"/>
      <c r="L31" s="73"/>
      <c r="M31" s="74"/>
      <c r="N31" s="30"/>
      <c r="O31" s="30"/>
      <c r="P31" s="30"/>
      <c r="Q31" s="30"/>
      <c r="R31" s="52" t="str">
        <f>IF(ISNONTEXT(VLOOKUP($B31,'All Cards'!$A$2:$I$9092,5,FALSE)),"",VLOOKUP($B31,'All Cards'!$A$2:$I$9092,5,FALSE))</f>
        <v/>
      </c>
      <c r="S31" s="52" t="str">
        <f>IF(ISNONTEXT(VLOOKUP($B31,'All Cards'!$A$2:$I$9092,4,FALSE)),"",VLOOKUP($B31,'All Cards'!$A$2:$I$9092,4,FALSE))</f>
        <v/>
      </c>
      <c r="T31" s="52" t="str">
        <f>IF(ISNONTEXT(VLOOKUP($B31,'All Cards'!$A$2:$I$9092,3,FALSE)),"",VLOOKUP($B31,'All Cards'!$A$2:$I$9092,3,FALSE))</f>
        <v>Quick-Play / Spell</v>
      </c>
      <c r="U31" s="52" t="str">
        <f>IF(ISBLANK(VLOOKUP($B31,'All Cards'!$A$2:$I$9093,6,FALSE))," ",VLOOKUP($B31,'All Cards'!$A$2:$I$9092,6,FALSE))</f>
        <v xml:space="preserve"> </v>
      </c>
      <c r="V31" s="52" t="str">
        <f>IF(ISBLANK(VLOOKUP($B31,'All Cards'!$A$2:$I$9093,7,FALSE)),"",VLOOKUP($B31,'All Cards'!$A$2:$I$9093,7,FALSE))</f>
        <v/>
      </c>
      <c r="W31" s="52" t="str">
        <f>IF(ISBLANK(VLOOKUP($B31,'All Cards'!$A$2:$I$9093,8,FALSE)),"",VLOOKUP($B31,'All Cards'!$A$2:$I$9093,8,FALSE))</f>
        <v/>
      </c>
      <c r="X31" s="53" t="str">
        <f>IF(ISNONTEXT(VLOOKUP($B31,'All Cards'!$A$2:$I$9092,9,FALSE)),"",VLOOKUP($B31,'All Cards'!$A$2:$I$9092,9,FALSE))</f>
        <v>Target 1 Spell/Trap Card on the field; destroy that target.</v>
      </c>
      <c r="Y31" s="51"/>
      <c r="Z31" s="30"/>
      <c r="AA31" s="30"/>
    </row>
    <row r="32" spans="1:27" ht="12.6" customHeight="1">
      <c r="A32" s="60">
        <v>31</v>
      </c>
      <c r="B32" s="65" t="s">
        <v>15549</v>
      </c>
      <c r="C32" s="66" t="str">
        <f>IF(ISNA(VLOOKUP($B32,Limited!$B$1:$C$200,2,FALSE)),"",VLOOKUP($B32,Limited!$B$2:$C$200,2,FALSE))</f>
        <v/>
      </c>
      <c r="D32" s="30"/>
      <c r="E32" s="72"/>
      <c r="F32" s="73"/>
      <c r="G32" s="74"/>
      <c r="H32" s="72"/>
      <c r="I32" s="73"/>
      <c r="J32" s="74"/>
      <c r="K32" s="72"/>
      <c r="L32" s="73"/>
      <c r="M32" s="74"/>
      <c r="N32" s="30"/>
      <c r="O32" s="30"/>
      <c r="P32" s="30"/>
      <c r="Q32" s="30"/>
      <c r="R32" s="52" t="str">
        <f>IF(ISNONTEXT(VLOOKUP($B32,'All Cards'!$A$2:$I$9092,5,FALSE)),"",VLOOKUP($B32,'All Cards'!$A$2:$I$9092,5,FALSE))</f>
        <v/>
      </c>
      <c r="S32" s="52" t="str">
        <f>IF(ISNONTEXT(VLOOKUP($B32,'All Cards'!$A$2:$I$9092,4,FALSE)),"",VLOOKUP($B32,'All Cards'!$A$2:$I$9092,4,FALSE))</f>
        <v/>
      </c>
      <c r="T32" s="52" t="str">
        <f>IF(ISNONTEXT(VLOOKUP($B32,'All Cards'!$A$2:$I$9092,3,FALSE)),"",VLOOKUP($B32,'All Cards'!$A$2:$I$9092,3,FALSE))</f>
        <v>Normal / Spell</v>
      </c>
      <c r="U32" s="52" t="str">
        <f>IF(ISBLANK(VLOOKUP($B32,'All Cards'!$A$2:$I$9093,6,FALSE))," ",VLOOKUP($B32,'All Cards'!$A$2:$I$9092,6,FALSE))</f>
        <v xml:space="preserve"> </v>
      </c>
      <c r="V32" s="52" t="str">
        <f>IF(ISBLANK(VLOOKUP($B32,'All Cards'!$A$2:$I$9093,7,FALSE)),"",VLOOKUP($B32,'All Cards'!$A$2:$I$9093,7,FALSE))</f>
        <v/>
      </c>
      <c r="W32" s="52" t="str">
        <f>IF(ISBLANK(VLOOKUP($B32,'All Cards'!$A$2:$I$9093,8,FALSE)),"",VLOOKUP($B32,'All Cards'!$A$2:$I$9093,8,FALSE))</f>
        <v/>
      </c>
      <c r="X32" s="53" t="str">
        <f>IF(ISNONTEXT(VLOOKUP($B32,'All Cards'!$A$2:$I$9092,9,FALSE)),"",VLOOKUP($B32,'All Cards'!$A$2:$I$9092,9,FALSE))</f>
        <v>Destroy 1 face-down monster and remove it from play. If the monster is a Flip Effect Monster, both players must remove from play all monsters from their Decks with the same name as the destroyed monster.</v>
      </c>
      <c r="Y32" s="30"/>
      <c r="Z32" s="30"/>
      <c r="AA32" s="30"/>
    </row>
    <row r="33" spans="1:27" ht="12.6" customHeight="1">
      <c r="A33" s="60">
        <v>32</v>
      </c>
      <c r="B33" s="65" t="s">
        <v>16992</v>
      </c>
      <c r="C33" s="66" t="str">
        <f>IF(ISNA(VLOOKUP($B33,Limited!$B$1:$C$200,2,FALSE)),"",VLOOKUP($B33,Limited!$B$2:$C$200,2,FALSE))</f>
        <v>Forbidden</v>
      </c>
      <c r="D33" s="30"/>
      <c r="E33" s="72"/>
      <c r="F33" s="73"/>
      <c r="G33" s="74"/>
      <c r="H33" s="72"/>
      <c r="I33" s="73"/>
      <c r="J33" s="74"/>
      <c r="K33" s="72"/>
      <c r="L33" s="73"/>
      <c r="M33" s="74"/>
      <c r="N33" s="30"/>
      <c r="O33" s="30"/>
      <c r="P33" s="30"/>
      <c r="Q33" s="30"/>
      <c r="R33" s="52" t="str">
        <f>IF(ISNONTEXT(VLOOKUP($B33,'All Cards'!$A$2:$I$9092,5,FALSE)),"",VLOOKUP($B33,'All Cards'!$A$2:$I$9092,5,FALSE))</f>
        <v/>
      </c>
      <c r="S33" s="52" t="str">
        <f>IF(ISNONTEXT(VLOOKUP($B33,'All Cards'!$A$2:$I$9092,4,FALSE)),"",VLOOKUP($B33,'All Cards'!$A$2:$I$9092,4,FALSE))</f>
        <v/>
      </c>
      <c r="T33" s="52" t="str">
        <f>IF(ISNONTEXT(VLOOKUP($B33,'All Cards'!$A$2:$I$9092,3,FALSE)),"",VLOOKUP($B33,'All Cards'!$A$2:$I$9092,3,FALSE))</f>
        <v>Equip / Spell</v>
      </c>
      <c r="U33" s="52" t="str">
        <f>IF(ISBLANK(VLOOKUP($B33,'All Cards'!$A$2:$I$9093,6,FALSE))," ",VLOOKUP($B33,'All Cards'!$A$2:$I$9092,6,FALSE))</f>
        <v xml:space="preserve"> </v>
      </c>
      <c r="V33" s="52" t="str">
        <f>IF(ISBLANK(VLOOKUP($B33,'All Cards'!$A$2:$I$9093,7,FALSE)),"",VLOOKUP($B33,'All Cards'!$A$2:$I$9093,7,FALSE))</f>
        <v/>
      </c>
      <c r="W33" s="52" t="str">
        <f>IF(ISBLANK(VLOOKUP($B33,'All Cards'!$A$2:$I$9093,8,FALSE)),"",VLOOKUP($B33,'All Cards'!$A$2:$I$9093,8,FALSE))</f>
        <v/>
      </c>
      <c r="X33" s="53" t="str">
        <f>IF(ISNONTEXT(VLOOKUP($B33,'All Cards'!$A$2:$I$9092,9,FALSE)),"",VLOOKUP($B33,'All Cards'!$A$2:$I$9092,9,FALSE))</f>
        <v>Activate this card by paying 800 Life Points, then target 1 monster in your Graveyard; Special Summon that target in face-up Attack Position and equip it with this card. When this card is destroyed, destroy the equipped monster.</v>
      </c>
      <c r="Y33" s="30"/>
      <c r="Z33" s="30"/>
      <c r="AA33" s="30"/>
    </row>
    <row r="34" spans="1:27" ht="12.6" customHeight="1">
      <c r="A34" s="60">
        <v>33</v>
      </c>
      <c r="B34" s="65" t="s">
        <v>17912</v>
      </c>
      <c r="C34" s="66" t="str">
        <f>IF(ISNA(VLOOKUP($B34,Limited!$B$1:$C$200,2,FALSE)),"",VLOOKUP($B34,Limited!$B$2:$C$200,2,FALSE))</f>
        <v>Limited</v>
      </c>
      <c r="D34" s="30"/>
      <c r="E34" s="72"/>
      <c r="F34" s="73"/>
      <c r="G34" s="74"/>
      <c r="H34" s="72"/>
      <c r="I34" s="73"/>
      <c r="J34" s="74"/>
      <c r="K34" s="72"/>
      <c r="L34" s="73"/>
      <c r="M34" s="74"/>
      <c r="N34" s="30"/>
      <c r="O34" s="30"/>
      <c r="P34" s="30"/>
      <c r="Q34" s="30"/>
      <c r="R34" s="52" t="str">
        <f>IF(ISNONTEXT(VLOOKUP($B34,'All Cards'!$A$2:$I$9092,5,FALSE)),"",VLOOKUP($B34,'All Cards'!$A$2:$I$9092,5,FALSE))</f>
        <v/>
      </c>
      <c r="S34" s="52" t="str">
        <f>IF(ISNONTEXT(VLOOKUP($B34,'All Cards'!$A$2:$I$9092,4,FALSE)),"",VLOOKUP($B34,'All Cards'!$A$2:$I$9092,4,FALSE))</f>
        <v/>
      </c>
      <c r="T34" s="52" t="str">
        <f>IF(ISNONTEXT(VLOOKUP($B34,'All Cards'!$A$2:$I$9092,3,FALSE)),"",VLOOKUP($B34,'All Cards'!$A$2:$I$9092,3,FALSE))</f>
        <v>Quick-Play / Spell</v>
      </c>
      <c r="U34" s="52" t="str">
        <f>IF(ISBLANK(VLOOKUP($B34,'All Cards'!$A$2:$I$9093,6,FALSE))," ",VLOOKUP($B34,'All Cards'!$A$2:$I$9092,6,FALSE))</f>
        <v xml:space="preserve"> </v>
      </c>
      <c r="V34" s="52" t="str">
        <f>IF(ISBLANK(VLOOKUP($B34,'All Cards'!$A$2:$I$9093,7,FALSE)),"",VLOOKUP($B34,'All Cards'!$A$2:$I$9093,7,FALSE))</f>
        <v/>
      </c>
      <c r="W34" s="52" t="str">
        <f>IF(ISBLANK(VLOOKUP($B34,'All Cards'!$A$2:$I$9093,8,FALSE)),"",VLOOKUP($B34,'All Cards'!$A$2:$I$9093,8,FALSE))</f>
        <v/>
      </c>
      <c r="X34" s="53" t="str">
        <f>IF(ISNONTEXT(VLOOKUP($B34,'All Cards'!$A$2:$I$9092,9,FALSE)),"",VLOOKUP($B34,'All Cards'!$A$2:$I$9092,9,FALSE))</f>
        <v>Special Summon 4 "Sheep Tokens" (Beast-Type/EARTH/Level 1/ATK 0/DEF 0) in Defense Position. These Tokens cannot be Tributed for a Tribute Summon. You cannot Summon other monsters the turn you activate this card (but you can Set).</v>
      </c>
      <c r="Y34" s="51"/>
      <c r="Z34" s="30"/>
      <c r="AA34" s="30"/>
    </row>
    <row r="35" spans="1:27" ht="12.6" customHeight="1">
      <c r="A35" s="60">
        <v>34</v>
      </c>
      <c r="B35" s="65" t="s">
        <v>15941</v>
      </c>
      <c r="C35" s="66" t="str">
        <f>IF(ISNA(VLOOKUP($B35,Limited!$B$1:$C$200,2,FALSE)),"",VLOOKUP($B35,Limited!$B$2:$C$200,2,FALSE))</f>
        <v/>
      </c>
      <c r="D35" s="30"/>
      <c r="E35" s="72"/>
      <c r="F35" s="73"/>
      <c r="G35" s="74"/>
      <c r="H35" s="72"/>
      <c r="I35" s="73"/>
      <c r="J35" s="74"/>
      <c r="K35" s="72"/>
      <c r="L35" s="73"/>
      <c r="M35" s="74"/>
      <c r="N35" s="30"/>
      <c r="O35" s="30"/>
      <c r="P35" s="30"/>
      <c r="Q35" s="30"/>
      <c r="R35" s="52" t="str">
        <f>IF(ISNONTEXT(VLOOKUP($B35,'All Cards'!$A$2:$I$9092,5,FALSE)),"",VLOOKUP($B35,'All Cards'!$A$2:$I$9092,5,FALSE))</f>
        <v/>
      </c>
      <c r="S35" s="52" t="str">
        <f>IF(ISNONTEXT(VLOOKUP($B35,'All Cards'!$A$2:$I$9092,4,FALSE)),"",VLOOKUP($B35,'All Cards'!$A$2:$I$9092,4,FALSE))</f>
        <v/>
      </c>
      <c r="T35" s="52" t="str">
        <f>IF(ISNONTEXT(VLOOKUP($B35,'All Cards'!$A$2:$I$9092,3,FALSE)),"",VLOOKUP($B35,'All Cards'!$A$2:$I$9092,3,FALSE))</f>
        <v>Normal / Spell</v>
      </c>
      <c r="U35" s="52" t="str">
        <f>IF(ISBLANK(VLOOKUP($B35,'All Cards'!$A$2:$I$9093,6,FALSE))," ",VLOOKUP($B35,'All Cards'!$A$2:$I$9092,6,FALSE))</f>
        <v xml:space="preserve"> </v>
      </c>
      <c r="V35" s="52" t="str">
        <f>IF(ISBLANK(VLOOKUP($B35,'All Cards'!$A$2:$I$9093,7,FALSE)),"",VLOOKUP($B35,'All Cards'!$A$2:$I$9093,7,FALSE))</f>
        <v/>
      </c>
      <c r="W35" s="52" t="str">
        <f>IF(ISBLANK(VLOOKUP($B35,'All Cards'!$A$2:$I$9093,8,FALSE)),"",VLOOKUP($B35,'All Cards'!$A$2:$I$9093,8,FALSE))</f>
        <v/>
      </c>
      <c r="X35" s="53" t="str">
        <f>IF(ISNONTEXT(VLOOKUP($B35,'All Cards'!$A$2:$I$9092,9,FALSE)),"",VLOOKUP($B35,'All Cards'!$A$2:$I$9092,9,FALSE))</f>
        <v>Flip all monsters your opponent controls face-up. This card remains on the field for 3 of your opponent's turns. While this card is face-up on the field, monsters your opponent controls cannot declare an attack.</v>
      </c>
      <c r="Y35" s="30"/>
      <c r="Z35" s="30"/>
      <c r="AA35" s="30"/>
    </row>
    <row r="36" spans="1:27" ht="12.6" customHeight="1">
      <c r="A36" s="60">
        <v>35</v>
      </c>
      <c r="B36" s="65" t="s">
        <v>12153</v>
      </c>
      <c r="C36" s="66" t="str">
        <f>IF(ISNA(VLOOKUP($B36,Limited!$B$1:$C$200,2,FALSE)),"",VLOOKUP($B36,Limited!$B$2:$C$200,2,FALSE))</f>
        <v/>
      </c>
      <c r="D36" s="30"/>
      <c r="E36" s="72"/>
      <c r="F36" s="73"/>
      <c r="G36" s="74"/>
      <c r="H36" s="72"/>
      <c r="I36" s="73"/>
      <c r="J36" s="74"/>
      <c r="K36" s="72"/>
      <c r="L36" s="73"/>
      <c r="M36" s="74"/>
      <c r="N36" s="30"/>
      <c r="O36" s="30"/>
      <c r="P36" s="30"/>
      <c r="Q36" s="30"/>
      <c r="R36" s="52" t="str">
        <f>IF(ISNONTEXT(VLOOKUP($B36,'All Cards'!$A$2:$I$9092,5,FALSE)),"",VLOOKUP($B36,'All Cards'!$A$2:$I$9092,5,FALSE))</f>
        <v/>
      </c>
      <c r="S36" s="52" t="str">
        <f>IF(ISNONTEXT(VLOOKUP($B36,'All Cards'!$A$2:$I$9092,4,FALSE)),"",VLOOKUP($B36,'All Cards'!$A$2:$I$9092,4,FALSE))</f>
        <v/>
      </c>
      <c r="T36" s="52" t="str">
        <f>IF(ISNONTEXT(VLOOKUP($B36,'All Cards'!$A$2:$I$9092,3,FALSE)),"",VLOOKUP($B36,'All Cards'!$A$2:$I$9092,3,FALSE))</f>
        <v>Normal / Trap</v>
      </c>
      <c r="U36" s="52" t="str">
        <f>IF(ISBLANK(VLOOKUP($B36,'All Cards'!$A$2:$I$9093,6,FALSE))," ",VLOOKUP($B36,'All Cards'!$A$2:$I$9092,6,FALSE))</f>
        <v xml:space="preserve"> </v>
      </c>
      <c r="V36" s="52" t="str">
        <f>IF(ISBLANK(VLOOKUP($B36,'All Cards'!$A$2:$I$9093,7,FALSE)),"",VLOOKUP($B36,'All Cards'!$A$2:$I$9093,7,FALSE))</f>
        <v/>
      </c>
      <c r="W36" s="52" t="str">
        <f>IF(ISBLANK(VLOOKUP($B36,'All Cards'!$A$2:$I$9093,8,FALSE)),"",VLOOKUP($B36,'All Cards'!$A$2:$I$9093,8,FALSE))</f>
        <v/>
      </c>
      <c r="X36" s="53" t="str">
        <f>IF(ISNONTEXT(VLOOKUP($B36,'All Cards'!$A$2:$I$9092,9,FALSE)),"",VLOOKUP($B36,'All Cards'!$A$2:$I$9092,9,FALSE))</f>
        <v>When your opponent Summons a monster(s) with 1500 or more ATK: Destroy that monster(s) with 1500 or more ATK, and if you do, banish it instead of sending it to the Graveyard.</v>
      </c>
      <c r="Y36" s="30"/>
      <c r="Z36" s="30"/>
      <c r="AA36" s="30"/>
    </row>
    <row r="37" spans="1:27" ht="12.6" customHeight="1">
      <c r="A37" s="60">
        <v>36</v>
      </c>
      <c r="B37" s="65" t="s">
        <v>13865</v>
      </c>
      <c r="C37" s="66" t="str">
        <f>IF(ISNA(VLOOKUP($B37,Limited!$B$1:$C$200,2,FALSE)),"",VLOOKUP($B37,Limited!$B$2:$C$200,2,FALSE))</f>
        <v/>
      </c>
      <c r="D37" s="30"/>
      <c r="E37" s="72"/>
      <c r="F37" s="73"/>
      <c r="G37" s="74"/>
      <c r="H37" s="72"/>
      <c r="I37" s="73"/>
      <c r="J37" s="74"/>
      <c r="K37" s="72"/>
      <c r="L37" s="73"/>
      <c r="M37" s="74"/>
      <c r="N37" s="30"/>
      <c r="O37" s="30"/>
      <c r="P37" s="30"/>
      <c r="Q37" s="30"/>
      <c r="R37" s="52" t="str">
        <f>IF(ISNONTEXT(VLOOKUP($B37,'All Cards'!$A$2:$I$9092,5,FALSE)),"",VLOOKUP($B37,'All Cards'!$A$2:$I$9092,5,FALSE))</f>
        <v/>
      </c>
      <c r="S37" s="52" t="str">
        <f>IF(ISNONTEXT(VLOOKUP($B37,'All Cards'!$A$2:$I$9092,4,FALSE)),"",VLOOKUP($B37,'All Cards'!$A$2:$I$9092,4,FALSE))</f>
        <v/>
      </c>
      <c r="T37" s="52" t="str">
        <f>IF(ISNONTEXT(VLOOKUP($B37,'All Cards'!$A$2:$I$9092,3,FALSE)),"",VLOOKUP($B37,'All Cards'!$A$2:$I$9092,3,FALSE))</f>
        <v>Continuous / Trap</v>
      </c>
      <c r="U37" s="52" t="str">
        <f>IF(ISBLANK(VLOOKUP($B37,'All Cards'!$A$2:$I$9093,6,FALSE))," ",VLOOKUP($B37,'All Cards'!$A$2:$I$9092,6,FALSE))</f>
        <v xml:space="preserve"> </v>
      </c>
      <c r="V37" s="52" t="str">
        <f>IF(ISBLANK(VLOOKUP($B37,'All Cards'!$A$2:$I$9093,7,FALSE)),"",VLOOKUP($B37,'All Cards'!$A$2:$I$9093,7,FALSE))</f>
        <v/>
      </c>
      <c r="W37" s="52" t="str">
        <f>IF(ISBLANK(VLOOKUP($B37,'All Cards'!$A$2:$I$9093,8,FALSE)),"",VLOOKUP($B37,'All Cards'!$A$2:$I$9093,8,FALSE))</f>
        <v/>
      </c>
      <c r="X37" s="53" t="str">
        <f>IF(ISNONTEXT(VLOOKUP($B37,'All Cards'!$A$2:$I$9092,9,FALSE)),"",VLOOKUP($B37,'All Cards'!$A$2:$I$9092,9,FALSE))</f>
        <v>Activate this card by targeting 1 monster in your Graveyard; Special Summon that target in face-up Attack Position. When this card leaves the field, destroy that target. When that target is destroyed, destroy this card.</v>
      </c>
      <c r="Y37" s="51"/>
      <c r="Z37" s="30"/>
      <c r="AA37" s="30"/>
    </row>
    <row r="38" spans="1:27" ht="12.6" customHeight="1">
      <c r="A38" s="60">
        <v>37</v>
      </c>
      <c r="B38" s="65" t="s">
        <v>12907</v>
      </c>
      <c r="C38" s="66" t="str">
        <f>IF(ISNA(VLOOKUP($B38,Limited!$B$1:$C$200,2,FALSE)),"",VLOOKUP($B38,Limited!$B$2:$C$200,2,FALSE))</f>
        <v/>
      </c>
      <c r="D38" s="30"/>
      <c r="E38" s="40" t="s">
        <v>18196</v>
      </c>
      <c r="F38" s="41" t="str">
        <f>"ATK / "&amp;$V5</f>
        <v>ATK / 1400</v>
      </c>
      <c r="G38" s="42" t="str">
        <f>"DEF / "&amp;$W5</f>
        <v>DEF / 1450</v>
      </c>
      <c r="H38" s="40" t="s">
        <v>18196</v>
      </c>
      <c r="I38" s="41" t="str">
        <f>"ATK / "&amp;$V6</f>
        <v>ATK / 1400</v>
      </c>
      <c r="J38" s="42" t="str">
        <f>"DEF / "&amp;$W6</f>
        <v>DEF / 1450</v>
      </c>
      <c r="K38" s="40" t="s">
        <v>18196</v>
      </c>
      <c r="L38" s="41" t="str">
        <f>"ATK / "&amp;$V7</f>
        <v>ATK / 400</v>
      </c>
      <c r="M38" s="42" t="str">
        <f>"DEF / "&amp;$W7</f>
        <v>DEF / 1500</v>
      </c>
      <c r="N38" s="30"/>
      <c r="O38" s="30"/>
      <c r="P38" s="30"/>
      <c r="Q38" s="30"/>
      <c r="R38" s="52" t="str">
        <f>IF(ISNONTEXT(VLOOKUP($B38,'All Cards'!$A$2:$I$9092,5,FALSE)),"",VLOOKUP($B38,'All Cards'!$A$2:$I$9092,5,FALSE))</f>
        <v/>
      </c>
      <c r="S38" s="52" t="str">
        <f>IF(ISNONTEXT(VLOOKUP($B38,'All Cards'!$A$2:$I$9092,4,FALSE)),"",VLOOKUP($B38,'All Cards'!$A$2:$I$9092,4,FALSE))</f>
        <v/>
      </c>
      <c r="T38" s="52" t="str">
        <f>IF(ISNONTEXT(VLOOKUP($B38,'All Cards'!$A$2:$I$9092,3,FALSE)),"",VLOOKUP($B38,'All Cards'!$A$2:$I$9092,3,FALSE))</f>
        <v>Normal / Trap</v>
      </c>
      <c r="U38" s="52" t="str">
        <f>IF(ISBLANK(VLOOKUP($B38,'All Cards'!$A$2:$I$9093,6,FALSE))," ",VLOOKUP($B38,'All Cards'!$A$2:$I$9092,6,FALSE))</f>
        <v xml:space="preserve"> </v>
      </c>
      <c r="V38" s="52" t="str">
        <f>IF(ISBLANK(VLOOKUP($B38,'All Cards'!$A$2:$I$9093,7,FALSE)),"",VLOOKUP($B38,'All Cards'!$A$2:$I$9093,7,FALSE))</f>
        <v/>
      </c>
      <c r="W38" s="52" t="str">
        <f>IF(ISBLANK(VLOOKUP($B38,'All Cards'!$A$2:$I$9093,8,FALSE)),"",VLOOKUP($B38,'All Cards'!$A$2:$I$9093,8,FALSE))</f>
        <v/>
      </c>
      <c r="X38" s="53" t="str">
        <f>IF(ISNONTEXT(VLOOKUP($B38,'All Cards'!$A$2:$I$9092,9,FALSE)),"",VLOOKUP($B38,'All Cards'!$A$2:$I$9092,9,FALSE))</f>
        <v>When an opponent's monster declares an attack: Target the attacking monster; negate the attack, and if you do, inflict damage to your opponent equal to its ATK.</v>
      </c>
      <c r="Y38" s="30"/>
      <c r="Z38" s="30"/>
      <c r="AA38" s="30"/>
    </row>
    <row r="39" spans="1:27" ht="12.6" customHeight="1">
      <c r="A39" s="60">
        <v>38</v>
      </c>
      <c r="B39" s="65" t="s">
        <v>12991</v>
      </c>
      <c r="C39" s="66" t="str">
        <f>IF(ISNA(VLOOKUP($B39,Limited!$B$1:$C$200,2,FALSE)),"",VLOOKUP($B39,Limited!$B$2:$C$200,2,FALSE))</f>
        <v/>
      </c>
      <c r="D39" s="30"/>
      <c r="E39" s="78" t="str">
        <f>$B8</f>
        <v>Magical Merchant</v>
      </c>
      <c r="F39" s="79"/>
      <c r="G39" s="80"/>
      <c r="H39" s="78" t="str">
        <f>$B9</f>
        <v>Magician of Faith</v>
      </c>
      <c r="I39" s="79"/>
      <c r="J39" s="80"/>
      <c r="K39" s="78" t="str">
        <f>$B10</f>
        <v>Mystic Swordsman LV2</v>
      </c>
      <c r="L39" s="79"/>
      <c r="M39" s="80"/>
      <c r="N39" s="30"/>
      <c r="O39" s="30"/>
      <c r="P39" s="30"/>
      <c r="Q39" s="30"/>
      <c r="R39" s="52" t="str">
        <f>IF(ISNONTEXT(VLOOKUP($B39,'All Cards'!$A$2:$I$9092,5,FALSE)),"",VLOOKUP($B39,'All Cards'!$A$2:$I$9092,5,FALSE))</f>
        <v/>
      </c>
      <c r="S39" s="52" t="str">
        <f>IF(ISNONTEXT(VLOOKUP($B39,'All Cards'!$A$2:$I$9092,4,FALSE)),"",VLOOKUP($B39,'All Cards'!$A$2:$I$9092,4,FALSE))</f>
        <v/>
      </c>
      <c r="T39" s="52" t="str">
        <f>IF(ISNONTEXT(VLOOKUP($B39,'All Cards'!$A$2:$I$9092,3,FALSE)),"",VLOOKUP($B39,'All Cards'!$A$2:$I$9092,3,FALSE))</f>
        <v>Normal / Trap</v>
      </c>
      <c r="U39" s="52" t="str">
        <f>IF(ISBLANK(VLOOKUP($B39,'All Cards'!$A$2:$I$9093,6,FALSE))," ",VLOOKUP($B39,'All Cards'!$A$2:$I$9092,6,FALSE))</f>
        <v xml:space="preserve"> </v>
      </c>
      <c r="V39" s="52" t="str">
        <f>IF(ISBLANK(VLOOKUP($B39,'All Cards'!$A$2:$I$9093,7,FALSE)),"",VLOOKUP($B39,'All Cards'!$A$2:$I$9093,7,FALSE))</f>
        <v/>
      </c>
      <c r="W39" s="52" t="str">
        <f>IF(ISBLANK(VLOOKUP($B39,'All Cards'!$A$2:$I$9093,8,FALSE)),"",VLOOKUP($B39,'All Cards'!$A$2:$I$9093,8,FALSE))</f>
        <v/>
      </c>
      <c r="X39" s="53" t="str">
        <f>IF(ISNONTEXT(VLOOKUP($B39,'All Cards'!$A$2:$I$9092,9,FALSE)),"",VLOOKUP($B39,'All Cards'!$A$2:$I$9092,9,FALSE))</f>
        <v>When an opponent's monster declares an attack: Destroy all Attack Position monsters your opponent controls.</v>
      </c>
      <c r="Y39" s="30"/>
      <c r="Z39" s="30"/>
      <c r="AA39" s="30"/>
    </row>
    <row r="40" spans="1:27" ht="12.6" customHeight="1">
      <c r="A40" s="60">
        <v>39</v>
      </c>
      <c r="B40" s="65" t="s">
        <v>13311</v>
      </c>
      <c r="C40" s="66" t="str">
        <f>IF(ISNA(VLOOKUP($B40,Limited!$B$1:$C$200,2,FALSE)),"",VLOOKUP($B40,Limited!$B$2:$C$200,2,FALSE))</f>
        <v/>
      </c>
      <c r="D40" s="30"/>
      <c r="E40" s="81"/>
      <c r="F40" s="82"/>
      <c r="G40" s="83"/>
      <c r="H40" s="81"/>
      <c r="I40" s="82"/>
      <c r="J40" s="83"/>
      <c r="K40" s="81"/>
      <c r="L40" s="82"/>
      <c r="M40" s="83"/>
      <c r="N40" s="30"/>
      <c r="O40" s="30"/>
      <c r="P40" s="30"/>
      <c r="Q40" s="30"/>
      <c r="R40" s="52" t="str">
        <f>IF(ISNONTEXT(VLOOKUP($B40,'All Cards'!$A$2:$I$9092,5,FALSE)),"",VLOOKUP($B40,'All Cards'!$A$2:$I$9092,5,FALSE))</f>
        <v/>
      </c>
      <c r="S40" s="52" t="str">
        <f>IF(ISNONTEXT(VLOOKUP($B40,'All Cards'!$A$2:$I$9092,4,FALSE)),"",VLOOKUP($B40,'All Cards'!$A$2:$I$9092,4,FALSE))</f>
        <v/>
      </c>
      <c r="T40" s="52" t="str">
        <f>IF(ISNONTEXT(VLOOKUP($B40,'All Cards'!$A$2:$I$9092,3,FALSE)),"",VLOOKUP($B40,'All Cards'!$A$2:$I$9092,3,FALSE))</f>
        <v>Normal / Trap</v>
      </c>
      <c r="U40" s="52" t="str">
        <f>IF(ISBLANK(VLOOKUP($B40,'All Cards'!$A$2:$I$9093,6,FALSE))," ",VLOOKUP($B40,'All Cards'!$A$2:$I$9092,6,FALSE))</f>
        <v xml:space="preserve"> </v>
      </c>
      <c r="V40" s="52" t="str">
        <f>IF(ISBLANK(VLOOKUP($B40,'All Cards'!$A$2:$I$9093,7,FALSE)),"",VLOOKUP($B40,'All Cards'!$A$2:$I$9093,7,FALSE))</f>
        <v/>
      </c>
      <c r="W40" s="52" t="str">
        <f>IF(ISBLANK(VLOOKUP($B40,'All Cards'!$A$2:$I$9093,8,FALSE)),"",VLOOKUP($B40,'All Cards'!$A$2:$I$9093,8,FALSE))</f>
        <v/>
      </c>
      <c r="X40" s="53" t="str">
        <f>IF(ISNONTEXT(VLOOKUP($B40,'All Cards'!$A$2:$I$9092,9,FALSE)),"",VLOOKUP($B40,'All Cards'!$A$2:$I$9092,9,FALSE))</f>
        <v>Target 1 face-up monster on the field; destroy that target, and if you do, inflict damage to both players equal to that target's ATK.</v>
      </c>
      <c r="Y40" s="30"/>
      <c r="Z40" s="30"/>
      <c r="AA40" s="30"/>
    </row>
    <row r="41" spans="1:27" ht="12.6" customHeight="1">
      <c r="A41" s="60">
        <v>40</v>
      </c>
      <c r="B41" s="65" t="s">
        <v>14303</v>
      </c>
      <c r="C41" s="66" t="str">
        <f>IF(ISNA(VLOOKUP($B41,Limited!$B$1:$C$200,2,FALSE)),"",VLOOKUP($B41,Limited!$B$2:$C$200,2,FALSE))</f>
        <v/>
      </c>
      <c r="D41" s="30"/>
      <c r="E41" s="36" t="str">
        <f>IF($R8=0,"",$R8)</f>
        <v>Light</v>
      </c>
      <c r="F41" s="84" t="str">
        <f>VLOOKUP($U8,$O$4:$P$16,2,FALSE)</f>
        <v></v>
      </c>
      <c r="G41" s="85"/>
      <c r="H41" s="36" t="str">
        <f>IF($R9=0,"",$R9)</f>
        <v>Light</v>
      </c>
      <c r="I41" s="84" t="str">
        <f>VLOOKUP($U9,$O$4:$P$16,2,FALSE)</f>
        <v></v>
      </c>
      <c r="J41" s="85"/>
      <c r="K41" s="36" t="str">
        <f>IF($R10=0,"",$R10)</f>
        <v>Fire</v>
      </c>
      <c r="L41" s="86" t="str">
        <f>VLOOKUP($U10,$O$4:$P$16,2,FALSE)</f>
        <v></v>
      </c>
      <c r="M41" s="87"/>
      <c r="N41" s="30"/>
      <c r="O41" s="30"/>
      <c r="P41" s="30"/>
      <c r="Q41" s="30"/>
      <c r="R41" s="52" t="str">
        <f>IF(ISNONTEXT(VLOOKUP($B41,'All Cards'!$A$2:$I$9092,5,FALSE)),"",VLOOKUP($B41,'All Cards'!$A$2:$I$9092,5,FALSE))</f>
        <v/>
      </c>
      <c r="S41" s="52" t="str">
        <f>IF(ISNONTEXT(VLOOKUP($B41,'All Cards'!$A$2:$I$9092,4,FALSE)),"",VLOOKUP($B41,'All Cards'!$A$2:$I$9092,4,FALSE))</f>
        <v/>
      </c>
      <c r="T41" s="52" t="str">
        <f>IF(ISNONTEXT(VLOOKUP($B41,'All Cards'!$A$2:$I$9092,3,FALSE)),"",VLOOKUP($B41,'All Cards'!$A$2:$I$9092,3,FALSE))</f>
        <v>Continuous / Trap</v>
      </c>
      <c r="U41" s="52" t="str">
        <f>IF(ISBLANK(VLOOKUP($B41,'All Cards'!$A$2:$I$9093,6,FALSE))," ",VLOOKUP($B41,'All Cards'!$A$2:$I$9092,6,FALSE))</f>
        <v xml:space="preserve"> </v>
      </c>
      <c r="V41" s="52" t="str">
        <f>IF(ISBLANK(VLOOKUP($B41,'All Cards'!$A$2:$I$9093,7,FALSE)),"",VLOOKUP($B41,'All Cards'!$A$2:$I$9093,7,FALSE))</f>
        <v/>
      </c>
      <c r="W41" s="52" t="str">
        <f>IF(ISBLANK(VLOOKUP($B41,'All Cards'!$A$2:$I$9093,8,FALSE)),"",VLOOKUP($B41,'All Cards'!$A$2:$I$9093,8,FALSE))</f>
        <v/>
      </c>
      <c r="X41" s="53" t="str">
        <f>IF(ISNONTEXT(VLOOKUP($B41,'All Cards'!$A$2:$I$9092,9,FALSE)),"",VLOOKUP($B41,'All Cards'!$A$2:$I$9092,9,FALSE))</f>
        <v>Negate all other Trap Card effects on the field.</v>
      </c>
      <c r="Y41" s="30"/>
      <c r="Z41" s="30"/>
      <c r="AA41" s="30"/>
    </row>
    <row r="42" spans="1:27" ht="12.6" customHeight="1">
      <c r="A42" s="60">
        <v>41</v>
      </c>
      <c r="B42" s="65" t="s">
        <v>18397</v>
      </c>
      <c r="C42" s="66" t="str">
        <f>IF(ISNA(VLOOKUP($B42,Limited!$B$1:$C$200,2,FALSE)),"",VLOOKUP($B42,Limited!$B$2:$C$200,2,FALSE))</f>
        <v/>
      </c>
      <c r="D42" s="30"/>
      <c r="E42" s="75" t="str">
        <f>$S8&amp;" / "&amp;$T8</f>
        <v>Insect / Flip / Effect Monster</v>
      </c>
      <c r="F42" s="76"/>
      <c r="G42" s="77"/>
      <c r="H42" s="75" t="str">
        <f>$S9&amp;" / "&amp;$T9</f>
        <v>Spellcaster / Flip / Effect Monster</v>
      </c>
      <c r="I42" s="76"/>
      <c r="J42" s="77"/>
      <c r="K42" s="75" t="str">
        <f>$S10&amp;" / "&amp;$T10</f>
        <v>Warrior / Effect Monster</v>
      </c>
      <c r="L42" s="76"/>
      <c r="M42" s="77"/>
      <c r="N42" s="30"/>
      <c r="O42" s="30"/>
      <c r="P42" s="30"/>
      <c r="Q42" s="30"/>
      <c r="R42" s="52" t="str">
        <f>IF(ISNONTEXT(VLOOKUP($B42,'All Cards'!$A$2:$I$9092,5,FALSE)),"",VLOOKUP($B42,'All Cards'!$A$2:$I$9092,5,FALSE))</f>
        <v/>
      </c>
      <c r="S42" s="52" t="str">
        <f>IF(ISNONTEXT(VLOOKUP($B42,'All Cards'!$A$2:$I$9092,4,FALSE)),"",VLOOKUP($B42,'All Cards'!$A$2:$I$9092,4,FALSE))</f>
        <v/>
      </c>
      <c r="T42" s="52" t="str">
        <f>IF(ISNONTEXT(VLOOKUP($B42,'All Cards'!$A$2:$I$9092,3,FALSE)),"",VLOOKUP($B42,'All Cards'!$A$2:$I$9092,3,FALSE))</f>
        <v/>
      </c>
      <c r="U42" s="52" t="str">
        <f>IF(ISBLANK(VLOOKUP($B42,'All Cards'!$A$2:$I$9093,6,FALSE))," ",VLOOKUP($B42,'All Cards'!$A$2:$I$9092,6,FALSE))</f>
        <v xml:space="preserve"> </v>
      </c>
      <c r="V42" s="52" t="str">
        <f>IF(ISBLANK(VLOOKUP($B42,'All Cards'!$A$2:$I$9093,7,FALSE)),"",VLOOKUP($B42,'All Cards'!$A$2:$I$9093,7,FALSE))</f>
        <v xml:space="preserve"> </v>
      </c>
      <c r="W42" s="52" t="str">
        <f>IF(ISBLANK(VLOOKUP($B42,'All Cards'!$A$2:$I$9093,8,FALSE)),"",VLOOKUP($B42,'All Cards'!$A$2:$I$9093,8,FALSE))</f>
        <v xml:space="preserve"> </v>
      </c>
      <c r="X42" s="53" t="str">
        <f>IF(ISNONTEXT(VLOOKUP($B42,'All Cards'!$A$2:$I$9092,9,FALSE)),"",VLOOKUP($B42,'All Cards'!$A$2:$I$9092,9,FALSE))</f>
        <v/>
      </c>
      <c r="Y42" s="30"/>
      <c r="Z42" s="30"/>
      <c r="AA42" s="30"/>
    </row>
    <row r="43" spans="1:27" ht="12.6" customHeight="1">
      <c r="A43" s="60">
        <v>42</v>
      </c>
      <c r="B43" s="65" t="s">
        <v>18397</v>
      </c>
      <c r="C43" s="66" t="str">
        <f>IF(ISNA(VLOOKUP($B43,Limited!$B$1:$C$200,2,FALSE)),"",VLOOKUP($B43,Limited!$B$2:$C$200,2,FALSE))</f>
        <v/>
      </c>
      <c r="D43" s="30"/>
      <c r="E43" s="37" t="s">
        <v>18196</v>
      </c>
      <c r="F43" s="38"/>
      <c r="G43" s="39"/>
      <c r="H43" s="37" t="s">
        <v>18196</v>
      </c>
      <c r="I43" s="38"/>
      <c r="J43" s="39"/>
      <c r="K43" s="37" t="s">
        <v>18196</v>
      </c>
      <c r="L43" s="38"/>
      <c r="M43" s="39"/>
      <c r="N43" s="30"/>
      <c r="O43" s="30"/>
      <c r="P43" s="30"/>
      <c r="Q43" s="30"/>
      <c r="R43" s="52" t="str">
        <f>IF(ISNONTEXT(VLOOKUP($B43,'All Cards'!$A$2:$I$9092,5,FALSE)),"",VLOOKUP($B43,'All Cards'!$A$2:$I$9092,5,FALSE))</f>
        <v/>
      </c>
      <c r="S43" s="52" t="str">
        <f>IF(ISNONTEXT(VLOOKUP($B43,'All Cards'!$A$2:$I$9092,4,FALSE)),"",VLOOKUP($B43,'All Cards'!$A$2:$I$9092,4,FALSE))</f>
        <v/>
      </c>
      <c r="T43" s="52" t="str">
        <f>IF(ISNONTEXT(VLOOKUP($B43,'All Cards'!$A$2:$I$9092,3,FALSE)),"",VLOOKUP($B43,'All Cards'!$A$2:$I$9092,3,FALSE))</f>
        <v/>
      </c>
      <c r="U43" s="52" t="str">
        <f>IF(ISBLANK(VLOOKUP($B43,'All Cards'!$A$2:$I$9093,6,FALSE))," ",VLOOKUP($B43,'All Cards'!$A$2:$I$9092,6,FALSE))</f>
        <v xml:space="preserve"> </v>
      </c>
      <c r="V43" s="52" t="str">
        <f>IF(ISBLANK(VLOOKUP($B43,'All Cards'!$A$2:$I$9093,7,FALSE)),"",VLOOKUP($B43,'All Cards'!$A$2:$I$9093,7,FALSE))</f>
        <v xml:space="preserve"> </v>
      </c>
      <c r="W43" s="52" t="str">
        <f>IF(ISBLANK(VLOOKUP($B43,'All Cards'!$A$2:$I$9093,8,FALSE)),"",VLOOKUP($B43,'All Cards'!$A$2:$I$9093,8,FALSE))</f>
        <v xml:space="preserve"> </v>
      </c>
      <c r="X43" s="53" t="str">
        <f>IF(ISNONTEXT(VLOOKUP($B43,'All Cards'!$A$2:$I$9092,9,FALSE)),"",VLOOKUP($B43,'All Cards'!$A$2:$I$9092,9,FALSE))</f>
        <v/>
      </c>
      <c r="Y43" s="30"/>
      <c r="Z43" s="30"/>
      <c r="AA43" s="30"/>
    </row>
    <row r="44" spans="1:27" ht="12.6" customHeight="1">
      <c r="A44" s="60">
        <v>43</v>
      </c>
      <c r="B44" s="65" t="s">
        <v>18397</v>
      </c>
      <c r="C44" s="66" t="str">
        <f>IF(ISNA(VLOOKUP($B44,Limited!$B$1:$C$200,2,FALSE)),"",VLOOKUP($B44,Limited!$B$2:$C$200,2,FALSE))</f>
        <v/>
      </c>
      <c r="D44" s="30"/>
      <c r="E44" s="72" t="str">
        <f>$X8</f>
        <v>FLIP: Pick up cards from the top of your Deck until you pick up a Spell Card or Trap Card. Add that card to your hand. Send the remaining cards to the Graveyard.</v>
      </c>
      <c r="F44" s="73"/>
      <c r="G44" s="74"/>
      <c r="H44" s="72" t="str">
        <f>$X9</f>
        <v>FLIP: Add 1 Spell Card from your Graveyard to your hand.</v>
      </c>
      <c r="I44" s="73"/>
      <c r="J44" s="74"/>
      <c r="K44" s="72" t="str">
        <f>$X10</f>
        <v>If this card attacks a face-down Defense Position monster, destroy the monster immediately with this card's effect without flipping it face-up or applying damage calculation. During the End Phase of a turn that this card destroyed a monster by battle, by sending this card to the Graveyard, Special Summon 1 "Mystic Swordsman LV4" from your hand or Deck.</v>
      </c>
      <c r="L44" s="73"/>
      <c r="M44" s="74"/>
      <c r="N44" s="30"/>
      <c r="O44" s="30"/>
      <c r="P44" s="30"/>
      <c r="Q44" s="30"/>
      <c r="R44" s="52" t="str">
        <f>IF(ISNONTEXT(VLOOKUP($B44,'All Cards'!$A$2:$I$9092,5,FALSE)),"",VLOOKUP($B44,'All Cards'!$A$2:$I$9092,5,FALSE))</f>
        <v/>
      </c>
      <c r="S44" s="52" t="str">
        <f>IF(ISNONTEXT(VLOOKUP($B44,'All Cards'!$A$2:$I$9092,4,FALSE)),"",VLOOKUP($B44,'All Cards'!$A$2:$I$9092,4,FALSE))</f>
        <v/>
      </c>
      <c r="T44" s="52" t="str">
        <f>IF(ISNONTEXT(VLOOKUP($B44,'All Cards'!$A$2:$I$9092,3,FALSE)),"",VLOOKUP($B44,'All Cards'!$A$2:$I$9092,3,FALSE))</f>
        <v/>
      </c>
      <c r="U44" s="52" t="str">
        <f>IF(ISBLANK(VLOOKUP($B44,'All Cards'!$A$2:$I$9093,6,FALSE))," ",VLOOKUP($B44,'All Cards'!$A$2:$I$9092,6,FALSE))</f>
        <v xml:space="preserve"> </v>
      </c>
      <c r="V44" s="52" t="str">
        <f>IF(ISBLANK(VLOOKUP($B44,'All Cards'!$A$2:$I$9093,7,FALSE)),"",VLOOKUP($B44,'All Cards'!$A$2:$I$9093,7,FALSE))</f>
        <v xml:space="preserve"> </v>
      </c>
      <c r="W44" s="52" t="str">
        <f>IF(ISBLANK(VLOOKUP($B44,'All Cards'!$A$2:$I$9093,8,FALSE)),"",VLOOKUP($B44,'All Cards'!$A$2:$I$9093,8,FALSE))</f>
        <v xml:space="preserve"> </v>
      </c>
      <c r="X44" s="53" t="str">
        <f>IF(ISNONTEXT(VLOOKUP($B44,'All Cards'!$A$2:$I$9092,9,FALSE)),"",VLOOKUP($B44,'All Cards'!$A$2:$I$9092,9,FALSE))</f>
        <v/>
      </c>
      <c r="Y44" s="30"/>
      <c r="Z44" s="30"/>
      <c r="AA44" s="30"/>
    </row>
    <row r="45" spans="1:27" ht="12.6" customHeight="1">
      <c r="A45" s="60">
        <v>44</v>
      </c>
      <c r="B45" s="65" t="s">
        <v>18397</v>
      </c>
      <c r="C45" s="66" t="str">
        <f>IF(ISNA(VLOOKUP($B45,Limited!$B$1:$C$200,2,FALSE)),"",VLOOKUP($B45,Limited!$B$2:$C$200,2,FALSE))</f>
        <v/>
      </c>
      <c r="D45" s="30"/>
      <c r="E45" s="72"/>
      <c r="F45" s="73"/>
      <c r="G45" s="74"/>
      <c r="H45" s="72"/>
      <c r="I45" s="73"/>
      <c r="J45" s="74"/>
      <c r="K45" s="72"/>
      <c r="L45" s="73"/>
      <c r="M45" s="74"/>
      <c r="N45" s="30"/>
      <c r="O45" s="30"/>
      <c r="P45" s="30"/>
      <c r="Q45" s="30"/>
      <c r="R45" s="52" t="str">
        <f>IF(ISNONTEXT(VLOOKUP($B45,'All Cards'!$A$2:$I$9092,5,FALSE)),"",VLOOKUP($B45,'All Cards'!$A$2:$I$9092,5,FALSE))</f>
        <v/>
      </c>
      <c r="S45" s="52" t="str">
        <f>IF(ISNONTEXT(VLOOKUP($B45,'All Cards'!$A$2:$I$9092,4,FALSE)),"",VLOOKUP($B45,'All Cards'!$A$2:$I$9092,4,FALSE))</f>
        <v/>
      </c>
      <c r="T45" s="52" t="str">
        <f>IF(ISNONTEXT(VLOOKUP($B45,'All Cards'!$A$2:$I$9092,3,FALSE)),"",VLOOKUP($B45,'All Cards'!$A$2:$I$9092,3,FALSE))</f>
        <v/>
      </c>
      <c r="U45" s="52" t="str">
        <f>IF(ISBLANK(VLOOKUP($B45,'All Cards'!$A$2:$I$9093,6,FALSE))," ",VLOOKUP($B45,'All Cards'!$A$2:$I$9092,6,FALSE))</f>
        <v xml:space="preserve"> </v>
      </c>
      <c r="V45" s="52" t="str">
        <f>IF(ISBLANK(VLOOKUP($B45,'All Cards'!$A$2:$I$9093,7,FALSE)),"",VLOOKUP($B45,'All Cards'!$A$2:$I$9093,7,FALSE))</f>
        <v xml:space="preserve"> </v>
      </c>
      <c r="W45" s="52" t="str">
        <f>IF(ISBLANK(VLOOKUP($B45,'All Cards'!$A$2:$I$9093,8,FALSE)),"",VLOOKUP($B45,'All Cards'!$A$2:$I$9093,8,FALSE))</f>
        <v xml:space="preserve"> </v>
      </c>
      <c r="X45" s="53" t="str">
        <f>IF(ISNONTEXT(VLOOKUP($B45,'All Cards'!$A$2:$I$9092,9,FALSE)),"",VLOOKUP($B45,'All Cards'!$A$2:$I$9092,9,FALSE))</f>
        <v/>
      </c>
      <c r="Y45" s="30"/>
      <c r="Z45" s="30"/>
      <c r="AA45" s="30"/>
    </row>
    <row r="46" spans="1:27" ht="12.6" customHeight="1">
      <c r="A46" s="60">
        <v>45</v>
      </c>
      <c r="B46" s="65" t="s">
        <v>18397</v>
      </c>
      <c r="C46" s="66" t="str">
        <f>IF(ISNA(VLOOKUP($B46,Limited!$B$1:$C$200,2,FALSE)),"",VLOOKUP($B46,Limited!$B$2:$C$200,2,FALSE))</f>
        <v/>
      </c>
      <c r="D46" s="30"/>
      <c r="E46" s="72"/>
      <c r="F46" s="73"/>
      <c r="G46" s="74"/>
      <c r="H46" s="72"/>
      <c r="I46" s="73"/>
      <c r="J46" s="74"/>
      <c r="K46" s="72"/>
      <c r="L46" s="73"/>
      <c r="M46" s="74"/>
      <c r="N46" s="30"/>
      <c r="O46" s="30"/>
      <c r="P46" s="30"/>
      <c r="Q46" s="30"/>
      <c r="R46" s="52" t="str">
        <f>IF(ISNONTEXT(VLOOKUP($B46,'All Cards'!$A$2:$I$9092,5,FALSE)),"",VLOOKUP($B46,'All Cards'!$A$2:$I$9092,5,FALSE))</f>
        <v/>
      </c>
      <c r="S46" s="52" t="str">
        <f>IF(ISNONTEXT(VLOOKUP($B46,'All Cards'!$A$2:$I$9092,4,FALSE)),"",VLOOKUP($B46,'All Cards'!$A$2:$I$9092,4,FALSE))</f>
        <v/>
      </c>
      <c r="T46" s="52" t="str">
        <f>IF(ISNONTEXT(VLOOKUP($B46,'All Cards'!$A$2:$I$9092,3,FALSE)),"",VLOOKUP($B46,'All Cards'!$A$2:$I$9092,3,FALSE))</f>
        <v/>
      </c>
      <c r="U46" s="52" t="str">
        <f>IF(ISBLANK(VLOOKUP($B46,'All Cards'!$A$2:$I$9093,6,FALSE))," ",VLOOKUP($B46,'All Cards'!$A$2:$I$9092,6,FALSE))</f>
        <v xml:space="preserve"> </v>
      </c>
      <c r="V46" s="52" t="str">
        <f>IF(ISBLANK(VLOOKUP($B46,'All Cards'!$A$2:$I$9093,7,FALSE)),"",VLOOKUP($B46,'All Cards'!$A$2:$I$9093,7,FALSE))</f>
        <v xml:space="preserve"> </v>
      </c>
      <c r="W46" s="52" t="str">
        <f>IF(ISBLANK(VLOOKUP($B46,'All Cards'!$A$2:$I$9093,8,FALSE)),"",VLOOKUP($B46,'All Cards'!$A$2:$I$9093,8,FALSE))</f>
        <v xml:space="preserve"> </v>
      </c>
      <c r="X46" s="53" t="str">
        <f>IF(ISNONTEXT(VLOOKUP($B46,'All Cards'!$A$2:$I$9092,9,FALSE)),"",VLOOKUP($B46,'All Cards'!$A$2:$I$9092,9,FALSE))</f>
        <v/>
      </c>
      <c r="Y46" s="30"/>
      <c r="Z46" s="30"/>
      <c r="AA46" s="30"/>
    </row>
    <row r="47" spans="1:27" ht="12.6" customHeight="1">
      <c r="A47" s="30"/>
      <c r="B47" s="30"/>
      <c r="C47" s="30"/>
      <c r="D47" s="30"/>
      <c r="E47" s="72"/>
      <c r="F47" s="73"/>
      <c r="G47" s="74"/>
      <c r="H47" s="72"/>
      <c r="I47" s="73"/>
      <c r="J47" s="74"/>
      <c r="K47" s="72"/>
      <c r="L47" s="73"/>
      <c r="M47" s="74"/>
      <c r="N47" s="30"/>
      <c r="O47" s="30"/>
      <c r="P47" s="30"/>
      <c r="Q47" s="30"/>
      <c r="R47" s="30"/>
      <c r="S47" s="30"/>
      <c r="T47" s="30"/>
      <c r="U47" s="30"/>
      <c r="V47" s="30"/>
      <c r="W47" s="30"/>
      <c r="X47" s="30"/>
      <c r="Y47" s="30"/>
      <c r="Z47" s="30"/>
      <c r="AA47" s="30"/>
    </row>
    <row r="48" spans="1:27" ht="12.6" customHeight="1">
      <c r="A48" s="30"/>
      <c r="B48" s="30"/>
      <c r="C48" s="30"/>
      <c r="D48" s="30"/>
      <c r="E48" s="72"/>
      <c r="F48" s="73"/>
      <c r="G48" s="74"/>
      <c r="H48" s="72"/>
      <c r="I48" s="73"/>
      <c r="J48" s="74"/>
      <c r="K48" s="72"/>
      <c r="L48" s="73"/>
      <c r="M48" s="74"/>
      <c r="N48" s="30"/>
      <c r="O48" s="30"/>
      <c r="P48" s="30"/>
      <c r="Q48" s="30"/>
      <c r="R48" s="30"/>
      <c r="S48" s="30"/>
      <c r="T48" s="30"/>
      <c r="U48" s="30"/>
      <c r="V48" s="30"/>
      <c r="W48" s="30"/>
      <c r="X48" s="30"/>
      <c r="Y48" s="30"/>
      <c r="Z48" s="30"/>
      <c r="AA48" s="30"/>
    </row>
    <row r="49" spans="1:27" ht="12.6" customHeight="1">
      <c r="A49" s="30"/>
      <c r="B49" s="30"/>
      <c r="C49" s="30"/>
      <c r="D49" s="30"/>
      <c r="E49" s="72"/>
      <c r="F49" s="73"/>
      <c r="G49" s="74"/>
      <c r="H49" s="72"/>
      <c r="I49" s="73"/>
      <c r="J49" s="74"/>
      <c r="K49" s="72"/>
      <c r="L49" s="73"/>
      <c r="M49" s="74"/>
      <c r="N49" s="30"/>
      <c r="O49" s="30"/>
      <c r="P49" s="30"/>
      <c r="Q49" s="30"/>
      <c r="R49" s="30"/>
      <c r="S49" s="30"/>
      <c r="T49" s="30"/>
      <c r="U49" s="30"/>
      <c r="V49" s="30"/>
      <c r="W49" s="30"/>
      <c r="X49" s="30"/>
      <c r="Y49" s="30"/>
      <c r="Z49" s="30"/>
      <c r="AA49" s="30"/>
    </row>
    <row r="50" spans="1:27" ht="12.6" customHeight="1">
      <c r="A50" s="30"/>
      <c r="B50" s="30"/>
      <c r="C50" s="30"/>
      <c r="D50" s="30"/>
      <c r="E50" s="72"/>
      <c r="F50" s="73"/>
      <c r="G50" s="74"/>
      <c r="H50" s="72"/>
      <c r="I50" s="73"/>
      <c r="J50" s="74"/>
      <c r="K50" s="72"/>
      <c r="L50" s="73"/>
      <c r="M50" s="74"/>
      <c r="N50" s="30"/>
      <c r="O50" s="30"/>
      <c r="P50" s="30"/>
      <c r="Q50" s="30"/>
      <c r="R50" s="30"/>
      <c r="S50" s="30"/>
      <c r="T50" s="30"/>
      <c r="U50" s="30"/>
      <c r="V50" s="30"/>
      <c r="W50" s="30"/>
      <c r="X50" s="30"/>
      <c r="Y50" s="30"/>
      <c r="Z50" s="30"/>
      <c r="AA50" s="30"/>
    </row>
    <row r="51" spans="1:27" ht="12.6" customHeight="1">
      <c r="A51" s="30"/>
      <c r="B51" s="30"/>
      <c r="C51" s="30"/>
      <c r="D51" s="30"/>
      <c r="E51" s="72"/>
      <c r="F51" s="73"/>
      <c r="G51" s="74"/>
      <c r="H51" s="72"/>
      <c r="I51" s="73"/>
      <c r="J51" s="74"/>
      <c r="K51" s="72"/>
      <c r="L51" s="73"/>
      <c r="M51" s="74"/>
      <c r="N51" s="30"/>
      <c r="O51" s="30"/>
      <c r="P51" s="30"/>
      <c r="Q51" s="30"/>
      <c r="R51" s="30"/>
      <c r="S51" s="30"/>
      <c r="T51" s="30"/>
      <c r="U51" s="30"/>
      <c r="V51" s="30"/>
      <c r="W51" s="30"/>
      <c r="X51" s="30"/>
      <c r="Y51" s="30"/>
      <c r="Z51" s="30"/>
      <c r="AA51" s="30"/>
    </row>
    <row r="52" spans="1:27" ht="12.6" customHeight="1">
      <c r="A52" s="30"/>
      <c r="B52" s="30"/>
      <c r="C52" s="30"/>
      <c r="D52" s="30"/>
      <c r="E52" s="72"/>
      <c r="F52" s="73"/>
      <c r="G52" s="74"/>
      <c r="H52" s="72"/>
      <c r="I52" s="73"/>
      <c r="J52" s="74"/>
      <c r="K52" s="72"/>
      <c r="L52" s="73"/>
      <c r="M52" s="74"/>
      <c r="N52" s="30"/>
      <c r="O52" s="30"/>
      <c r="P52" s="30"/>
      <c r="Q52" s="30"/>
      <c r="R52" s="30"/>
      <c r="S52" s="30"/>
      <c r="T52" s="30"/>
      <c r="U52" s="30"/>
      <c r="V52" s="30"/>
      <c r="W52" s="30"/>
      <c r="X52" s="30"/>
      <c r="Y52" s="30"/>
      <c r="Z52" s="30"/>
      <c r="AA52" s="30"/>
    </row>
    <row r="53" spans="1:27" ht="12.6" customHeight="1">
      <c r="A53" s="30"/>
      <c r="B53" s="30"/>
      <c r="C53" s="30"/>
      <c r="D53" s="30"/>
      <c r="E53" s="72"/>
      <c r="F53" s="73"/>
      <c r="G53" s="74"/>
      <c r="H53" s="72"/>
      <c r="I53" s="73"/>
      <c r="J53" s="74"/>
      <c r="K53" s="72"/>
      <c r="L53" s="73"/>
      <c r="M53" s="74"/>
      <c r="N53" s="30"/>
      <c r="O53" s="30"/>
      <c r="P53" s="30"/>
      <c r="Q53" s="30"/>
      <c r="R53" s="30"/>
      <c r="S53" s="30"/>
      <c r="T53" s="30"/>
      <c r="U53" s="30"/>
      <c r="V53" s="30"/>
      <c r="W53" s="30"/>
      <c r="X53" s="30"/>
      <c r="Y53" s="30"/>
      <c r="Z53" s="30"/>
      <c r="AA53" s="30"/>
    </row>
    <row r="54" spans="1:27" ht="12.6" customHeight="1">
      <c r="A54" s="30"/>
      <c r="B54" s="30"/>
      <c r="C54" s="30"/>
      <c r="D54" s="30"/>
      <c r="E54" s="72"/>
      <c r="F54" s="73"/>
      <c r="G54" s="74"/>
      <c r="H54" s="72"/>
      <c r="I54" s="73"/>
      <c r="J54" s="74"/>
      <c r="K54" s="72"/>
      <c r="L54" s="73"/>
      <c r="M54" s="74"/>
      <c r="N54" s="30"/>
      <c r="O54" s="30"/>
      <c r="P54" s="30"/>
      <c r="Q54" s="30"/>
      <c r="R54" s="30"/>
      <c r="S54" s="30"/>
      <c r="T54" s="30"/>
      <c r="U54" s="30"/>
      <c r="V54" s="30"/>
      <c r="W54" s="30"/>
      <c r="X54" s="30"/>
      <c r="Y54" s="30"/>
      <c r="Z54" s="30"/>
      <c r="AA54" s="30"/>
    </row>
    <row r="55" spans="1:27" ht="12.6" customHeight="1">
      <c r="A55" s="30"/>
      <c r="B55" s="30"/>
      <c r="C55" s="30"/>
      <c r="D55" s="30"/>
      <c r="E55" s="72"/>
      <c r="F55" s="73"/>
      <c r="G55" s="74"/>
      <c r="H55" s="72"/>
      <c r="I55" s="73"/>
      <c r="J55" s="74"/>
      <c r="K55" s="72"/>
      <c r="L55" s="73"/>
      <c r="M55" s="74"/>
      <c r="N55" s="30"/>
      <c r="O55" s="30"/>
      <c r="P55" s="30"/>
      <c r="Q55" s="30"/>
      <c r="R55" s="30"/>
      <c r="S55" s="30"/>
      <c r="T55" s="30"/>
      <c r="U55" s="30"/>
      <c r="V55" s="30"/>
      <c r="W55" s="30"/>
      <c r="X55" s="30"/>
      <c r="Y55" s="30"/>
      <c r="Z55" s="30"/>
      <c r="AA55" s="30"/>
    </row>
    <row r="56" spans="1:27" ht="12.6" customHeight="1">
      <c r="A56" s="30"/>
      <c r="B56" s="30"/>
      <c r="C56" s="30"/>
      <c r="D56" s="30"/>
      <c r="E56" s="72"/>
      <c r="F56" s="73"/>
      <c r="G56" s="74"/>
      <c r="H56" s="72"/>
      <c r="I56" s="73"/>
      <c r="J56" s="74"/>
      <c r="K56" s="72"/>
      <c r="L56" s="73"/>
      <c r="M56" s="74"/>
      <c r="N56" s="30"/>
      <c r="O56" s="30"/>
      <c r="P56" s="30"/>
      <c r="Q56" s="30"/>
      <c r="R56" s="30"/>
      <c r="S56" s="30"/>
      <c r="T56" s="30"/>
      <c r="U56" s="30"/>
      <c r="V56" s="30"/>
      <c r="W56" s="30"/>
      <c r="X56" s="30"/>
      <c r="Y56" s="30"/>
      <c r="Z56" s="30"/>
      <c r="AA56" s="30"/>
    </row>
    <row r="57" spans="1:27" ht="12.6" customHeight="1">
      <c r="A57" s="30"/>
      <c r="B57" s="30"/>
      <c r="C57" s="30"/>
      <c r="D57" s="30"/>
      <c r="E57" s="40" t="s">
        <v>18196</v>
      </c>
      <c r="F57" s="41" t="str">
        <f>"ATK / "&amp;$V8</f>
        <v>ATK / 200</v>
      </c>
      <c r="G57" s="42" t="str">
        <f>"DEF / "&amp;$W8</f>
        <v>DEF / 700</v>
      </c>
      <c r="H57" s="40" t="s">
        <v>18196</v>
      </c>
      <c r="I57" s="41" t="str">
        <f>"ATK / "&amp;$V9</f>
        <v>ATK / 300</v>
      </c>
      <c r="J57" s="42" t="str">
        <f>"DEF / "&amp;$W9</f>
        <v>DEF / 400</v>
      </c>
      <c r="K57" s="40" t="s">
        <v>18196</v>
      </c>
      <c r="L57" s="41" t="str">
        <f>"ATK / "&amp;$V10</f>
        <v>ATK / 900</v>
      </c>
      <c r="M57" s="42" t="str">
        <f>"DEF / "&amp;$W10</f>
        <v>DEF / 0</v>
      </c>
      <c r="N57" s="30"/>
      <c r="O57" s="30"/>
      <c r="P57" s="30"/>
      <c r="Q57" s="30"/>
      <c r="R57" s="30"/>
      <c r="S57" s="30"/>
      <c r="T57" s="30"/>
      <c r="U57" s="30"/>
      <c r="V57" s="30"/>
      <c r="W57" s="30"/>
      <c r="X57" s="30"/>
      <c r="Y57" s="30"/>
      <c r="Z57" s="30"/>
      <c r="AA57" s="30"/>
    </row>
    <row r="58" spans="1:27" ht="12.6" customHeight="1">
      <c r="A58" s="30"/>
      <c r="B58" s="30"/>
      <c r="C58" s="30"/>
      <c r="D58" s="30"/>
      <c r="E58" s="78" t="str">
        <f>$B11</f>
        <v>Pyramid Turtle</v>
      </c>
      <c r="F58" s="79"/>
      <c r="G58" s="80"/>
      <c r="H58" s="78" t="str">
        <f>$B12</f>
        <v>Pyramid Turtle</v>
      </c>
      <c r="I58" s="79"/>
      <c r="J58" s="80"/>
      <c r="K58" s="78" t="str">
        <f>$B13</f>
        <v>Pyramid Turtle</v>
      </c>
      <c r="L58" s="79"/>
      <c r="M58" s="80"/>
      <c r="N58" s="30"/>
      <c r="O58" s="30"/>
      <c r="P58" s="30"/>
      <c r="Q58" s="30"/>
      <c r="R58" s="30"/>
      <c r="S58" s="30"/>
      <c r="T58" s="30"/>
      <c r="U58" s="30"/>
      <c r="V58" s="30"/>
      <c r="W58" s="30"/>
      <c r="X58" s="30"/>
      <c r="Y58" s="30"/>
      <c r="Z58" s="30"/>
      <c r="AA58" s="30"/>
    </row>
    <row r="59" spans="1:27" ht="12.6" customHeight="1">
      <c r="A59" s="30"/>
      <c r="B59" s="30"/>
      <c r="C59" s="30"/>
      <c r="D59" s="30"/>
      <c r="E59" s="81"/>
      <c r="F59" s="82"/>
      <c r="G59" s="83"/>
      <c r="H59" s="81"/>
      <c r="I59" s="82"/>
      <c r="J59" s="83"/>
      <c r="K59" s="81"/>
      <c r="L59" s="82"/>
      <c r="M59" s="83"/>
      <c r="N59" s="30"/>
      <c r="O59" s="30"/>
      <c r="P59" s="30"/>
      <c r="Q59" s="30"/>
      <c r="R59" s="30"/>
      <c r="S59" s="30"/>
      <c r="T59" s="30"/>
      <c r="U59" s="30"/>
      <c r="V59" s="30"/>
      <c r="W59" s="30"/>
      <c r="X59" s="30"/>
      <c r="Y59" s="30"/>
      <c r="Z59" s="30"/>
      <c r="AA59" s="30"/>
    </row>
    <row r="60" spans="1:27" ht="12.6" customHeight="1">
      <c r="A60" s="30"/>
      <c r="B60" s="30"/>
      <c r="C60" s="30"/>
      <c r="D60" s="30"/>
      <c r="E60" s="36" t="str">
        <f>IF($R11=0,"",$R11)</f>
        <v>Earth</v>
      </c>
      <c r="F60" s="84" t="str">
        <f>VLOOKUP($U11,$O$4:$P$16,2,FALSE)</f>
        <v></v>
      </c>
      <c r="G60" s="85"/>
      <c r="H60" s="36" t="str">
        <f>IF($R12=0,"",$R12)</f>
        <v>Earth</v>
      </c>
      <c r="I60" s="84" t="str">
        <f>VLOOKUP($U12,$O$4:$P$16,2,FALSE)</f>
        <v></v>
      </c>
      <c r="J60" s="85"/>
      <c r="K60" s="36" t="str">
        <f>IF($R13=0,"",$R13)</f>
        <v>Earth</v>
      </c>
      <c r="L60" s="86" t="str">
        <f>VLOOKUP($U13,$O$4:$P$16,2,FALSE)</f>
        <v></v>
      </c>
      <c r="M60" s="87"/>
      <c r="N60" s="30"/>
      <c r="O60" s="30"/>
      <c r="P60" s="30"/>
      <c r="Q60" s="30"/>
      <c r="R60" s="30"/>
      <c r="S60" s="30"/>
      <c r="T60" s="30"/>
      <c r="U60" s="30"/>
      <c r="V60" s="30"/>
      <c r="W60" s="30"/>
      <c r="X60" s="30"/>
      <c r="Y60" s="30"/>
      <c r="Z60" s="30"/>
      <c r="AA60" s="30"/>
    </row>
    <row r="61" spans="1:27" ht="12.6" customHeight="1">
      <c r="A61" s="30"/>
      <c r="B61" s="30"/>
      <c r="C61" s="30"/>
      <c r="D61" s="30"/>
      <c r="E61" s="75" t="str">
        <f>$S11&amp;" / "&amp;$T11</f>
        <v>Zombie / Effect Monster</v>
      </c>
      <c r="F61" s="76"/>
      <c r="G61" s="77"/>
      <c r="H61" s="75" t="str">
        <f>$S12&amp;" / "&amp;$T12</f>
        <v>Zombie / Effect Monster</v>
      </c>
      <c r="I61" s="76"/>
      <c r="J61" s="77"/>
      <c r="K61" s="75" t="str">
        <f>$S13&amp;" / "&amp;$T13</f>
        <v>Zombie / Effect Monster</v>
      </c>
      <c r="L61" s="76"/>
      <c r="M61" s="77"/>
      <c r="N61" s="30"/>
      <c r="O61" s="30"/>
      <c r="P61" s="30"/>
      <c r="Q61" s="30"/>
      <c r="R61" s="30"/>
      <c r="S61" s="30"/>
      <c r="T61" s="30"/>
      <c r="U61" s="30"/>
      <c r="V61" s="30"/>
      <c r="W61" s="30"/>
      <c r="X61" s="30"/>
      <c r="Y61" s="30"/>
      <c r="Z61" s="30"/>
      <c r="AA61" s="30"/>
    </row>
    <row r="62" spans="1:27" ht="12.6" customHeight="1">
      <c r="A62" s="30"/>
      <c r="B62" s="30"/>
      <c r="C62" s="30"/>
      <c r="D62" s="30"/>
      <c r="E62" s="37" t="s">
        <v>18196</v>
      </c>
      <c r="F62" s="38"/>
      <c r="G62" s="39"/>
      <c r="H62" s="37" t="s">
        <v>18196</v>
      </c>
      <c r="I62" s="38"/>
      <c r="J62" s="39"/>
      <c r="K62" s="37" t="s">
        <v>18196</v>
      </c>
      <c r="L62" s="38"/>
      <c r="M62" s="39"/>
      <c r="N62" s="30"/>
      <c r="O62" s="30"/>
      <c r="P62" s="30"/>
      <c r="Q62" s="30"/>
      <c r="R62" s="30"/>
      <c r="S62" s="30"/>
      <c r="T62" s="30"/>
      <c r="U62" s="30"/>
      <c r="V62" s="30"/>
      <c r="W62" s="30"/>
      <c r="X62" s="30"/>
      <c r="Y62" s="30"/>
      <c r="Z62" s="30"/>
      <c r="AA62" s="30"/>
    </row>
    <row r="63" spans="1:27" ht="12.6" customHeight="1">
      <c r="A63" s="30"/>
      <c r="B63" s="30"/>
      <c r="C63" s="30"/>
      <c r="D63" s="30"/>
      <c r="E63" s="72" t="str">
        <f>$X11</f>
        <v>When this card is destroyed by battle and sent to the Graveyard: You can Special Summon 1 Zombie-Type monster with 2000 or less DEF from your Deck.</v>
      </c>
      <c r="F63" s="73"/>
      <c r="G63" s="74"/>
      <c r="H63" s="72" t="str">
        <f>$X12</f>
        <v>When this card is destroyed by battle and sent to the Graveyard: You can Special Summon 1 Zombie-Type monster with 2000 or less DEF from your Deck.</v>
      </c>
      <c r="I63" s="73"/>
      <c r="J63" s="74"/>
      <c r="K63" s="72" t="str">
        <f>$X13</f>
        <v>When this card is destroyed by battle and sent to the Graveyard: You can Special Summon 1 Zombie-Type monster with 2000 or less DEF from your Deck.</v>
      </c>
      <c r="L63" s="73"/>
      <c r="M63" s="74"/>
      <c r="N63" s="30"/>
      <c r="O63" s="30"/>
      <c r="P63" s="30"/>
      <c r="Q63" s="30"/>
      <c r="R63" s="30"/>
      <c r="S63" s="30"/>
      <c r="T63" s="30"/>
      <c r="U63" s="30"/>
      <c r="V63" s="30"/>
      <c r="W63" s="30"/>
      <c r="X63" s="30"/>
      <c r="Y63" s="30"/>
      <c r="Z63" s="30"/>
      <c r="AA63" s="30"/>
    </row>
    <row r="64" spans="1:27" ht="12.6" customHeight="1">
      <c r="A64" s="30"/>
      <c r="B64" s="30"/>
      <c r="C64" s="30"/>
      <c r="D64" s="30"/>
      <c r="E64" s="72"/>
      <c r="F64" s="73"/>
      <c r="G64" s="74"/>
      <c r="H64" s="72"/>
      <c r="I64" s="73"/>
      <c r="J64" s="74"/>
      <c r="K64" s="72"/>
      <c r="L64" s="73"/>
      <c r="M64" s="74"/>
      <c r="N64" s="30"/>
      <c r="O64" s="30"/>
      <c r="P64" s="30"/>
      <c r="Q64" s="30"/>
      <c r="R64" s="30"/>
      <c r="S64" s="30"/>
      <c r="T64" s="30"/>
      <c r="U64" s="30"/>
      <c r="V64" s="30"/>
      <c r="W64" s="30"/>
      <c r="X64" s="30"/>
      <c r="Y64" s="30"/>
      <c r="Z64" s="30"/>
      <c r="AA64" s="30"/>
    </row>
    <row r="65" spans="1:27" ht="12.6" customHeight="1">
      <c r="A65" s="30"/>
      <c r="B65" s="30"/>
      <c r="C65" s="30"/>
      <c r="D65" s="30"/>
      <c r="E65" s="72"/>
      <c r="F65" s="73"/>
      <c r="G65" s="74"/>
      <c r="H65" s="72"/>
      <c r="I65" s="73"/>
      <c r="J65" s="74"/>
      <c r="K65" s="72"/>
      <c r="L65" s="73"/>
      <c r="M65" s="74"/>
      <c r="N65" s="30"/>
      <c r="O65" s="30"/>
      <c r="P65" s="30"/>
      <c r="Q65" s="30"/>
      <c r="R65" s="30"/>
      <c r="S65" s="30"/>
      <c r="T65" s="30"/>
      <c r="U65" s="30"/>
      <c r="V65" s="30"/>
      <c r="W65" s="30"/>
      <c r="X65" s="30"/>
      <c r="Y65" s="30"/>
      <c r="Z65" s="30"/>
      <c r="AA65" s="30"/>
    </row>
    <row r="66" spans="1:27" ht="12.6" customHeight="1">
      <c r="A66" s="30"/>
      <c r="B66" s="30"/>
      <c r="C66" s="30"/>
      <c r="D66" s="30"/>
      <c r="E66" s="72"/>
      <c r="F66" s="73"/>
      <c r="G66" s="74"/>
      <c r="H66" s="72"/>
      <c r="I66" s="73"/>
      <c r="J66" s="74"/>
      <c r="K66" s="72"/>
      <c r="L66" s="73"/>
      <c r="M66" s="74"/>
      <c r="N66" s="30"/>
      <c r="O66" s="30"/>
      <c r="P66" s="30"/>
      <c r="Q66" s="30"/>
      <c r="R66" s="30"/>
      <c r="S66" s="30"/>
      <c r="T66" s="30"/>
      <c r="U66" s="30"/>
      <c r="V66" s="30"/>
      <c r="W66" s="30"/>
      <c r="X66" s="30"/>
      <c r="Y66" s="30"/>
      <c r="Z66" s="30"/>
      <c r="AA66" s="30"/>
    </row>
    <row r="67" spans="1:27" ht="12.6" customHeight="1">
      <c r="A67" s="30"/>
      <c r="B67" s="30"/>
      <c r="C67" s="30"/>
      <c r="D67" s="30"/>
      <c r="E67" s="72"/>
      <c r="F67" s="73"/>
      <c r="G67" s="74"/>
      <c r="H67" s="72"/>
      <c r="I67" s="73"/>
      <c r="J67" s="74"/>
      <c r="K67" s="72"/>
      <c r="L67" s="73"/>
      <c r="M67" s="74"/>
      <c r="N67" s="30"/>
      <c r="O67" s="30"/>
      <c r="P67" s="30"/>
      <c r="Q67" s="30"/>
      <c r="R67" s="30"/>
      <c r="S67" s="30"/>
      <c r="T67" s="30"/>
      <c r="U67" s="30"/>
      <c r="V67" s="30"/>
      <c r="W67" s="30"/>
      <c r="X67" s="30"/>
      <c r="Y67" s="30"/>
      <c r="Z67" s="30"/>
      <c r="AA67" s="30"/>
    </row>
    <row r="68" spans="1:27" ht="12.6" customHeight="1">
      <c r="A68" s="30"/>
      <c r="B68" s="30"/>
      <c r="C68" s="30"/>
      <c r="D68" s="30"/>
      <c r="E68" s="72"/>
      <c r="F68" s="73"/>
      <c r="G68" s="74"/>
      <c r="H68" s="72"/>
      <c r="I68" s="73"/>
      <c r="J68" s="74"/>
      <c r="K68" s="72"/>
      <c r="L68" s="73"/>
      <c r="M68" s="74"/>
      <c r="N68" s="30"/>
      <c r="O68" s="30"/>
      <c r="P68" s="30"/>
      <c r="Q68" s="30"/>
      <c r="R68" s="30"/>
      <c r="S68" s="30"/>
      <c r="T68" s="30"/>
      <c r="U68" s="30"/>
      <c r="V68" s="30"/>
      <c r="W68" s="30"/>
      <c r="X68" s="30"/>
      <c r="Y68" s="30"/>
      <c r="Z68" s="30"/>
      <c r="AA68" s="30"/>
    </row>
    <row r="69" spans="1:27" ht="12.6" customHeight="1">
      <c r="A69" s="30"/>
      <c r="B69" s="30"/>
      <c r="C69" s="30"/>
      <c r="D69" s="30"/>
      <c r="E69" s="72"/>
      <c r="F69" s="73"/>
      <c r="G69" s="74"/>
      <c r="H69" s="72"/>
      <c r="I69" s="73"/>
      <c r="J69" s="74"/>
      <c r="K69" s="72"/>
      <c r="L69" s="73"/>
      <c r="M69" s="74"/>
      <c r="N69" s="30"/>
      <c r="O69" s="30"/>
      <c r="P69" s="30"/>
      <c r="Q69" s="30"/>
      <c r="R69" s="30"/>
      <c r="S69" s="30"/>
      <c r="T69" s="30"/>
      <c r="U69" s="30"/>
      <c r="V69" s="30"/>
      <c r="W69" s="30"/>
      <c r="X69" s="30"/>
      <c r="Y69" s="30"/>
      <c r="Z69" s="30"/>
      <c r="AA69" s="30"/>
    </row>
    <row r="70" spans="1:27" ht="12.6" customHeight="1">
      <c r="A70" s="30"/>
      <c r="B70" s="30"/>
      <c r="C70" s="30"/>
      <c r="D70" s="30"/>
      <c r="E70" s="72"/>
      <c r="F70" s="73"/>
      <c r="G70" s="74"/>
      <c r="H70" s="72"/>
      <c r="I70" s="73"/>
      <c r="J70" s="74"/>
      <c r="K70" s="72"/>
      <c r="L70" s="73"/>
      <c r="M70" s="74"/>
      <c r="N70" s="30"/>
      <c r="O70" s="30"/>
      <c r="P70" s="30"/>
      <c r="Q70" s="30"/>
      <c r="R70" s="30"/>
      <c r="S70" s="30"/>
      <c r="T70" s="30"/>
      <c r="U70" s="30"/>
      <c r="V70" s="30"/>
      <c r="W70" s="30"/>
      <c r="X70" s="30"/>
      <c r="Y70" s="30"/>
      <c r="Z70" s="30"/>
      <c r="AA70" s="30"/>
    </row>
    <row r="71" spans="1:27" ht="12.6" customHeight="1">
      <c r="A71" s="30"/>
      <c r="B71" s="30"/>
      <c r="C71" s="30"/>
      <c r="D71" s="30"/>
      <c r="E71" s="72"/>
      <c r="F71" s="73"/>
      <c r="G71" s="74"/>
      <c r="H71" s="72"/>
      <c r="I71" s="73"/>
      <c r="J71" s="74"/>
      <c r="K71" s="72"/>
      <c r="L71" s="73"/>
      <c r="M71" s="74"/>
      <c r="N71" s="30"/>
      <c r="O71" s="30"/>
      <c r="P71" s="30"/>
      <c r="Q71" s="30"/>
      <c r="R71" s="30"/>
      <c r="S71" s="30"/>
      <c r="T71" s="30"/>
      <c r="U71" s="30"/>
      <c r="V71" s="30"/>
      <c r="W71" s="30"/>
      <c r="X71" s="30"/>
      <c r="Y71" s="30"/>
      <c r="Z71" s="30"/>
      <c r="AA71" s="30"/>
    </row>
    <row r="72" spans="1:27" ht="12.6" customHeight="1">
      <c r="A72" s="30"/>
      <c r="B72" s="30"/>
      <c r="C72" s="30"/>
      <c r="D72" s="30"/>
      <c r="E72" s="72"/>
      <c r="F72" s="73"/>
      <c r="G72" s="74"/>
      <c r="H72" s="72"/>
      <c r="I72" s="73"/>
      <c r="J72" s="74"/>
      <c r="K72" s="72"/>
      <c r="L72" s="73"/>
      <c r="M72" s="74"/>
      <c r="N72" s="30"/>
      <c r="O72" s="30"/>
      <c r="P72" s="30"/>
      <c r="Q72" s="30"/>
      <c r="R72" s="30"/>
      <c r="S72" s="30"/>
      <c r="T72" s="30"/>
      <c r="U72" s="30"/>
      <c r="V72" s="30"/>
      <c r="W72" s="30"/>
      <c r="X72" s="30"/>
      <c r="Y72" s="30"/>
      <c r="Z72" s="30"/>
      <c r="AA72" s="30"/>
    </row>
    <row r="73" spans="1:27" ht="12.6" customHeight="1">
      <c r="A73" s="30"/>
      <c r="B73" s="30"/>
      <c r="C73" s="30"/>
      <c r="D73" s="30"/>
      <c r="E73" s="72"/>
      <c r="F73" s="73"/>
      <c r="G73" s="74"/>
      <c r="H73" s="72"/>
      <c r="I73" s="73"/>
      <c r="J73" s="74"/>
      <c r="K73" s="72"/>
      <c r="L73" s="73"/>
      <c r="M73" s="74"/>
      <c r="N73" s="30"/>
      <c r="O73" s="30"/>
      <c r="P73" s="30"/>
      <c r="Q73" s="30"/>
      <c r="R73" s="30"/>
      <c r="S73" s="30"/>
      <c r="T73" s="30"/>
      <c r="U73" s="30"/>
      <c r="V73" s="30"/>
      <c r="W73" s="30"/>
      <c r="X73" s="30"/>
      <c r="Y73" s="30"/>
      <c r="Z73" s="30"/>
      <c r="AA73" s="30"/>
    </row>
    <row r="74" spans="1:27" ht="12.6" customHeight="1">
      <c r="A74" s="30"/>
      <c r="B74" s="30"/>
      <c r="C74" s="30"/>
      <c r="D74" s="30"/>
      <c r="E74" s="72"/>
      <c r="F74" s="73"/>
      <c r="G74" s="74"/>
      <c r="H74" s="72"/>
      <c r="I74" s="73"/>
      <c r="J74" s="74"/>
      <c r="K74" s="72"/>
      <c r="L74" s="73"/>
      <c r="M74" s="74"/>
      <c r="N74" s="30"/>
      <c r="O74" s="30"/>
      <c r="P74" s="30"/>
      <c r="Q74" s="30"/>
      <c r="R74" s="30"/>
      <c r="S74" s="30"/>
      <c r="T74" s="30"/>
      <c r="U74" s="30"/>
      <c r="V74" s="30"/>
      <c r="W74" s="30"/>
      <c r="X74" s="30"/>
      <c r="Y74" s="30"/>
      <c r="Z74" s="30"/>
      <c r="AA74" s="30"/>
    </row>
    <row r="75" spans="1:27" ht="12.6" customHeight="1">
      <c r="A75" s="30"/>
      <c r="B75" s="30"/>
      <c r="C75" s="30"/>
      <c r="D75" s="30"/>
      <c r="E75" s="72"/>
      <c r="F75" s="73"/>
      <c r="G75" s="74"/>
      <c r="H75" s="72"/>
      <c r="I75" s="73"/>
      <c r="J75" s="74"/>
      <c r="K75" s="72"/>
      <c r="L75" s="73"/>
      <c r="M75" s="74"/>
      <c r="N75" s="30"/>
      <c r="O75" s="30"/>
      <c r="P75" s="30"/>
      <c r="Q75" s="30"/>
      <c r="R75" s="30"/>
      <c r="S75" s="30"/>
      <c r="T75" s="30"/>
      <c r="U75" s="30"/>
      <c r="V75" s="30"/>
      <c r="W75" s="30"/>
      <c r="X75" s="30"/>
      <c r="Y75" s="30"/>
      <c r="Z75" s="30"/>
      <c r="AA75" s="30"/>
    </row>
    <row r="76" spans="1:27" ht="12.6" customHeight="1">
      <c r="A76" s="30"/>
      <c r="B76" s="30"/>
      <c r="C76" s="30"/>
      <c r="D76" s="30"/>
      <c r="E76" s="40" t="s">
        <v>18196</v>
      </c>
      <c r="F76" s="41" t="str">
        <f>"ATK / "&amp;$V11</f>
        <v>ATK / 1200</v>
      </c>
      <c r="G76" s="42" t="str">
        <f>"DEF / "&amp;$W11</f>
        <v>DEF / 1400</v>
      </c>
      <c r="H76" s="40" t="s">
        <v>18196</v>
      </c>
      <c r="I76" s="41" t="str">
        <f>"ATK / "&amp;$V12</f>
        <v>ATK / 1200</v>
      </c>
      <c r="J76" s="42" t="str">
        <f>"DEF / "&amp;$W12</f>
        <v>DEF / 1400</v>
      </c>
      <c r="K76" s="40" t="s">
        <v>18196</v>
      </c>
      <c r="L76" s="41" t="str">
        <f>"ATK / "&amp;$V13</f>
        <v>ATK / 1200</v>
      </c>
      <c r="M76" s="42" t="str">
        <f>"DEF / "&amp;$W13</f>
        <v>DEF / 1400</v>
      </c>
      <c r="N76" s="30"/>
      <c r="O76" s="30"/>
      <c r="P76" s="30"/>
      <c r="Q76" s="30"/>
      <c r="R76" s="30"/>
      <c r="S76" s="30"/>
      <c r="T76" s="30"/>
      <c r="U76" s="30"/>
      <c r="V76" s="30"/>
      <c r="W76" s="30"/>
      <c r="X76" s="30"/>
      <c r="Y76" s="30"/>
      <c r="Z76" s="30"/>
      <c r="AA76" s="30"/>
    </row>
    <row r="77" spans="1:27" ht="12.6" customHeight="1">
      <c r="A77" s="30"/>
      <c r="B77" s="30"/>
      <c r="C77" s="30"/>
      <c r="D77" s="30"/>
      <c r="E77" s="78" t="str">
        <f>$B14</f>
        <v>Ryu Kokki</v>
      </c>
      <c r="F77" s="79"/>
      <c r="G77" s="80"/>
      <c r="H77" s="78" t="str">
        <f>$B15</f>
        <v>Ryu Kokki</v>
      </c>
      <c r="I77" s="79"/>
      <c r="J77" s="80"/>
      <c r="K77" s="78" t="str">
        <f>$B16</f>
        <v>Sangan</v>
      </c>
      <c r="L77" s="79"/>
      <c r="M77" s="80"/>
      <c r="N77" s="30"/>
      <c r="O77" s="30"/>
      <c r="P77" s="30"/>
      <c r="Q77" s="30"/>
      <c r="R77" s="30"/>
      <c r="S77" s="30"/>
      <c r="T77" s="30"/>
      <c r="U77" s="30"/>
      <c r="V77" s="30"/>
      <c r="W77" s="30"/>
      <c r="X77" s="30"/>
      <c r="Y77" s="30"/>
      <c r="Z77" s="30"/>
      <c r="AA77" s="30"/>
    </row>
    <row r="78" spans="1:27" ht="12.6" customHeight="1">
      <c r="A78" s="30"/>
      <c r="B78" s="30"/>
      <c r="C78" s="30"/>
      <c r="D78" s="30"/>
      <c r="E78" s="81"/>
      <c r="F78" s="82"/>
      <c r="G78" s="83"/>
      <c r="H78" s="81"/>
      <c r="I78" s="82"/>
      <c r="J78" s="83"/>
      <c r="K78" s="81"/>
      <c r="L78" s="82"/>
      <c r="M78" s="83"/>
      <c r="N78" s="30"/>
      <c r="O78" s="30"/>
      <c r="P78" s="30"/>
      <c r="Q78" s="30"/>
      <c r="R78" s="30"/>
      <c r="S78" s="30"/>
      <c r="T78" s="30"/>
      <c r="U78" s="30"/>
      <c r="V78" s="30"/>
      <c r="W78" s="30"/>
      <c r="X78" s="30"/>
      <c r="Y78" s="30"/>
      <c r="Z78" s="30"/>
      <c r="AA78" s="30"/>
    </row>
    <row r="79" spans="1:27" ht="12.6" customHeight="1">
      <c r="A79" s="30"/>
      <c r="B79" s="30"/>
      <c r="C79" s="30"/>
      <c r="D79" s="30"/>
      <c r="E79" s="36" t="str">
        <f>IF($R14=0,"",$R14)</f>
        <v>Dark</v>
      </c>
      <c r="F79" s="84" t="str">
        <f>VLOOKUP($U14,$O$4:$P$16,2,FALSE)</f>
        <v></v>
      </c>
      <c r="G79" s="85"/>
      <c r="H79" s="36" t="str">
        <f>IF($R15=0,"",$R15)</f>
        <v>Dark</v>
      </c>
      <c r="I79" s="84" t="str">
        <f>VLOOKUP($U15,$O$4:$P$16,2,FALSE)</f>
        <v></v>
      </c>
      <c r="J79" s="85"/>
      <c r="K79" s="36" t="str">
        <f>IF($R16=0,"",$R16)</f>
        <v>Dark</v>
      </c>
      <c r="L79" s="86" t="str">
        <f>VLOOKUP($U16,$O$4:$P$16,2,FALSE)</f>
        <v></v>
      </c>
      <c r="M79" s="87"/>
      <c r="N79" s="30"/>
      <c r="O79" s="30"/>
      <c r="P79" s="30"/>
      <c r="Q79" s="30"/>
      <c r="R79" s="30"/>
      <c r="S79" s="30"/>
      <c r="T79" s="30"/>
      <c r="U79" s="30"/>
      <c r="V79" s="30"/>
      <c r="W79" s="30"/>
      <c r="X79" s="30"/>
      <c r="Y79" s="30"/>
      <c r="Z79" s="30"/>
      <c r="AA79" s="30"/>
    </row>
    <row r="80" spans="1:27" ht="12.6" customHeight="1">
      <c r="A80" s="30"/>
      <c r="B80" s="30"/>
      <c r="C80" s="30"/>
      <c r="D80" s="30"/>
      <c r="E80" s="75" t="str">
        <f>$S14&amp;" / "&amp;$T14</f>
        <v>Zombie / Effect Monster</v>
      </c>
      <c r="F80" s="76"/>
      <c r="G80" s="77"/>
      <c r="H80" s="75" t="str">
        <f>$S15&amp;" / "&amp;$T15</f>
        <v>Zombie / Effect Monster</v>
      </c>
      <c r="I80" s="76"/>
      <c r="J80" s="77"/>
      <c r="K80" s="75" t="str">
        <f>$S16&amp;" / "&amp;$T16</f>
        <v>Fiend / Effect Monster</v>
      </c>
      <c r="L80" s="76"/>
      <c r="M80" s="77"/>
      <c r="N80" s="30"/>
      <c r="O80" s="30"/>
      <c r="P80" s="30"/>
      <c r="Q80" s="30"/>
      <c r="R80" s="30"/>
      <c r="S80" s="30"/>
      <c r="T80" s="30"/>
      <c r="U80" s="30"/>
      <c r="V80" s="30"/>
      <c r="W80" s="30"/>
      <c r="X80" s="30"/>
      <c r="Y80" s="30"/>
      <c r="Z80" s="30"/>
      <c r="AA80" s="30"/>
    </row>
    <row r="81" spans="1:27" ht="12.6" customHeight="1">
      <c r="A81" s="30"/>
      <c r="B81" s="30"/>
      <c r="C81" s="30"/>
      <c r="D81" s="30"/>
      <c r="E81" s="37" t="s">
        <v>18196</v>
      </c>
      <c r="F81" s="38"/>
      <c r="G81" s="39"/>
      <c r="H81" s="37" t="s">
        <v>18196</v>
      </c>
      <c r="I81" s="38"/>
      <c r="J81" s="39"/>
      <c r="K81" s="37" t="s">
        <v>18196</v>
      </c>
      <c r="L81" s="38"/>
      <c r="M81" s="39"/>
      <c r="N81" s="30"/>
      <c r="O81" s="30"/>
      <c r="P81" s="30"/>
      <c r="Q81" s="30"/>
      <c r="R81" s="30"/>
      <c r="S81" s="30"/>
      <c r="T81" s="30"/>
      <c r="U81" s="30"/>
      <c r="V81" s="30"/>
      <c r="W81" s="30"/>
      <c r="X81" s="30"/>
      <c r="Y81" s="30"/>
      <c r="Z81" s="30"/>
      <c r="AA81" s="30"/>
    </row>
    <row r="82" spans="1:27" ht="12.6" customHeight="1">
      <c r="A82" s="30"/>
      <c r="B82" s="30"/>
      <c r="C82" s="30"/>
      <c r="D82" s="30"/>
      <c r="E82" s="72" t="str">
        <f>$X14</f>
        <v>At the end of the Damage Step, if this card battled a Warrior or Spellcaster-Type monster: Destroy that monster.</v>
      </c>
      <c r="F82" s="73"/>
      <c r="G82" s="74"/>
      <c r="H82" s="72" t="str">
        <f>$X15</f>
        <v>At the end of the Damage Step, if this card battled a Warrior or Spellcaster-Type monster: Destroy that monster.</v>
      </c>
      <c r="I82" s="73"/>
      <c r="J82" s="74"/>
      <c r="K82" s="72" t="str">
        <f>$X16</f>
        <v>When this card is sent from the field to the Graveyard: Add 1 monster with 1500 or less ATK from your Deck to your hand.</v>
      </c>
      <c r="L82" s="73"/>
      <c r="M82" s="74"/>
      <c r="N82" s="30"/>
      <c r="O82" s="30"/>
      <c r="P82" s="30"/>
      <c r="Q82" s="30"/>
      <c r="R82" s="30"/>
      <c r="S82" s="30"/>
      <c r="T82" s="30"/>
      <c r="U82" s="30"/>
      <c r="V82" s="30"/>
      <c r="W82" s="30"/>
      <c r="X82" s="30"/>
      <c r="Y82" s="30"/>
      <c r="Z82" s="30"/>
      <c r="AA82" s="30"/>
    </row>
    <row r="83" spans="1:27" ht="12.6" customHeight="1">
      <c r="A83" s="30"/>
      <c r="B83" s="30"/>
      <c r="C83" s="30"/>
      <c r="D83" s="30"/>
      <c r="E83" s="72"/>
      <c r="F83" s="73"/>
      <c r="G83" s="74"/>
      <c r="H83" s="72"/>
      <c r="I83" s="73"/>
      <c r="J83" s="74"/>
      <c r="K83" s="72"/>
      <c r="L83" s="73"/>
      <c r="M83" s="74"/>
      <c r="N83" s="30"/>
      <c r="O83" s="30"/>
      <c r="P83" s="30"/>
      <c r="Q83" s="30"/>
      <c r="R83" s="30"/>
      <c r="S83" s="30"/>
      <c r="T83" s="30"/>
      <c r="U83" s="30"/>
      <c r="V83" s="30"/>
      <c r="W83" s="30"/>
      <c r="X83" s="30"/>
      <c r="Y83" s="30"/>
      <c r="Z83" s="30"/>
      <c r="AA83" s="30"/>
    </row>
    <row r="84" spans="1:27" ht="12.6" customHeight="1">
      <c r="A84" s="30"/>
      <c r="B84" s="30"/>
      <c r="C84" s="30"/>
      <c r="D84" s="30"/>
      <c r="E84" s="72"/>
      <c r="F84" s="73"/>
      <c r="G84" s="74"/>
      <c r="H84" s="72"/>
      <c r="I84" s="73"/>
      <c r="J84" s="74"/>
      <c r="K84" s="72"/>
      <c r="L84" s="73"/>
      <c r="M84" s="74"/>
      <c r="N84" s="30"/>
      <c r="O84" s="30"/>
      <c r="P84" s="30"/>
      <c r="Q84" s="30"/>
      <c r="R84" s="30"/>
      <c r="S84" s="30"/>
      <c r="T84" s="30"/>
      <c r="U84" s="30"/>
      <c r="V84" s="30"/>
      <c r="W84" s="30"/>
      <c r="X84" s="30"/>
      <c r="Y84" s="30"/>
      <c r="Z84" s="30"/>
      <c r="AA84" s="30"/>
    </row>
    <row r="85" spans="1:27" ht="12.6" customHeight="1">
      <c r="A85" s="30"/>
      <c r="B85" s="30"/>
      <c r="C85" s="30"/>
      <c r="D85" s="30"/>
      <c r="E85" s="72"/>
      <c r="F85" s="73"/>
      <c r="G85" s="74"/>
      <c r="H85" s="72"/>
      <c r="I85" s="73"/>
      <c r="J85" s="74"/>
      <c r="K85" s="72"/>
      <c r="L85" s="73"/>
      <c r="M85" s="74"/>
      <c r="N85" s="30"/>
      <c r="O85" s="30"/>
      <c r="P85" s="30"/>
      <c r="Q85" s="30"/>
      <c r="R85" s="30"/>
      <c r="S85" s="30"/>
      <c r="T85" s="30"/>
      <c r="U85" s="30"/>
      <c r="V85" s="30"/>
      <c r="W85" s="30"/>
      <c r="X85" s="30"/>
      <c r="Y85" s="30"/>
      <c r="Z85" s="30"/>
      <c r="AA85" s="30"/>
    </row>
    <row r="86" spans="1:27" ht="12.6" customHeight="1">
      <c r="A86" s="30"/>
      <c r="B86" s="30"/>
      <c r="C86" s="30"/>
      <c r="D86" s="30"/>
      <c r="E86" s="72"/>
      <c r="F86" s="73"/>
      <c r="G86" s="74"/>
      <c r="H86" s="72"/>
      <c r="I86" s="73"/>
      <c r="J86" s="74"/>
      <c r="K86" s="72"/>
      <c r="L86" s="73"/>
      <c r="M86" s="74"/>
      <c r="N86" s="30"/>
      <c r="O86" s="30"/>
      <c r="P86" s="30"/>
      <c r="Q86" s="30"/>
      <c r="R86" s="30"/>
      <c r="S86" s="30"/>
      <c r="T86" s="30"/>
      <c r="U86" s="30"/>
      <c r="V86" s="30"/>
      <c r="W86" s="30"/>
      <c r="X86" s="30"/>
      <c r="Y86" s="30"/>
      <c r="Z86" s="30"/>
      <c r="AA86" s="30"/>
    </row>
    <row r="87" spans="1:27" ht="12.6" customHeight="1">
      <c r="A87" s="30"/>
      <c r="B87" s="30"/>
      <c r="C87" s="30"/>
      <c r="D87" s="30"/>
      <c r="E87" s="72"/>
      <c r="F87" s="73"/>
      <c r="G87" s="74"/>
      <c r="H87" s="72"/>
      <c r="I87" s="73"/>
      <c r="J87" s="74"/>
      <c r="K87" s="72"/>
      <c r="L87" s="73"/>
      <c r="M87" s="74"/>
      <c r="N87" s="30"/>
      <c r="O87" s="30"/>
      <c r="P87" s="30"/>
      <c r="Q87" s="30"/>
      <c r="R87" s="30"/>
      <c r="S87" s="30"/>
      <c r="T87" s="30"/>
      <c r="U87" s="30"/>
      <c r="V87" s="30"/>
      <c r="W87" s="30"/>
      <c r="X87" s="30"/>
      <c r="Y87" s="30"/>
      <c r="Z87" s="30"/>
      <c r="AA87" s="30"/>
    </row>
    <row r="88" spans="1:27" ht="12.6" customHeight="1">
      <c r="A88" s="30"/>
      <c r="B88" s="30"/>
      <c r="C88" s="30"/>
      <c r="D88" s="30"/>
      <c r="E88" s="72"/>
      <c r="F88" s="73"/>
      <c r="G88" s="74"/>
      <c r="H88" s="72"/>
      <c r="I88" s="73"/>
      <c r="J88" s="74"/>
      <c r="K88" s="72"/>
      <c r="L88" s="73"/>
      <c r="M88" s="74"/>
      <c r="N88" s="30"/>
      <c r="O88" s="30"/>
      <c r="P88" s="30"/>
      <c r="Q88" s="30"/>
      <c r="R88" s="30"/>
      <c r="S88" s="30"/>
      <c r="T88" s="30"/>
      <c r="U88" s="30"/>
      <c r="V88" s="30"/>
      <c r="W88" s="30"/>
      <c r="X88" s="30"/>
      <c r="Y88" s="30"/>
      <c r="Z88" s="30"/>
      <c r="AA88" s="30"/>
    </row>
    <row r="89" spans="1:27" ht="12.6" customHeight="1">
      <c r="A89" s="30"/>
      <c r="B89" s="30"/>
      <c r="C89" s="30"/>
      <c r="D89" s="30"/>
      <c r="E89" s="72"/>
      <c r="F89" s="73"/>
      <c r="G89" s="74"/>
      <c r="H89" s="72"/>
      <c r="I89" s="73"/>
      <c r="J89" s="74"/>
      <c r="K89" s="72"/>
      <c r="L89" s="73"/>
      <c r="M89" s="74"/>
      <c r="N89" s="30"/>
      <c r="O89" s="30"/>
      <c r="P89" s="30"/>
      <c r="Q89" s="30"/>
      <c r="R89" s="30"/>
      <c r="S89" s="30"/>
      <c r="T89" s="30"/>
      <c r="U89" s="30"/>
      <c r="V89" s="30"/>
      <c r="W89" s="30"/>
      <c r="X89" s="30"/>
      <c r="Y89" s="30"/>
      <c r="Z89" s="30"/>
      <c r="AA89" s="30"/>
    </row>
    <row r="90" spans="1:27" ht="12.6" customHeight="1">
      <c r="A90" s="30"/>
      <c r="B90" s="30"/>
      <c r="C90" s="30"/>
      <c r="D90" s="30"/>
      <c r="E90" s="72"/>
      <c r="F90" s="73"/>
      <c r="G90" s="74"/>
      <c r="H90" s="72"/>
      <c r="I90" s="73"/>
      <c r="J90" s="74"/>
      <c r="K90" s="72"/>
      <c r="L90" s="73"/>
      <c r="M90" s="74"/>
      <c r="N90" s="30"/>
      <c r="O90" s="30"/>
      <c r="P90" s="30"/>
      <c r="Q90" s="30"/>
      <c r="R90" s="30"/>
      <c r="S90" s="30"/>
      <c r="T90" s="30"/>
      <c r="U90" s="30"/>
      <c r="V90" s="30"/>
      <c r="W90" s="30"/>
      <c r="X90" s="30"/>
      <c r="Y90" s="30"/>
      <c r="Z90" s="30"/>
      <c r="AA90" s="30"/>
    </row>
    <row r="91" spans="1:27" ht="12.6" customHeight="1">
      <c r="A91" s="30"/>
      <c r="B91" s="30"/>
      <c r="C91" s="30"/>
      <c r="D91" s="30"/>
      <c r="E91" s="72"/>
      <c r="F91" s="73"/>
      <c r="G91" s="74"/>
      <c r="H91" s="72"/>
      <c r="I91" s="73"/>
      <c r="J91" s="74"/>
      <c r="K91" s="72"/>
      <c r="L91" s="73"/>
      <c r="M91" s="74"/>
      <c r="N91" s="30"/>
      <c r="O91" s="30"/>
      <c r="P91" s="30"/>
      <c r="Q91" s="30"/>
      <c r="R91" s="30"/>
      <c r="S91" s="30"/>
      <c r="T91" s="30"/>
      <c r="U91" s="30"/>
      <c r="V91" s="30"/>
      <c r="W91" s="30"/>
      <c r="X91" s="30"/>
      <c r="Y91" s="30"/>
      <c r="Z91" s="30"/>
      <c r="AA91" s="30"/>
    </row>
    <row r="92" spans="1:27" ht="12.6" customHeight="1">
      <c r="A92" s="30"/>
      <c r="B92" s="30"/>
      <c r="C92" s="30"/>
      <c r="D92" s="30"/>
      <c r="E92" s="72"/>
      <c r="F92" s="73"/>
      <c r="G92" s="74"/>
      <c r="H92" s="72"/>
      <c r="I92" s="73"/>
      <c r="J92" s="74"/>
      <c r="K92" s="72"/>
      <c r="L92" s="73"/>
      <c r="M92" s="74"/>
      <c r="N92" s="30"/>
      <c r="O92" s="30"/>
      <c r="P92" s="30"/>
      <c r="Q92" s="30"/>
      <c r="R92" s="30"/>
      <c r="S92" s="30"/>
      <c r="T92" s="30"/>
      <c r="U92" s="30"/>
      <c r="V92" s="30"/>
      <c r="W92" s="30"/>
      <c r="X92" s="30"/>
      <c r="Y92" s="30"/>
      <c r="Z92" s="30"/>
      <c r="AA92" s="30"/>
    </row>
    <row r="93" spans="1:27" ht="12.6" customHeight="1">
      <c r="A93" s="30"/>
      <c r="B93" s="30"/>
      <c r="C93" s="30"/>
      <c r="D93" s="30"/>
      <c r="E93" s="72"/>
      <c r="F93" s="73"/>
      <c r="G93" s="74"/>
      <c r="H93" s="72"/>
      <c r="I93" s="73"/>
      <c r="J93" s="74"/>
      <c r="K93" s="72"/>
      <c r="L93" s="73"/>
      <c r="M93" s="74"/>
      <c r="N93" s="30"/>
      <c r="O93" s="30"/>
      <c r="P93" s="30"/>
      <c r="Q93" s="30"/>
      <c r="R93" s="30"/>
      <c r="S93" s="30"/>
      <c r="T93" s="30"/>
      <c r="U93" s="30"/>
      <c r="V93" s="30"/>
      <c r="W93" s="30"/>
      <c r="X93" s="30"/>
      <c r="Y93" s="30"/>
      <c r="Z93" s="30"/>
      <c r="AA93" s="30"/>
    </row>
    <row r="94" spans="1:27" ht="12.6" customHeight="1">
      <c r="A94" s="30"/>
      <c r="B94" s="30"/>
      <c r="C94" s="30"/>
      <c r="D94" s="30"/>
      <c r="E94" s="72"/>
      <c r="F94" s="73"/>
      <c r="G94" s="74"/>
      <c r="H94" s="72"/>
      <c r="I94" s="73"/>
      <c r="J94" s="74"/>
      <c r="K94" s="72"/>
      <c r="L94" s="73"/>
      <c r="M94" s="74"/>
      <c r="N94" s="30"/>
      <c r="O94" s="30"/>
      <c r="P94" s="30"/>
      <c r="Q94" s="30"/>
      <c r="R94" s="30"/>
      <c r="S94" s="30"/>
      <c r="T94" s="30"/>
      <c r="U94" s="30"/>
      <c r="V94" s="30"/>
      <c r="W94" s="30"/>
      <c r="X94" s="30"/>
      <c r="Y94" s="30"/>
      <c r="Z94" s="30"/>
      <c r="AA94" s="30"/>
    </row>
    <row r="95" spans="1:27" ht="12.6" customHeight="1">
      <c r="A95" s="30"/>
      <c r="B95" s="30"/>
      <c r="C95" s="30"/>
      <c r="D95" s="30"/>
      <c r="E95" s="40" t="s">
        <v>18196</v>
      </c>
      <c r="F95" s="41" t="str">
        <f>"ATK / "&amp;$V14</f>
        <v>ATK / 2400</v>
      </c>
      <c r="G95" s="42" t="str">
        <f>"DEF / "&amp;$W14</f>
        <v>DEF / 2000</v>
      </c>
      <c r="H95" s="40" t="s">
        <v>18196</v>
      </c>
      <c r="I95" s="41" t="str">
        <f>"ATK / "&amp;$V15</f>
        <v>ATK / 2400</v>
      </c>
      <c r="J95" s="42" t="str">
        <f>"DEF / "&amp;$W15</f>
        <v>DEF / 2000</v>
      </c>
      <c r="K95" s="40" t="s">
        <v>18196</v>
      </c>
      <c r="L95" s="41" t="str">
        <f>"ATK / "&amp;$V16</f>
        <v>ATK / 1000</v>
      </c>
      <c r="M95" s="42" t="str">
        <f>"DEF / "&amp;$W16</f>
        <v>DEF / 600</v>
      </c>
      <c r="N95" s="30"/>
      <c r="O95" s="30"/>
      <c r="P95" s="30"/>
      <c r="Q95" s="30"/>
      <c r="R95" s="30"/>
      <c r="S95" s="30"/>
      <c r="T95" s="30"/>
      <c r="U95" s="30"/>
      <c r="V95" s="30"/>
      <c r="W95" s="30"/>
      <c r="X95" s="30"/>
      <c r="Y95" s="30"/>
      <c r="Z95" s="30"/>
      <c r="AA95" s="30"/>
    </row>
    <row r="96" spans="1:27" ht="12.6" customHeight="1">
      <c r="A96" s="30"/>
      <c r="B96" s="30"/>
      <c r="C96" s="30"/>
      <c r="D96" s="30"/>
      <c r="E96" s="78" t="str">
        <f>$B17</f>
        <v>Treeborn Frog</v>
      </c>
      <c r="F96" s="79"/>
      <c r="G96" s="80"/>
      <c r="H96" s="78" t="str">
        <f>$B18</f>
        <v>Vampire Lord</v>
      </c>
      <c r="I96" s="79"/>
      <c r="J96" s="80"/>
      <c r="K96" s="78" t="str">
        <f>$B19</f>
        <v>Vampire Lord</v>
      </c>
      <c r="L96" s="79"/>
      <c r="M96" s="80"/>
      <c r="N96" s="30"/>
      <c r="O96" s="30"/>
      <c r="P96" s="30"/>
      <c r="Q96" s="30"/>
      <c r="R96" s="30"/>
      <c r="S96" s="30"/>
      <c r="T96" s="30"/>
      <c r="U96" s="30"/>
      <c r="V96" s="30"/>
      <c r="W96" s="30"/>
      <c r="X96" s="30"/>
      <c r="Y96" s="30"/>
      <c r="Z96" s="30"/>
      <c r="AA96" s="30"/>
    </row>
    <row r="97" spans="1:27" ht="12.6" customHeight="1">
      <c r="A97" s="30"/>
      <c r="B97" s="30"/>
      <c r="C97" s="30"/>
      <c r="D97" s="30"/>
      <c r="E97" s="81"/>
      <c r="F97" s="82"/>
      <c r="G97" s="83"/>
      <c r="H97" s="81"/>
      <c r="I97" s="82"/>
      <c r="J97" s="83"/>
      <c r="K97" s="81"/>
      <c r="L97" s="82"/>
      <c r="M97" s="83"/>
      <c r="N97" s="30"/>
      <c r="O97" s="30"/>
      <c r="P97" s="30"/>
      <c r="Q97" s="30"/>
      <c r="R97" s="30"/>
      <c r="S97" s="30"/>
      <c r="T97" s="30"/>
      <c r="U97" s="30"/>
      <c r="V97" s="30"/>
      <c r="W97" s="30"/>
      <c r="X97" s="30"/>
      <c r="Y97" s="30"/>
      <c r="Z97" s="30"/>
      <c r="AA97" s="30"/>
    </row>
    <row r="98" spans="1:27" ht="12.6" customHeight="1">
      <c r="A98" s="30"/>
      <c r="B98" s="30"/>
      <c r="C98" s="30"/>
      <c r="D98" s="30"/>
      <c r="E98" s="36" t="str">
        <f>IF($R17=0,"",$R17)</f>
        <v>Water</v>
      </c>
      <c r="F98" s="84" t="str">
        <f>VLOOKUP($U17,$O$4:$P$16,2,FALSE)</f>
        <v></v>
      </c>
      <c r="G98" s="85"/>
      <c r="H98" s="36" t="str">
        <f>IF($R18=0,"",$R18)</f>
        <v>Dark</v>
      </c>
      <c r="I98" s="84" t="str">
        <f>VLOOKUP($U18,$O$4:$P$16,2,FALSE)</f>
        <v></v>
      </c>
      <c r="J98" s="85"/>
      <c r="K98" s="36" t="str">
        <f>IF($R19=0,"",$R19)</f>
        <v>Dark</v>
      </c>
      <c r="L98" s="86" t="str">
        <f>VLOOKUP($U19,$O$4:$P$16,2,FALSE)</f>
        <v></v>
      </c>
      <c r="M98" s="87"/>
      <c r="N98" s="30"/>
      <c r="O98" s="30"/>
      <c r="P98" s="30"/>
      <c r="Q98" s="30"/>
      <c r="R98" s="30"/>
      <c r="S98" s="30"/>
      <c r="T98" s="30"/>
      <c r="U98" s="30"/>
      <c r="V98" s="30"/>
      <c r="W98" s="30"/>
      <c r="X98" s="30"/>
      <c r="Y98" s="30"/>
      <c r="Z98" s="30"/>
      <c r="AA98" s="30"/>
    </row>
    <row r="99" spans="1:27" ht="12.6" customHeight="1">
      <c r="A99" s="30"/>
      <c r="B99" s="30"/>
      <c r="C99" s="30"/>
      <c r="D99" s="30"/>
      <c r="E99" s="75" t="str">
        <f>$S17&amp;" / "&amp;$T17</f>
        <v>Aqua / Effect Monster</v>
      </c>
      <c r="F99" s="76"/>
      <c r="G99" s="77"/>
      <c r="H99" s="75" t="str">
        <f>$S18&amp;" / "&amp;$T18</f>
        <v>Zombie / Effect Monster</v>
      </c>
      <c r="I99" s="76"/>
      <c r="J99" s="77"/>
      <c r="K99" s="75" t="str">
        <f>$S19&amp;" / "&amp;$T19</f>
        <v>Zombie / Effect Monster</v>
      </c>
      <c r="L99" s="76"/>
      <c r="M99" s="77"/>
      <c r="N99" s="30"/>
      <c r="O99" s="30"/>
      <c r="P99" s="30"/>
      <c r="Q99" s="30"/>
      <c r="R99" s="30"/>
      <c r="S99" s="30"/>
      <c r="T99" s="30"/>
      <c r="U99" s="30"/>
      <c r="V99" s="30"/>
      <c r="W99" s="30"/>
      <c r="X99" s="30"/>
      <c r="Y99" s="30"/>
      <c r="Z99" s="30"/>
      <c r="AA99" s="30"/>
    </row>
    <row r="100" spans="1:27" ht="12.6" customHeight="1">
      <c r="A100" s="30"/>
      <c r="B100" s="30"/>
      <c r="C100" s="30"/>
      <c r="D100" s="30"/>
      <c r="E100" s="37" t="s">
        <v>18196</v>
      </c>
      <c r="F100" s="38"/>
      <c r="G100" s="39"/>
      <c r="H100" s="37" t="s">
        <v>18196</v>
      </c>
      <c r="I100" s="38"/>
      <c r="J100" s="39"/>
      <c r="K100" s="37" t="s">
        <v>18196</v>
      </c>
      <c r="L100" s="38"/>
      <c r="M100" s="39"/>
      <c r="N100" s="30"/>
      <c r="O100" s="30"/>
      <c r="P100" s="30"/>
      <c r="Q100" s="30"/>
      <c r="R100" s="30"/>
      <c r="S100" s="30"/>
      <c r="T100" s="30"/>
      <c r="U100" s="30"/>
      <c r="V100" s="30"/>
      <c r="W100" s="30"/>
      <c r="X100" s="30"/>
      <c r="Y100" s="30"/>
      <c r="Z100" s="30"/>
      <c r="AA100" s="30"/>
    </row>
    <row r="101" spans="1:27" ht="12.6" customHeight="1">
      <c r="A101" s="30"/>
      <c r="B101" s="30"/>
      <c r="C101" s="30"/>
      <c r="D101" s="30"/>
      <c r="E101" s="72" t="str">
        <f>$X17</f>
        <v>During your Standby Phase, if this card is in your Graveyard and you do not control a face-up "Treeborn Frog": You can Special Summon this card. You must control no Spell/Trap Cards to activate and to resolve this effect.</v>
      </c>
      <c r="F101" s="73"/>
      <c r="G101" s="74"/>
      <c r="H101" s="72" t="str">
        <f>$X18</f>
        <v>Each time this card inflicts Battle Damage to your opponent, declare 1 card type (Monster, Spell, or Trap). Your opponent selects 1 card of that type from their Deck and sends it to the Graveyard. Also, if this card is destroyed and sent from your field to your Graveyard by your opponent's card effect, it is Special Summoned to your side of the field during your next Standby Phase.</v>
      </c>
      <c r="I101" s="73"/>
      <c r="J101" s="74"/>
      <c r="K101" s="72" t="str">
        <f>$X19</f>
        <v>Each time this card inflicts Battle Damage to your opponent, declare 1 card type (Monster, Spell, or Trap). Your opponent selects 1 card of that type from their Deck and sends it to the Graveyard. Also, if this card is destroyed and sent from your field to your Graveyard by your opponent's card effect, it is Special Summoned to your side of the field during your next Standby Phase.</v>
      </c>
      <c r="L101" s="73"/>
      <c r="M101" s="74"/>
      <c r="N101" s="30"/>
      <c r="O101" s="30"/>
      <c r="P101" s="30"/>
      <c r="Q101" s="30"/>
      <c r="R101" s="30"/>
      <c r="S101" s="30"/>
      <c r="T101" s="30"/>
      <c r="U101" s="30"/>
      <c r="V101" s="30"/>
      <c r="W101" s="30"/>
      <c r="X101" s="30"/>
      <c r="Y101" s="30"/>
      <c r="Z101" s="30"/>
      <c r="AA101" s="30"/>
    </row>
    <row r="102" spans="1:27" ht="12.6" customHeight="1">
      <c r="A102" s="30"/>
      <c r="B102" s="30"/>
      <c r="C102" s="30"/>
      <c r="D102" s="30"/>
      <c r="E102" s="72"/>
      <c r="F102" s="73"/>
      <c r="G102" s="74"/>
      <c r="H102" s="72"/>
      <c r="I102" s="73"/>
      <c r="J102" s="74"/>
      <c r="K102" s="72"/>
      <c r="L102" s="73"/>
      <c r="M102" s="74"/>
      <c r="N102" s="30"/>
      <c r="O102" s="30"/>
      <c r="P102" s="30"/>
      <c r="Q102" s="30"/>
      <c r="R102" s="30"/>
      <c r="S102" s="30"/>
      <c r="T102" s="30"/>
      <c r="U102" s="30"/>
      <c r="V102" s="30"/>
      <c r="W102" s="30"/>
      <c r="X102" s="30"/>
      <c r="Y102" s="30"/>
      <c r="Z102" s="30"/>
      <c r="AA102" s="30"/>
    </row>
    <row r="103" spans="1:27" ht="12.6" customHeight="1">
      <c r="A103" s="30"/>
      <c r="B103" s="30"/>
      <c r="C103" s="30"/>
      <c r="D103" s="30"/>
      <c r="E103" s="72"/>
      <c r="F103" s="73"/>
      <c r="G103" s="74"/>
      <c r="H103" s="72"/>
      <c r="I103" s="73"/>
      <c r="J103" s="74"/>
      <c r="K103" s="72"/>
      <c r="L103" s="73"/>
      <c r="M103" s="74"/>
      <c r="N103" s="30"/>
      <c r="O103" s="30"/>
      <c r="P103" s="30"/>
      <c r="Q103" s="30"/>
      <c r="R103" s="30"/>
      <c r="S103" s="30"/>
      <c r="T103" s="30"/>
      <c r="U103" s="30"/>
      <c r="V103" s="30"/>
      <c r="W103" s="30"/>
      <c r="X103" s="30"/>
      <c r="Y103" s="30"/>
      <c r="Z103" s="30"/>
      <c r="AA103" s="30"/>
    </row>
    <row r="104" spans="1:27" ht="12.6" customHeight="1">
      <c r="A104" s="30"/>
      <c r="B104" s="30"/>
      <c r="C104" s="30"/>
      <c r="D104" s="30"/>
      <c r="E104" s="72"/>
      <c r="F104" s="73"/>
      <c r="G104" s="74"/>
      <c r="H104" s="72"/>
      <c r="I104" s="73"/>
      <c r="J104" s="74"/>
      <c r="K104" s="72"/>
      <c r="L104" s="73"/>
      <c r="M104" s="74"/>
      <c r="N104" s="30"/>
      <c r="O104" s="30"/>
      <c r="P104" s="30"/>
      <c r="Q104" s="30"/>
      <c r="R104" s="30"/>
      <c r="S104" s="30"/>
      <c r="T104" s="30"/>
      <c r="U104" s="30"/>
      <c r="V104" s="30"/>
      <c r="W104" s="30"/>
      <c r="X104" s="30"/>
      <c r="Y104" s="30"/>
      <c r="Z104" s="30"/>
      <c r="AA104" s="30"/>
    </row>
    <row r="105" spans="1:27" ht="12.6" customHeight="1">
      <c r="A105" s="30"/>
      <c r="B105" s="30"/>
      <c r="C105" s="30"/>
      <c r="D105" s="30"/>
      <c r="E105" s="72"/>
      <c r="F105" s="73"/>
      <c r="G105" s="74"/>
      <c r="H105" s="72"/>
      <c r="I105" s="73"/>
      <c r="J105" s="74"/>
      <c r="K105" s="72"/>
      <c r="L105" s="73"/>
      <c r="M105" s="74"/>
      <c r="N105" s="30"/>
      <c r="O105" s="30"/>
      <c r="P105" s="30"/>
      <c r="Q105" s="30"/>
      <c r="R105" s="30"/>
      <c r="S105" s="30"/>
      <c r="T105" s="30"/>
      <c r="U105" s="30"/>
      <c r="V105" s="30"/>
      <c r="W105" s="30"/>
      <c r="X105" s="30"/>
      <c r="Y105" s="30"/>
      <c r="Z105" s="30"/>
      <c r="AA105" s="30"/>
    </row>
    <row r="106" spans="1:27" ht="12.6" customHeight="1">
      <c r="A106" s="30"/>
      <c r="B106" s="30"/>
      <c r="C106" s="30"/>
      <c r="D106" s="30"/>
      <c r="E106" s="72"/>
      <c r="F106" s="73"/>
      <c r="G106" s="74"/>
      <c r="H106" s="72"/>
      <c r="I106" s="73"/>
      <c r="J106" s="74"/>
      <c r="K106" s="72"/>
      <c r="L106" s="73"/>
      <c r="M106" s="74"/>
      <c r="N106" s="30"/>
      <c r="O106" s="30"/>
      <c r="P106" s="30"/>
      <c r="Q106" s="30"/>
      <c r="R106" s="30"/>
      <c r="S106" s="30"/>
      <c r="T106" s="30"/>
      <c r="U106" s="30"/>
      <c r="V106" s="30"/>
      <c r="W106" s="30"/>
      <c r="X106" s="30"/>
      <c r="Y106" s="30"/>
      <c r="Z106" s="30"/>
      <c r="AA106" s="30"/>
    </row>
    <row r="107" spans="1:27" ht="12.6" customHeight="1">
      <c r="A107" s="30"/>
      <c r="B107" s="30"/>
      <c r="C107" s="30"/>
      <c r="D107" s="30"/>
      <c r="E107" s="72"/>
      <c r="F107" s="73"/>
      <c r="G107" s="74"/>
      <c r="H107" s="72"/>
      <c r="I107" s="73"/>
      <c r="J107" s="74"/>
      <c r="K107" s="72"/>
      <c r="L107" s="73"/>
      <c r="M107" s="74"/>
      <c r="N107" s="30"/>
      <c r="O107" s="30"/>
      <c r="P107" s="30"/>
      <c r="Q107" s="30"/>
      <c r="R107" s="30"/>
      <c r="S107" s="30"/>
      <c r="T107" s="30"/>
      <c r="U107" s="30"/>
      <c r="V107" s="30"/>
      <c r="W107" s="30"/>
      <c r="X107" s="30"/>
      <c r="Y107" s="30"/>
      <c r="Z107" s="30"/>
      <c r="AA107" s="30"/>
    </row>
    <row r="108" spans="1:27" ht="12.6" customHeight="1">
      <c r="A108" s="30"/>
      <c r="B108" s="30"/>
      <c r="C108" s="30"/>
      <c r="D108" s="30"/>
      <c r="E108" s="72"/>
      <c r="F108" s="73"/>
      <c r="G108" s="74"/>
      <c r="H108" s="72"/>
      <c r="I108" s="73"/>
      <c r="J108" s="74"/>
      <c r="K108" s="72"/>
      <c r="L108" s="73"/>
      <c r="M108" s="74"/>
      <c r="N108" s="30"/>
      <c r="O108" s="30"/>
      <c r="P108" s="30"/>
      <c r="Q108" s="30"/>
      <c r="R108" s="30"/>
      <c r="S108" s="30"/>
      <c r="T108" s="30"/>
      <c r="U108" s="30"/>
      <c r="V108" s="30"/>
      <c r="W108" s="30"/>
      <c r="X108" s="30"/>
      <c r="Y108" s="30"/>
      <c r="Z108" s="30"/>
      <c r="AA108" s="30"/>
    </row>
    <row r="109" spans="1:27" ht="12.6" customHeight="1">
      <c r="A109" s="30"/>
      <c r="B109" s="30"/>
      <c r="C109" s="30"/>
      <c r="D109" s="30"/>
      <c r="E109" s="72"/>
      <c r="F109" s="73"/>
      <c r="G109" s="74"/>
      <c r="H109" s="72"/>
      <c r="I109" s="73"/>
      <c r="J109" s="74"/>
      <c r="K109" s="72"/>
      <c r="L109" s="73"/>
      <c r="M109" s="74"/>
      <c r="N109" s="30"/>
      <c r="O109" s="30"/>
      <c r="P109" s="30"/>
      <c r="Q109" s="30"/>
      <c r="R109" s="30"/>
      <c r="S109" s="30"/>
      <c r="T109" s="30"/>
      <c r="U109" s="30"/>
      <c r="V109" s="30"/>
      <c r="W109" s="30"/>
      <c r="X109" s="30"/>
      <c r="Y109" s="30"/>
      <c r="Z109" s="30"/>
      <c r="AA109" s="30"/>
    </row>
    <row r="110" spans="1:27" ht="12.6" customHeight="1">
      <c r="A110" s="30"/>
      <c r="B110" s="30"/>
      <c r="C110" s="30"/>
      <c r="D110" s="30"/>
      <c r="E110" s="72"/>
      <c r="F110" s="73"/>
      <c r="G110" s="74"/>
      <c r="H110" s="72"/>
      <c r="I110" s="73"/>
      <c r="J110" s="74"/>
      <c r="K110" s="72"/>
      <c r="L110" s="73"/>
      <c r="M110" s="74"/>
      <c r="N110" s="30"/>
      <c r="O110" s="30"/>
      <c r="P110" s="30"/>
      <c r="Q110" s="30"/>
      <c r="R110" s="30"/>
      <c r="S110" s="30"/>
      <c r="T110" s="30"/>
      <c r="U110" s="30"/>
      <c r="V110" s="30"/>
      <c r="W110" s="30"/>
      <c r="X110" s="30"/>
      <c r="Y110" s="30"/>
      <c r="Z110" s="30"/>
      <c r="AA110" s="30"/>
    </row>
    <row r="111" spans="1:27" ht="12.6" customHeight="1">
      <c r="A111" s="30"/>
      <c r="B111" s="30"/>
      <c r="C111" s="30"/>
      <c r="D111" s="30"/>
      <c r="E111" s="72"/>
      <c r="F111" s="73"/>
      <c r="G111" s="74"/>
      <c r="H111" s="72"/>
      <c r="I111" s="73"/>
      <c r="J111" s="74"/>
      <c r="K111" s="72"/>
      <c r="L111" s="73"/>
      <c r="M111" s="74"/>
      <c r="N111" s="30"/>
      <c r="O111" s="30"/>
      <c r="P111" s="30"/>
      <c r="Q111" s="30"/>
      <c r="R111" s="30"/>
      <c r="S111" s="30"/>
      <c r="T111" s="30"/>
      <c r="U111" s="30"/>
      <c r="V111" s="30"/>
      <c r="W111" s="30"/>
      <c r="X111" s="30"/>
      <c r="Y111" s="30"/>
      <c r="Z111" s="30"/>
      <c r="AA111" s="30"/>
    </row>
    <row r="112" spans="1:27" ht="12.6" customHeight="1">
      <c r="A112" s="30"/>
      <c r="B112" s="30"/>
      <c r="C112" s="30"/>
      <c r="D112" s="30"/>
      <c r="E112" s="72"/>
      <c r="F112" s="73"/>
      <c r="G112" s="74"/>
      <c r="H112" s="72"/>
      <c r="I112" s="73"/>
      <c r="J112" s="74"/>
      <c r="K112" s="72"/>
      <c r="L112" s="73"/>
      <c r="M112" s="74"/>
      <c r="N112" s="30"/>
      <c r="O112" s="30"/>
      <c r="P112" s="30"/>
      <c r="Q112" s="30"/>
      <c r="R112" s="30"/>
      <c r="S112" s="30"/>
      <c r="T112" s="30"/>
      <c r="U112" s="30"/>
      <c r="V112" s="30"/>
      <c r="W112" s="30"/>
      <c r="X112" s="30"/>
      <c r="Y112" s="30"/>
      <c r="Z112" s="30"/>
      <c r="AA112" s="30"/>
    </row>
    <row r="113" spans="1:27" ht="12.6" customHeight="1">
      <c r="A113" s="30"/>
      <c r="B113" s="30"/>
      <c r="C113" s="30"/>
      <c r="D113" s="30"/>
      <c r="E113" s="72"/>
      <c r="F113" s="73"/>
      <c r="G113" s="74"/>
      <c r="H113" s="72"/>
      <c r="I113" s="73"/>
      <c r="J113" s="74"/>
      <c r="K113" s="72"/>
      <c r="L113" s="73"/>
      <c r="M113" s="74"/>
      <c r="N113" s="30"/>
      <c r="O113" s="30"/>
      <c r="P113" s="30"/>
      <c r="Q113" s="30"/>
      <c r="R113" s="30"/>
      <c r="S113" s="30"/>
      <c r="T113" s="30"/>
      <c r="U113" s="30"/>
      <c r="V113" s="30"/>
      <c r="W113" s="30"/>
      <c r="X113" s="30"/>
      <c r="Y113" s="30"/>
      <c r="Z113" s="30"/>
      <c r="AA113" s="30"/>
    </row>
    <row r="114" spans="1:27" ht="12.6" customHeight="1">
      <c r="A114" s="30"/>
      <c r="B114" s="30"/>
      <c r="C114" s="30"/>
      <c r="D114" s="30"/>
      <c r="E114" s="40" t="s">
        <v>18196</v>
      </c>
      <c r="F114" s="41" t="str">
        <f>"ATK / "&amp;$V17</f>
        <v>ATK / 100</v>
      </c>
      <c r="G114" s="42" t="str">
        <f>"DEF / "&amp;$W17</f>
        <v>DEF / 100</v>
      </c>
      <c r="H114" s="40" t="s">
        <v>18196</v>
      </c>
      <c r="I114" s="41" t="str">
        <f>"ATK / "&amp;$V18</f>
        <v>ATK / 2000</v>
      </c>
      <c r="J114" s="42" t="str">
        <f>"DEF / "&amp;$W18</f>
        <v>DEF / 1500</v>
      </c>
      <c r="K114" s="40" t="s">
        <v>18196</v>
      </c>
      <c r="L114" s="41" t="str">
        <f>"ATK / "&amp;$V19</f>
        <v>ATK / 2000</v>
      </c>
      <c r="M114" s="42" t="str">
        <f>"DEF / "&amp;$W19</f>
        <v>DEF / 1500</v>
      </c>
      <c r="N114" s="30"/>
      <c r="O114" s="30"/>
      <c r="P114" s="30"/>
      <c r="Q114" s="30"/>
      <c r="R114" s="30"/>
      <c r="S114" s="30"/>
      <c r="T114" s="30"/>
      <c r="U114" s="30"/>
      <c r="V114" s="30"/>
      <c r="W114" s="30"/>
      <c r="X114" s="30"/>
      <c r="Y114" s="30"/>
      <c r="Z114" s="30"/>
      <c r="AA114" s="30"/>
    </row>
    <row r="115" spans="1:27" ht="12.6" customHeight="1">
      <c r="A115" s="30"/>
      <c r="B115" s="30"/>
      <c r="C115" s="30"/>
      <c r="D115" s="30"/>
      <c r="E115" s="78" t="str">
        <f>$B20</f>
        <v>Book of Life</v>
      </c>
      <c r="F115" s="79"/>
      <c r="G115" s="80"/>
      <c r="H115" s="78" t="str">
        <f>$B21</f>
        <v>Book of Life</v>
      </c>
      <c r="I115" s="79"/>
      <c r="J115" s="80"/>
      <c r="K115" s="78" t="str">
        <f>$B22</f>
        <v>Brain Control</v>
      </c>
      <c r="L115" s="79"/>
      <c r="M115" s="80"/>
      <c r="N115" s="30"/>
      <c r="O115" s="30"/>
      <c r="P115" s="30"/>
      <c r="Q115" s="30"/>
      <c r="R115" s="30"/>
      <c r="S115" s="30"/>
      <c r="T115" s="30"/>
      <c r="U115" s="30"/>
      <c r="V115" s="30"/>
      <c r="W115" s="30"/>
      <c r="X115" s="30"/>
      <c r="Y115" s="30"/>
      <c r="Z115" s="30"/>
      <c r="AA115" s="30"/>
    </row>
    <row r="116" spans="1:27" ht="12.6" customHeight="1">
      <c r="A116" s="30"/>
      <c r="B116" s="30"/>
      <c r="C116" s="30"/>
      <c r="D116" s="30"/>
      <c r="E116" s="81"/>
      <c r="F116" s="82"/>
      <c r="G116" s="83"/>
      <c r="H116" s="81"/>
      <c r="I116" s="82"/>
      <c r="J116" s="83"/>
      <c r="K116" s="81"/>
      <c r="L116" s="82"/>
      <c r="M116" s="83"/>
      <c r="N116" s="30"/>
      <c r="O116" s="30"/>
      <c r="P116" s="30"/>
      <c r="Q116" s="30"/>
      <c r="R116" s="30"/>
      <c r="S116" s="30"/>
      <c r="T116" s="30"/>
      <c r="U116" s="30"/>
      <c r="V116" s="30"/>
      <c r="W116" s="30"/>
      <c r="X116" s="30"/>
      <c r="Y116" s="30"/>
      <c r="Z116" s="30"/>
      <c r="AA116" s="30"/>
    </row>
    <row r="117" spans="1:27" ht="12.6" customHeight="1">
      <c r="A117" s="30"/>
      <c r="B117" s="30"/>
      <c r="C117" s="30"/>
      <c r="D117" s="30"/>
      <c r="E117" s="36" t="str">
        <f>IF($R20=0,"",$R20)</f>
        <v/>
      </c>
      <c r="F117" s="84" t="str">
        <f>VLOOKUP($U20,$O$4:$P$16,2,FALSE)</f>
        <v xml:space="preserve"> </v>
      </c>
      <c r="G117" s="85"/>
      <c r="H117" s="36" t="str">
        <f>IF($R21=0,"",$R21)</f>
        <v/>
      </c>
      <c r="I117" s="84" t="str">
        <f>VLOOKUP($U21,$O$4:$P$16,2,FALSE)</f>
        <v xml:space="preserve"> </v>
      </c>
      <c r="J117" s="85"/>
      <c r="K117" s="36" t="str">
        <f>IF($R22=0,"",$R22)</f>
        <v/>
      </c>
      <c r="L117" s="86" t="str">
        <f>VLOOKUP($U22,$O$4:$P$16,2,FALSE)</f>
        <v xml:space="preserve"> </v>
      </c>
      <c r="M117" s="87"/>
      <c r="N117" s="30"/>
      <c r="O117" s="30"/>
      <c r="P117" s="30"/>
      <c r="Q117" s="30"/>
      <c r="R117" s="30"/>
      <c r="S117" s="30"/>
      <c r="T117" s="30"/>
      <c r="U117" s="30"/>
      <c r="V117" s="30"/>
      <c r="W117" s="30"/>
      <c r="X117" s="30"/>
      <c r="Y117" s="30"/>
      <c r="Z117" s="30"/>
      <c r="AA117" s="30"/>
    </row>
    <row r="118" spans="1:27" ht="12.6" customHeight="1">
      <c r="A118" s="30"/>
      <c r="B118" s="30"/>
      <c r="C118" s="30"/>
      <c r="D118" s="30"/>
      <c r="E118" s="75" t="str">
        <f>$S20&amp;" / "&amp;$T20</f>
        <v xml:space="preserve"> / Normal / Spell</v>
      </c>
      <c r="F118" s="76"/>
      <c r="G118" s="77"/>
      <c r="H118" s="75" t="str">
        <f>$S21&amp;" / "&amp;$T21</f>
        <v xml:space="preserve"> / Normal / Spell</v>
      </c>
      <c r="I118" s="76"/>
      <c r="J118" s="77"/>
      <c r="K118" s="75" t="str">
        <f>$S22&amp;" / "&amp;$T22</f>
        <v xml:space="preserve"> / Normal / Spell</v>
      </c>
      <c r="L118" s="76"/>
      <c r="M118" s="77"/>
      <c r="N118" s="30"/>
      <c r="O118" s="30"/>
      <c r="P118" s="30"/>
      <c r="Q118" s="30"/>
      <c r="R118" s="30"/>
      <c r="S118" s="30"/>
      <c r="T118" s="30"/>
      <c r="U118" s="30"/>
      <c r="V118" s="30"/>
      <c r="W118" s="30"/>
      <c r="X118" s="30"/>
      <c r="Y118" s="30"/>
      <c r="Z118" s="30"/>
      <c r="AA118" s="30"/>
    </row>
    <row r="119" spans="1:27" ht="12.6" customHeight="1">
      <c r="A119" s="30"/>
      <c r="B119" s="30"/>
      <c r="C119" s="30"/>
      <c r="D119" s="30"/>
      <c r="E119" s="37" t="s">
        <v>18196</v>
      </c>
      <c r="F119" s="38"/>
      <c r="G119" s="39"/>
      <c r="H119" s="37" t="s">
        <v>18196</v>
      </c>
      <c r="I119" s="38"/>
      <c r="J119" s="39"/>
      <c r="K119" s="37" t="s">
        <v>18196</v>
      </c>
      <c r="L119" s="38"/>
      <c r="M119" s="39"/>
      <c r="N119" s="30"/>
      <c r="O119" s="30"/>
      <c r="P119" s="30"/>
      <c r="Q119" s="30"/>
      <c r="R119" s="30"/>
      <c r="S119" s="30"/>
      <c r="T119" s="30"/>
      <c r="U119" s="30"/>
      <c r="V119" s="30"/>
      <c r="W119" s="30"/>
      <c r="X119" s="30"/>
      <c r="Y119" s="30"/>
      <c r="Z119" s="30"/>
      <c r="AA119" s="30"/>
    </row>
    <row r="120" spans="1:27" ht="12.6" customHeight="1">
      <c r="A120" s="30"/>
      <c r="B120" s="30"/>
      <c r="C120" s="30"/>
      <c r="D120" s="30"/>
      <c r="E120" s="72" t="str">
        <f>$X20</f>
        <v>Target 1 Zombie-Type monster in your Graveyard and 1 monster in your opponent's Graveyard; Special Summon the first target, also banish the second target.</v>
      </c>
      <c r="F120" s="73"/>
      <c r="G120" s="74"/>
      <c r="H120" s="72" t="str">
        <f>$X21</f>
        <v>Target 1 Zombie-Type monster in your Graveyard and 1 monster in your opponent's Graveyard; Special Summon the first target, also banish the second target.</v>
      </c>
      <c r="I120" s="73"/>
      <c r="J120" s="74"/>
      <c r="K120" s="72" t="str">
        <f>$X22</f>
        <v>Pay 800 Life Points. Select 1 face-up monster your opponent controls. Take control of it until the End Phase.</v>
      </c>
      <c r="L120" s="73"/>
      <c r="M120" s="74"/>
      <c r="N120" s="30"/>
      <c r="O120" s="30"/>
      <c r="P120" s="30"/>
      <c r="Q120" s="30"/>
      <c r="R120" s="30"/>
      <c r="S120" s="30"/>
      <c r="T120" s="30"/>
      <c r="U120" s="30"/>
      <c r="V120" s="30"/>
      <c r="W120" s="30"/>
      <c r="X120" s="30"/>
      <c r="Y120" s="30"/>
      <c r="Z120" s="30"/>
      <c r="AA120" s="30"/>
    </row>
    <row r="121" spans="1:27" ht="12.6" customHeight="1">
      <c r="A121" s="30"/>
      <c r="B121" s="30"/>
      <c r="C121" s="30"/>
      <c r="D121" s="30"/>
      <c r="E121" s="72"/>
      <c r="F121" s="73"/>
      <c r="G121" s="74"/>
      <c r="H121" s="72"/>
      <c r="I121" s="73"/>
      <c r="J121" s="74"/>
      <c r="K121" s="72"/>
      <c r="L121" s="73"/>
      <c r="M121" s="74"/>
      <c r="N121" s="30"/>
      <c r="O121" s="30"/>
      <c r="P121" s="30"/>
      <c r="Q121" s="30"/>
      <c r="R121" s="30"/>
      <c r="S121" s="30"/>
      <c r="T121" s="30"/>
      <c r="U121" s="30"/>
      <c r="V121" s="30"/>
      <c r="W121" s="30"/>
      <c r="X121" s="30"/>
      <c r="Y121" s="30"/>
      <c r="Z121" s="30"/>
      <c r="AA121" s="30"/>
    </row>
    <row r="122" spans="1:27" ht="12.6" customHeight="1">
      <c r="A122" s="30"/>
      <c r="B122" s="30"/>
      <c r="C122" s="30"/>
      <c r="D122" s="30"/>
      <c r="E122" s="72"/>
      <c r="F122" s="73"/>
      <c r="G122" s="74"/>
      <c r="H122" s="72"/>
      <c r="I122" s="73"/>
      <c r="J122" s="74"/>
      <c r="K122" s="72"/>
      <c r="L122" s="73"/>
      <c r="M122" s="74"/>
      <c r="N122" s="30"/>
      <c r="O122" s="30"/>
      <c r="P122" s="30"/>
      <c r="Q122" s="30"/>
      <c r="R122" s="30"/>
      <c r="S122" s="30"/>
      <c r="T122" s="30"/>
      <c r="U122" s="30"/>
      <c r="V122" s="30"/>
      <c r="W122" s="30"/>
      <c r="X122" s="30"/>
      <c r="Y122" s="30"/>
      <c r="Z122" s="30"/>
      <c r="AA122" s="30"/>
    </row>
    <row r="123" spans="1:27" ht="12.6" customHeight="1">
      <c r="A123" s="30"/>
      <c r="B123" s="30"/>
      <c r="C123" s="30"/>
      <c r="D123" s="30"/>
      <c r="E123" s="72"/>
      <c r="F123" s="73"/>
      <c r="G123" s="74"/>
      <c r="H123" s="72"/>
      <c r="I123" s="73"/>
      <c r="J123" s="74"/>
      <c r="K123" s="72"/>
      <c r="L123" s="73"/>
      <c r="M123" s="74"/>
      <c r="N123" s="30"/>
      <c r="O123" s="30"/>
      <c r="P123" s="30"/>
      <c r="Q123" s="30"/>
      <c r="R123" s="30"/>
      <c r="S123" s="30"/>
      <c r="T123" s="30"/>
      <c r="U123" s="30"/>
      <c r="V123" s="30"/>
      <c r="W123" s="30"/>
      <c r="X123" s="30"/>
      <c r="Y123" s="30"/>
      <c r="Z123" s="30"/>
      <c r="AA123" s="30"/>
    </row>
    <row r="124" spans="1:27" ht="12.6" customHeight="1">
      <c r="A124" s="30"/>
      <c r="B124" s="30"/>
      <c r="C124" s="30"/>
      <c r="D124" s="30"/>
      <c r="E124" s="72"/>
      <c r="F124" s="73"/>
      <c r="G124" s="74"/>
      <c r="H124" s="72"/>
      <c r="I124" s="73"/>
      <c r="J124" s="74"/>
      <c r="K124" s="72"/>
      <c r="L124" s="73"/>
      <c r="M124" s="74"/>
      <c r="N124" s="30"/>
      <c r="O124" s="30"/>
      <c r="P124" s="30"/>
      <c r="Q124" s="30"/>
      <c r="R124" s="30"/>
      <c r="S124" s="30"/>
      <c r="T124" s="30"/>
      <c r="U124" s="30"/>
      <c r="V124" s="30"/>
      <c r="W124" s="30"/>
      <c r="X124" s="30"/>
      <c r="Y124" s="30"/>
      <c r="Z124" s="30"/>
      <c r="AA124" s="30"/>
    </row>
    <row r="125" spans="1:27" ht="12.6" customHeight="1">
      <c r="A125" s="30"/>
      <c r="B125" s="30"/>
      <c r="C125" s="30"/>
      <c r="D125" s="30"/>
      <c r="E125" s="72"/>
      <c r="F125" s="73"/>
      <c r="G125" s="74"/>
      <c r="H125" s="72"/>
      <c r="I125" s="73"/>
      <c r="J125" s="74"/>
      <c r="K125" s="72"/>
      <c r="L125" s="73"/>
      <c r="M125" s="74"/>
      <c r="N125" s="30"/>
      <c r="O125" s="30"/>
      <c r="P125" s="30"/>
      <c r="Q125" s="30"/>
      <c r="R125" s="30"/>
      <c r="S125" s="30"/>
      <c r="T125" s="30"/>
      <c r="U125" s="30"/>
      <c r="V125" s="30"/>
      <c r="W125" s="30"/>
      <c r="X125" s="30"/>
      <c r="Y125" s="30"/>
      <c r="Z125" s="30"/>
      <c r="AA125" s="30"/>
    </row>
    <row r="126" spans="1:27" ht="12.6" customHeight="1">
      <c r="A126" s="30"/>
      <c r="B126" s="30"/>
      <c r="C126" s="30"/>
      <c r="D126" s="30"/>
      <c r="E126" s="72"/>
      <c r="F126" s="73"/>
      <c r="G126" s="74"/>
      <c r="H126" s="72"/>
      <c r="I126" s="73"/>
      <c r="J126" s="74"/>
      <c r="K126" s="72"/>
      <c r="L126" s="73"/>
      <c r="M126" s="74"/>
      <c r="N126" s="30"/>
      <c r="O126" s="30"/>
      <c r="P126" s="30"/>
      <c r="Q126" s="30"/>
      <c r="R126" s="30"/>
      <c r="S126" s="30"/>
      <c r="T126" s="30"/>
      <c r="U126" s="30"/>
      <c r="V126" s="30"/>
      <c r="W126" s="30"/>
      <c r="X126" s="30"/>
      <c r="Y126" s="30"/>
      <c r="Z126" s="30"/>
      <c r="AA126" s="30"/>
    </row>
    <row r="127" spans="1:27" ht="12.6" customHeight="1">
      <c r="A127" s="30"/>
      <c r="B127" s="30"/>
      <c r="C127" s="30"/>
      <c r="D127" s="30"/>
      <c r="E127" s="72"/>
      <c r="F127" s="73"/>
      <c r="G127" s="74"/>
      <c r="H127" s="72"/>
      <c r="I127" s="73"/>
      <c r="J127" s="74"/>
      <c r="K127" s="72"/>
      <c r="L127" s="73"/>
      <c r="M127" s="74"/>
      <c r="N127" s="30"/>
      <c r="O127" s="30"/>
      <c r="P127" s="30"/>
      <c r="Q127" s="30"/>
      <c r="R127" s="30"/>
      <c r="S127" s="30"/>
      <c r="T127" s="30"/>
      <c r="U127" s="30"/>
      <c r="V127" s="30"/>
      <c r="W127" s="30"/>
      <c r="X127" s="30"/>
      <c r="Y127" s="30"/>
      <c r="Z127" s="30"/>
      <c r="AA127" s="30"/>
    </row>
    <row r="128" spans="1:27" ht="12.6" customHeight="1">
      <c r="A128" s="30"/>
      <c r="B128" s="30"/>
      <c r="C128" s="30"/>
      <c r="D128" s="30"/>
      <c r="E128" s="72"/>
      <c r="F128" s="73"/>
      <c r="G128" s="74"/>
      <c r="H128" s="72"/>
      <c r="I128" s="73"/>
      <c r="J128" s="74"/>
      <c r="K128" s="72"/>
      <c r="L128" s="73"/>
      <c r="M128" s="74"/>
      <c r="N128" s="30"/>
      <c r="O128" s="30"/>
      <c r="P128" s="30"/>
      <c r="Q128" s="30"/>
      <c r="R128" s="30"/>
      <c r="S128" s="30"/>
      <c r="T128" s="30"/>
      <c r="U128" s="30"/>
      <c r="V128" s="30"/>
      <c r="W128" s="30"/>
      <c r="X128" s="30"/>
      <c r="Y128" s="30"/>
      <c r="Z128" s="30"/>
      <c r="AA128" s="30"/>
    </row>
    <row r="129" spans="1:27" ht="12.6" customHeight="1">
      <c r="A129" s="30"/>
      <c r="B129" s="30"/>
      <c r="C129" s="30"/>
      <c r="D129" s="30"/>
      <c r="E129" s="72"/>
      <c r="F129" s="73"/>
      <c r="G129" s="74"/>
      <c r="H129" s="72"/>
      <c r="I129" s="73"/>
      <c r="J129" s="74"/>
      <c r="K129" s="72"/>
      <c r="L129" s="73"/>
      <c r="M129" s="74"/>
      <c r="N129" s="30"/>
      <c r="O129" s="30"/>
      <c r="P129" s="30"/>
      <c r="Q129" s="30"/>
      <c r="R129" s="30"/>
      <c r="S129" s="30"/>
      <c r="T129" s="30"/>
      <c r="U129" s="30"/>
      <c r="V129" s="30"/>
      <c r="W129" s="30"/>
      <c r="X129" s="30"/>
      <c r="Y129" s="30"/>
      <c r="Z129" s="30"/>
      <c r="AA129" s="30"/>
    </row>
    <row r="130" spans="1:27" ht="12.6" customHeight="1">
      <c r="A130" s="30"/>
      <c r="B130" s="30"/>
      <c r="C130" s="30"/>
      <c r="D130" s="30"/>
      <c r="E130" s="72"/>
      <c r="F130" s="73"/>
      <c r="G130" s="74"/>
      <c r="H130" s="72"/>
      <c r="I130" s="73"/>
      <c r="J130" s="74"/>
      <c r="K130" s="72"/>
      <c r="L130" s="73"/>
      <c r="M130" s="74"/>
      <c r="N130" s="30"/>
      <c r="O130" s="30"/>
      <c r="P130" s="30"/>
      <c r="Q130" s="30"/>
      <c r="R130" s="30"/>
      <c r="S130" s="30"/>
      <c r="T130" s="30"/>
      <c r="U130" s="30"/>
      <c r="V130" s="30"/>
      <c r="W130" s="30"/>
      <c r="X130" s="30"/>
      <c r="Y130" s="30"/>
      <c r="Z130" s="30"/>
      <c r="AA130" s="30"/>
    </row>
    <row r="131" spans="1:27" ht="12.6" customHeight="1">
      <c r="A131" s="30"/>
      <c r="B131" s="30"/>
      <c r="C131" s="30"/>
      <c r="D131" s="30"/>
      <c r="E131" s="72"/>
      <c r="F131" s="73"/>
      <c r="G131" s="74"/>
      <c r="H131" s="72"/>
      <c r="I131" s="73"/>
      <c r="J131" s="74"/>
      <c r="K131" s="72"/>
      <c r="L131" s="73"/>
      <c r="M131" s="74"/>
      <c r="N131" s="30"/>
      <c r="O131" s="30"/>
      <c r="P131" s="30"/>
      <c r="Q131" s="30"/>
      <c r="R131" s="30"/>
      <c r="S131" s="30"/>
      <c r="T131" s="30"/>
      <c r="U131" s="30"/>
      <c r="V131" s="30"/>
      <c r="W131" s="30"/>
      <c r="X131" s="30"/>
      <c r="Y131" s="30"/>
      <c r="Z131" s="30"/>
      <c r="AA131" s="30"/>
    </row>
    <row r="132" spans="1:27" ht="12.6" customHeight="1">
      <c r="A132" s="30"/>
      <c r="B132" s="30"/>
      <c r="C132" s="30"/>
      <c r="D132" s="30"/>
      <c r="E132" s="72"/>
      <c r="F132" s="73"/>
      <c r="G132" s="74"/>
      <c r="H132" s="72"/>
      <c r="I132" s="73"/>
      <c r="J132" s="74"/>
      <c r="K132" s="72"/>
      <c r="L132" s="73"/>
      <c r="M132" s="74"/>
      <c r="N132" s="30"/>
      <c r="O132" s="30"/>
      <c r="P132" s="30"/>
      <c r="Q132" s="30"/>
      <c r="R132" s="30"/>
      <c r="S132" s="30"/>
      <c r="T132" s="30"/>
      <c r="U132" s="30"/>
      <c r="V132" s="30"/>
      <c r="W132" s="30"/>
      <c r="X132" s="30"/>
      <c r="Y132" s="30"/>
      <c r="Z132" s="30"/>
      <c r="AA132" s="30"/>
    </row>
    <row r="133" spans="1:27" ht="12.6" customHeight="1">
      <c r="A133" s="30"/>
      <c r="B133" s="30"/>
      <c r="C133" s="30"/>
      <c r="D133" s="30"/>
      <c r="E133" s="40" t="s">
        <v>18196</v>
      </c>
      <c r="F133" s="41" t="str">
        <f>"ATK / "&amp;$V20</f>
        <v xml:space="preserve">ATK / </v>
      </c>
      <c r="G133" s="42" t="str">
        <f>"DEF / "&amp;$W20</f>
        <v xml:space="preserve">DEF / </v>
      </c>
      <c r="H133" s="40" t="s">
        <v>18196</v>
      </c>
      <c r="I133" s="41" t="str">
        <f>"ATK / "&amp;$V21</f>
        <v xml:space="preserve">ATK / </v>
      </c>
      <c r="J133" s="42" t="str">
        <f>"DEF / "&amp;$W21</f>
        <v xml:space="preserve">DEF / </v>
      </c>
      <c r="K133" s="40" t="s">
        <v>18196</v>
      </c>
      <c r="L133" s="41" t="str">
        <f>"ATK / "&amp;$V22</f>
        <v xml:space="preserve">ATK / </v>
      </c>
      <c r="M133" s="42" t="str">
        <f>"DEF / "&amp;$W22</f>
        <v xml:space="preserve">DEF / </v>
      </c>
      <c r="N133" s="30"/>
      <c r="O133" s="30"/>
      <c r="P133" s="30"/>
      <c r="Q133" s="30"/>
      <c r="R133" s="30"/>
      <c r="S133" s="30"/>
      <c r="T133" s="30"/>
      <c r="U133" s="30"/>
      <c r="V133" s="30"/>
      <c r="W133" s="30"/>
      <c r="X133" s="30"/>
      <c r="Y133" s="30"/>
      <c r="Z133" s="30"/>
      <c r="AA133" s="30"/>
    </row>
    <row r="134" spans="1:27" ht="12.6" customHeight="1">
      <c r="A134" s="30"/>
      <c r="B134" s="30"/>
      <c r="C134" s="30"/>
      <c r="D134" s="30"/>
      <c r="E134" s="78" t="str">
        <f>$B23</f>
        <v>Call of the Mummy</v>
      </c>
      <c r="F134" s="79"/>
      <c r="G134" s="80"/>
      <c r="H134" s="78" t="str">
        <f>$B24</f>
        <v>Call of the Mummy</v>
      </c>
      <c r="I134" s="79"/>
      <c r="J134" s="80"/>
      <c r="K134" s="78" t="str">
        <f>$B25</f>
        <v>Creature Swap</v>
      </c>
      <c r="L134" s="79"/>
      <c r="M134" s="80"/>
      <c r="N134" s="30"/>
      <c r="O134" s="30"/>
      <c r="P134" s="30"/>
      <c r="Q134" s="30"/>
      <c r="R134" s="30"/>
      <c r="S134" s="30"/>
      <c r="T134" s="30"/>
      <c r="U134" s="30"/>
      <c r="V134" s="30"/>
      <c r="W134" s="30"/>
      <c r="X134" s="30"/>
      <c r="Y134" s="30"/>
      <c r="Z134" s="30"/>
      <c r="AA134" s="30"/>
    </row>
    <row r="135" spans="1:27" ht="12.6" customHeight="1">
      <c r="A135" s="30"/>
      <c r="B135" s="30"/>
      <c r="C135" s="30"/>
      <c r="D135" s="30"/>
      <c r="E135" s="81"/>
      <c r="F135" s="82"/>
      <c r="G135" s="83"/>
      <c r="H135" s="81"/>
      <c r="I135" s="82"/>
      <c r="J135" s="83"/>
      <c r="K135" s="81"/>
      <c r="L135" s="82"/>
      <c r="M135" s="83"/>
      <c r="N135" s="30"/>
      <c r="O135" s="30"/>
      <c r="P135" s="30"/>
      <c r="Q135" s="30"/>
      <c r="R135" s="30"/>
      <c r="S135" s="30"/>
      <c r="T135" s="30"/>
      <c r="U135" s="30"/>
      <c r="V135" s="30"/>
      <c r="W135" s="30"/>
      <c r="X135" s="30"/>
      <c r="Y135" s="30"/>
      <c r="Z135" s="30"/>
      <c r="AA135" s="30"/>
    </row>
    <row r="136" spans="1:27" ht="12.6" customHeight="1">
      <c r="A136" s="30"/>
      <c r="B136" s="30"/>
      <c r="C136" s="30"/>
      <c r="D136" s="30"/>
      <c r="E136" s="36" t="str">
        <f>IF($R23=0,"",$R23)</f>
        <v/>
      </c>
      <c r="F136" s="84" t="str">
        <f>VLOOKUP($U23,$O$4:$P$16,2,FALSE)</f>
        <v xml:space="preserve"> </v>
      </c>
      <c r="G136" s="85"/>
      <c r="H136" s="36" t="str">
        <f>IF($R24=0,"",$R24)</f>
        <v/>
      </c>
      <c r="I136" s="84" t="str">
        <f>VLOOKUP($U24,$O$4:$P$16,2,FALSE)</f>
        <v xml:space="preserve"> </v>
      </c>
      <c r="J136" s="85"/>
      <c r="K136" s="36" t="str">
        <f>IF($R25=0,"",$R25)</f>
        <v/>
      </c>
      <c r="L136" s="86" t="str">
        <f>VLOOKUP($U25,$O$4:$P$16,2,FALSE)</f>
        <v xml:space="preserve"> </v>
      </c>
      <c r="M136" s="87"/>
      <c r="N136" s="30"/>
      <c r="O136" s="30"/>
      <c r="P136" s="30"/>
      <c r="Q136" s="30"/>
      <c r="R136" s="30"/>
      <c r="S136" s="30"/>
      <c r="T136" s="30"/>
      <c r="U136" s="30"/>
      <c r="V136" s="30"/>
      <c r="W136" s="30"/>
      <c r="X136" s="30"/>
      <c r="Y136" s="30"/>
      <c r="Z136" s="30"/>
      <c r="AA136" s="30"/>
    </row>
    <row r="137" spans="1:27" ht="12.6" customHeight="1">
      <c r="A137" s="30"/>
      <c r="B137" s="30"/>
      <c r="C137" s="30"/>
      <c r="D137" s="30"/>
      <c r="E137" s="75" t="str">
        <f>$S23&amp;" / "&amp;$T23</f>
        <v xml:space="preserve"> / Continuous / Spell</v>
      </c>
      <c r="F137" s="76"/>
      <c r="G137" s="77"/>
      <c r="H137" s="75" t="str">
        <f>$S24&amp;" / "&amp;$T24</f>
        <v xml:space="preserve"> / Continuous / Spell</v>
      </c>
      <c r="I137" s="76"/>
      <c r="J137" s="77"/>
      <c r="K137" s="75" t="str">
        <f>$S25&amp;" / "&amp;$T25</f>
        <v xml:space="preserve"> / Normal / Spell</v>
      </c>
      <c r="L137" s="76"/>
      <c r="M137" s="77"/>
      <c r="N137" s="30"/>
      <c r="O137" s="30"/>
      <c r="P137" s="30"/>
      <c r="Q137" s="30"/>
      <c r="R137" s="30"/>
      <c r="S137" s="30"/>
      <c r="T137" s="30"/>
      <c r="U137" s="30"/>
      <c r="V137" s="30"/>
      <c r="W137" s="30"/>
      <c r="X137" s="30"/>
      <c r="Y137" s="30"/>
      <c r="Z137" s="30"/>
      <c r="AA137" s="30"/>
    </row>
    <row r="138" spans="1:27" ht="12.6" customHeight="1">
      <c r="A138" s="30"/>
      <c r="B138" s="30"/>
      <c r="C138" s="30"/>
      <c r="D138" s="30"/>
      <c r="E138" s="37" t="s">
        <v>18196</v>
      </c>
      <c r="F138" s="38"/>
      <c r="G138" s="39"/>
      <c r="H138" s="37" t="s">
        <v>18196</v>
      </c>
      <c r="I138" s="38"/>
      <c r="J138" s="39"/>
      <c r="K138" s="37" t="s">
        <v>18196</v>
      </c>
      <c r="L138" s="38"/>
      <c r="M138" s="39"/>
      <c r="N138" s="30"/>
      <c r="O138" s="30"/>
      <c r="P138" s="30"/>
      <c r="Q138" s="30"/>
      <c r="R138" s="30"/>
      <c r="S138" s="30"/>
      <c r="T138" s="30"/>
      <c r="U138" s="30"/>
      <c r="V138" s="30"/>
      <c r="W138" s="30"/>
      <c r="X138" s="30"/>
      <c r="Y138" s="30"/>
      <c r="Z138" s="30"/>
      <c r="AA138" s="30"/>
    </row>
    <row r="139" spans="1:27" ht="12.6" customHeight="1">
      <c r="A139" s="30"/>
      <c r="B139" s="30"/>
      <c r="C139" s="30"/>
      <c r="D139" s="30"/>
      <c r="E139" s="72" t="str">
        <f>$X23</f>
        <v>Once per turn: You can Special Summon 1 Zombie-Type monster from your hand. You must control no monsters to activate and to resolve this effect.</v>
      </c>
      <c r="F139" s="73"/>
      <c r="G139" s="74"/>
      <c r="H139" s="72" t="str">
        <f>$X24</f>
        <v>Once per turn: You can Special Summon 1 Zombie-Type monster from your hand. You must control no monsters to activate and to resolve this effect.</v>
      </c>
      <c r="I139" s="73"/>
      <c r="J139" s="74"/>
      <c r="K139" s="72" t="str">
        <f>$X25</f>
        <v>Each player chooses 1 monster they control and switches control of those monsters with each other. Those monsters cannot change their battle positions for the rest of this turn.</v>
      </c>
      <c r="L139" s="73"/>
      <c r="M139" s="74"/>
      <c r="N139" s="30"/>
      <c r="O139" s="30"/>
      <c r="P139" s="30"/>
      <c r="Q139" s="30"/>
      <c r="R139" s="30"/>
      <c r="S139" s="30"/>
      <c r="T139" s="30"/>
      <c r="U139" s="30"/>
      <c r="V139" s="30"/>
      <c r="W139" s="30"/>
      <c r="X139" s="30"/>
      <c r="Y139" s="30"/>
      <c r="Z139" s="30"/>
      <c r="AA139" s="30"/>
    </row>
    <row r="140" spans="1:27" ht="12.6" customHeight="1">
      <c r="A140" s="30"/>
      <c r="B140" s="30"/>
      <c r="C140" s="30"/>
      <c r="D140" s="30"/>
      <c r="E140" s="72"/>
      <c r="F140" s="73"/>
      <c r="G140" s="74"/>
      <c r="H140" s="72"/>
      <c r="I140" s="73"/>
      <c r="J140" s="74"/>
      <c r="K140" s="72"/>
      <c r="L140" s="73"/>
      <c r="M140" s="74"/>
      <c r="N140" s="30"/>
      <c r="O140" s="30"/>
      <c r="P140" s="30"/>
      <c r="Q140" s="30"/>
      <c r="R140" s="30"/>
      <c r="S140" s="30"/>
      <c r="T140" s="30"/>
      <c r="U140" s="30"/>
      <c r="V140" s="30"/>
      <c r="W140" s="30"/>
      <c r="X140" s="30"/>
      <c r="Y140" s="30"/>
      <c r="Z140" s="30"/>
      <c r="AA140" s="30"/>
    </row>
    <row r="141" spans="1:27" ht="12.6" customHeight="1">
      <c r="A141" s="30"/>
      <c r="B141" s="30"/>
      <c r="C141" s="30"/>
      <c r="D141" s="30"/>
      <c r="E141" s="72"/>
      <c r="F141" s="73"/>
      <c r="G141" s="74"/>
      <c r="H141" s="72"/>
      <c r="I141" s="73"/>
      <c r="J141" s="74"/>
      <c r="K141" s="72"/>
      <c r="L141" s="73"/>
      <c r="M141" s="74"/>
      <c r="N141" s="30"/>
      <c r="O141" s="30"/>
      <c r="P141" s="30"/>
      <c r="Q141" s="30"/>
      <c r="R141" s="30"/>
      <c r="S141" s="30"/>
      <c r="T141" s="30"/>
      <c r="U141" s="30"/>
      <c r="V141" s="30"/>
      <c r="W141" s="30"/>
      <c r="X141" s="30"/>
      <c r="Y141" s="30"/>
      <c r="Z141" s="30"/>
      <c r="AA141" s="30"/>
    </row>
    <row r="142" spans="1:27" ht="12.6" customHeight="1">
      <c r="A142" s="30"/>
      <c r="B142" s="30"/>
      <c r="C142" s="30"/>
      <c r="D142" s="30"/>
      <c r="E142" s="72"/>
      <c r="F142" s="73"/>
      <c r="G142" s="74"/>
      <c r="H142" s="72"/>
      <c r="I142" s="73"/>
      <c r="J142" s="74"/>
      <c r="K142" s="72"/>
      <c r="L142" s="73"/>
      <c r="M142" s="74"/>
      <c r="N142" s="30"/>
      <c r="O142" s="30"/>
      <c r="P142" s="30"/>
      <c r="Q142" s="30"/>
      <c r="R142" s="30"/>
      <c r="S142" s="30"/>
      <c r="T142" s="30"/>
      <c r="U142" s="30"/>
      <c r="V142" s="30"/>
      <c r="W142" s="30"/>
      <c r="X142" s="30"/>
      <c r="Y142" s="30"/>
      <c r="Z142" s="30"/>
      <c r="AA142" s="30"/>
    </row>
    <row r="143" spans="1:27" ht="12.6" customHeight="1">
      <c r="A143" s="30"/>
      <c r="B143" s="30"/>
      <c r="C143" s="30"/>
      <c r="D143" s="30"/>
      <c r="E143" s="72"/>
      <c r="F143" s="73"/>
      <c r="G143" s="74"/>
      <c r="H143" s="72"/>
      <c r="I143" s="73"/>
      <c r="J143" s="74"/>
      <c r="K143" s="72"/>
      <c r="L143" s="73"/>
      <c r="M143" s="74"/>
      <c r="N143" s="30"/>
      <c r="O143" s="30"/>
      <c r="P143" s="30"/>
      <c r="Q143" s="30"/>
      <c r="R143" s="30"/>
      <c r="S143" s="30"/>
      <c r="T143" s="30"/>
      <c r="U143" s="30"/>
      <c r="V143" s="30"/>
      <c r="W143" s="30"/>
      <c r="X143" s="30"/>
      <c r="Y143" s="30"/>
      <c r="Z143" s="30"/>
      <c r="AA143" s="30"/>
    </row>
    <row r="144" spans="1:27" ht="12.6" customHeight="1">
      <c r="A144" s="30"/>
      <c r="B144" s="30"/>
      <c r="C144" s="30"/>
      <c r="D144" s="30"/>
      <c r="E144" s="72"/>
      <c r="F144" s="73"/>
      <c r="G144" s="74"/>
      <c r="H144" s="72"/>
      <c r="I144" s="73"/>
      <c r="J144" s="74"/>
      <c r="K144" s="72"/>
      <c r="L144" s="73"/>
      <c r="M144" s="74"/>
      <c r="N144" s="30"/>
      <c r="O144" s="30"/>
      <c r="P144" s="30"/>
      <c r="Q144" s="30"/>
      <c r="R144" s="30"/>
      <c r="S144" s="30"/>
      <c r="T144" s="30"/>
      <c r="U144" s="30"/>
      <c r="V144" s="30"/>
      <c r="W144" s="30"/>
      <c r="X144" s="30"/>
      <c r="Y144" s="30"/>
      <c r="Z144" s="30"/>
      <c r="AA144" s="30"/>
    </row>
    <row r="145" spans="1:27" ht="12.6" customHeight="1">
      <c r="A145" s="30"/>
      <c r="B145" s="30"/>
      <c r="C145" s="30"/>
      <c r="D145" s="30"/>
      <c r="E145" s="72"/>
      <c r="F145" s="73"/>
      <c r="G145" s="74"/>
      <c r="H145" s="72"/>
      <c r="I145" s="73"/>
      <c r="J145" s="74"/>
      <c r="K145" s="72"/>
      <c r="L145" s="73"/>
      <c r="M145" s="74"/>
      <c r="N145" s="30"/>
      <c r="O145" s="30"/>
      <c r="P145" s="30"/>
      <c r="Q145" s="30"/>
      <c r="R145" s="30"/>
      <c r="S145" s="30"/>
      <c r="T145" s="30"/>
      <c r="U145" s="30"/>
      <c r="V145" s="30"/>
      <c r="W145" s="30"/>
      <c r="X145" s="30"/>
      <c r="Y145" s="30"/>
      <c r="Z145" s="30"/>
      <c r="AA145" s="30"/>
    </row>
    <row r="146" spans="1:27" ht="12.6" customHeight="1">
      <c r="A146" s="30"/>
      <c r="B146" s="30"/>
      <c r="C146" s="30"/>
      <c r="D146" s="30"/>
      <c r="E146" s="72"/>
      <c r="F146" s="73"/>
      <c r="G146" s="74"/>
      <c r="H146" s="72"/>
      <c r="I146" s="73"/>
      <c r="J146" s="74"/>
      <c r="K146" s="72"/>
      <c r="L146" s="73"/>
      <c r="M146" s="74"/>
      <c r="N146" s="30"/>
      <c r="O146" s="30"/>
      <c r="P146" s="30"/>
      <c r="Q146" s="30"/>
      <c r="R146" s="30"/>
      <c r="S146" s="30"/>
      <c r="T146" s="30"/>
      <c r="U146" s="30"/>
      <c r="V146" s="30"/>
      <c r="W146" s="30"/>
      <c r="X146" s="30"/>
      <c r="Y146" s="30"/>
      <c r="Z146" s="30"/>
      <c r="AA146" s="30"/>
    </row>
    <row r="147" spans="1:27" ht="12.6" customHeight="1">
      <c r="A147" s="30"/>
      <c r="B147" s="30"/>
      <c r="C147" s="30"/>
      <c r="D147" s="30"/>
      <c r="E147" s="72"/>
      <c r="F147" s="73"/>
      <c r="G147" s="74"/>
      <c r="H147" s="72"/>
      <c r="I147" s="73"/>
      <c r="J147" s="74"/>
      <c r="K147" s="72"/>
      <c r="L147" s="73"/>
      <c r="M147" s="74"/>
      <c r="N147" s="30"/>
      <c r="O147" s="30"/>
      <c r="P147" s="30"/>
      <c r="Q147" s="30"/>
      <c r="R147" s="30"/>
      <c r="S147" s="30"/>
      <c r="T147" s="30"/>
      <c r="U147" s="30"/>
      <c r="V147" s="30"/>
      <c r="W147" s="30"/>
      <c r="X147" s="30"/>
      <c r="Y147" s="30"/>
      <c r="Z147" s="30"/>
      <c r="AA147" s="30"/>
    </row>
    <row r="148" spans="1:27" ht="12.6" customHeight="1">
      <c r="A148" s="30"/>
      <c r="B148" s="30"/>
      <c r="C148" s="30"/>
      <c r="D148" s="30"/>
      <c r="E148" s="72"/>
      <c r="F148" s="73"/>
      <c r="G148" s="74"/>
      <c r="H148" s="72"/>
      <c r="I148" s="73"/>
      <c r="J148" s="74"/>
      <c r="K148" s="72"/>
      <c r="L148" s="73"/>
      <c r="M148" s="74"/>
      <c r="N148" s="30"/>
      <c r="O148" s="30"/>
      <c r="P148" s="30"/>
      <c r="Q148" s="30"/>
      <c r="R148" s="30"/>
      <c r="S148" s="30"/>
      <c r="T148" s="30"/>
      <c r="U148" s="30"/>
      <c r="V148" s="30"/>
      <c r="W148" s="30"/>
      <c r="X148" s="30"/>
      <c r="Y148" s="30"/>
      <c r="Z148" s="30"/>
      <c r="AA148" s="30"/>
    </row>
    <row r="149" spans="1:27" ht="12.6" customHeight="1">
      <c r="A149" s="30"/>
      <c r="B149" s="30"/>
      <c r="C149" s="30"/>
      <c r="D149" s="30"/>
      <c r="E149" s="72"/>
      <c r="F149" s="73"/>
      <c r="G149" s="74"/>
      <c r="H149" s="72"/>
      <c r="I149" s="73"/>
      <c r="J149" s="74"/>
      <c r="K149" s="72"/>
      <c r="L149" s="73"/>
      <c r="M149" s="74"/>
      <c r="N149" s="30"/>
      <c r="O149" s="30"/>
      <c r="P149" s="30"/>
      <c r="Q149" s="30"/>
      <c r="R149" s="30"/>
      <c r="S149" s="30"/>
      <c r="T149" s="30"/>
      <c r="U149" s="30"/>
      <c r="V149" s="30"/>
      <c r="W149" s="30"/>
      <c r="X149" s="30"/>
      <c r="Y149" s="30"/>
      <c r="Z149" s="30"/>
      <c r="AA149" s="30"/>
    </row>
    <row r="150" spans="1:27" ht="12.6" customHeight="1">
      <c r="A150" s="30"/>
      <c r="B150" s="30"/>
      <c r="C150" s="30"/>
      <c r="D150" s="30"/>
      <c r="E150" s="72"/>
      <c r="F150" s="73"/>
      <c r="G150" s="74"/>
      <c r="H150" s="72"/>
      <c r="I150" s="73"/>
      <c r="J150" s="74"/>
      <c r="K150" s="72"/>
      <c r="L150" s="73"/>
      <c r="M150" s="74"/>
      <c r="N150" s="30"/>
      <c r="O150" s="30"/>
      <c r="P150" s="30"/>
      <c r="Q150" s="30"/>
      <c r="R150" s="30"/>
      <c r="S150" s="30"/>
      <c r="T150" s="30"/>
      <c r="U150" s="30"/>
      <c r="V150" s="30"/>
      <c r="W150" s="30"/>
      <c r="X150" s="30"/>
      <c r="Y150" s="30"/>
      <c r="Z150" s="30"/>
      <c r="AA150" s="30"/>
    </row>
    <row r="151" spans="1:27" ht="12.6" customHeight="1">
      <c r="A151" s="30"/>
      <c r="B151" s="30"/>
      <c r="C151" s="30"/>
      <c r="D151" s="30"/>
      <c r="E151" s="72"/>
      <c r="F151" s="73"/>
      <c r="G151" s="74"/>
      <c r="H151" s="72"/>
      <c r="I151" s="73"/>
      <c r="J151" s="74"/>
      <c r="K151" s="72"/>
      <c r="L151" s="73"/>
      <c r="M151" s="74"/>
      <c r="N151" s="30"/>
      <c r="O151" s="30"/>
      <c r="P151" s="30"/>
      <c r="Q151" s="30"/>
      <c r="R151" s="30"/>
      <c r="S151" s="30"/>
      <c r="T151" s="30"/>
      <c r="U151" s="30"/>
      <c r="V151" s="30"/>
      <c r="W151" s="30"/>
      <c r="X151" s="30"/>
      <c r="Y151" s="30"/>
      <c r="Z151" s="30"/>
      <c r="AA151" s="30"/>
    </row>
    <row r="152" spans="1:27" ht="12.6" customHeight="1">
      <c r="A152" s="30"/>
      <c r="B152" s="30"/>
      <c r="C152" s="30"/>
      <c r="D152" s="30"/>
      <c r="E152" s="40" t="s">
        <v>18196</v>
      </c>
      <c r="F152" s="41" t="str">
        <f>"ATK / "&amp;$V23</f>
        <v xml:space="preserve">ATK / </v>
      </c>
      <c r="G152" s="42" t="str">
        <f>"DEF / "&amp;$W23</f>
        <v xml:space="preserve">DEF / </v>
      </c>
      <c r="H152" s="40" t="s">
        <v>18196</v>
      </c>
      <c r="I152" s="41" t="str">
        <f>"ATK / "&amp;$V24</f>
        <v xml:space="preserve">ATK / </v>
      </c>
      <c r="J152" s="42" t="str">
        <f>"DEF / "&amp;$W24</f>
        <v xml:space="preserve">DEF / </v>
      </c>
      <c r="K152" s="40" t="s">
        <v>18196</v>
      </c>
      <c r="L152" s="41" t="str">
        <f>"ATK / "&amp;$V25</f>
        <v xml:space="preserve">ATK / </v>
      </c>
      <c r="M152" s="42" t="str">
        <f>"DEF / "&amp;$W25</f>
        <v xml:space="preserve">DEF / </v>
      </c>
      <c r="N152" s="30"/>
      <c r="O152" s="30"/>
      <c r="P152" s="30"/>
      <c r="Q152" s="30"/>
      <c r="R152" s="30"/>
      <c r="S152" s="30"/>
      <c r="T152" s="30"/>
      <c r="U152" s="30"/>
      <c r="V152" s="30"/>
      <c r="W152" s="30"/>
      <c r="X152" s="30"/>
      <c r="Y152" s="30"/>
      <c r="Z152" s="30"/>
      <c r="AA152" s="30"/>
    </row>
    <row r="153" spans="1:27" ht="12.6" customHeight="1">
      <c r="A153" s="30"/>
      <c r="B153" s="30"/>
      <c r="C153" s="30"/>
      <c r="D153" s="30"/>
      <c r="E153" s="78" t="str">
        <f>$B26</f>
        <v>Fissure</v>
      </c>
      <c r="F153" s="79"/>
      <c r="G153" s="80"/>
      <c r="H153" s="78" t="str">
        <f>$B27</f>
        <v>Graceful Charity</v>
      </c>
      <c r="I153" s="79"/>
      <c r="J153" s="80"/>
      <c r="K153" s="78" t="str">
        <f>$B28</f>
        <v>Heavy Storm</v>
      </c>
      <c r="L153" s="79"/>
      <c r="M153" s="80"/>
      <c r="N153" s="30"/>
      <c r="O153" s="30"/>
      <c r="P153" s="30"/>
      <c r="Q153" s="30"/>
      <c r="R153" s="30"/>
      <c r="S153" s="30"/>
      <c r="T153" s="30"/>
      <c r="U153" s="30"/>
      <c r="V153" s="30"/>
      <c r="W153" s="30"/>
      <c r="X153" s="30"/>
      <c r="Y153" s="30"/>
      <c r="Z153" s="30"/>
      <c r="AA153" s="30"/>
    </row>
    <row r="154" spans="1:27" ht="12.6" customHeight="1">
      <c r="A154" s="30"/>
      <c r="B154" s="30"/>
      <c r="C154" s="30"/>
      <c r="D154" s="30"/>
      <c r="E154" s="81"/>
      <c r="F154" s="82"/>
      <c r="G154" s="83"/>
      <c r="H154" s="81"/>
      <c r="I154" s="82"/>
      <c r="J154" s="83"/>
      <c r="K154" s="81"/>
      <c r="L154" s="82"/>
      <c r="M154" s="83"/>
      <c r="N154" s="30"/>
      <c r="O154" s="30"/>
      <c r="P154" s="30"/>
      <c r="Q154" s="30"/>
      <c r="R154" s="30"/>
      <c r="S154" s="30"/>
      <c r="T154" s="30"/>
      <c r="U154" s="30"/>
      <c r="V154" s="30"/>
      <c r="W154" s="30"/>
      <c r="X154" s="30"/>
      <c r="Y154" s="30"/>
      <c r="Z154" s="30"/>
      <c r="AA154" s="30"/>
    </row>
    <row r="155" spans="1:27" ht="12.6" customHeight="1">
      <c r="A155" s="30"/>
      <c r="B155" s="30"/>
      <c r="C155" s="30"/>
      <c r="D155" s="30"/>
      <c r="E155" s="36" t="str">
        <f>IF($R26=0,"",$R26)</f>
        <v/>
      </c>
      <c r="F155" s="84" t="str">
        <f>VLOOKUP($U26,$O$4:$P$16,2,FALSE)</f>
        <v xml:space="preserve"> </v>
      </c>
      <c r="G155" s="85"/>
      <c r="H155" s="36" t="str">
        <f>IF($R27=0,"",$R27)</f>
        <v/>
      </c>
      <c r="I155" s="84" t="str">
        <f>VLOOKUP($U27,$O$4:$P$16,2,FALSE)</f>
        <v xml:space="preserve"> </v>
      </c>
      <c r="J155" s="85"/>
      <c r="K155" s="36" t="str">
        <f>IF($R28=0,"",$R28)</f>
        <v/>
      </c>
      <c r="L155" s="86" t="str">
        <f>VLOOKUP($U28,$O$4:$P$16,2,FALSE)</f>
        <v xml:space="preserve"> </v>
      </c>
      <c r="M155" s="87"/>
      <c r="N155" s="30"/>
      <c r="O155" s="30"/>
      <c r="P155" s="30"/>
      <c r="Q155" s="30"/>
      <c r="R155" s="30"/>
      <c r="S155" s="30"/>
      <c r="T155" s="30"/>
      <c r="U155" s="30"/>
      <c r="V155" s="30"/>
      <c r="W155" s="30"/>
      <c r="X155" s="30"/>
      <c r="Y155" s="30"/>
      <c r="Z155" s="30"/>
      <c r="AA155" s="30"/>
    </row>
    <row r="156" spans="1:27" ht="12.6" customHeight="1">
      <c r="A156" s="30"/>
      <c r="B156" s="30"/>
      <c r="C156" s="30"/>
      <c r="D156" s="30"/>
      <c r="E156" s="75" t="str">
        <f>$S26&amp;" / "&amp;$T26</f>
        <v xml:space="preserve"> / Normal / Spell</v>
      </c>
      <c r="F156" s="76"/>
      <c r="G156" s="77"/>
      <c r="H156" s="75" t="str">
        <f>$S27&amp;" / "&amp;$T27</f>
        <v xml:space="preserve"> / Normal / Spell</v>
      </c>
      <c r="I156" s="76"/>
      <c r="J156" s="77"/>
      <c r="K156" s="75" t="str">
        <f>$S28&amp;" / "&amp;$T28</f>
        <v xml:space="preserve"> / Normal / Spell</v>
      </c>
      <c r="L156" s="76"/>
      <c r="M156" s="77"/>
      <c r="N156" s="30"/>
      <c r="O156" s="30"/>
      <c r="P156" s="30"/>
      <c r="Q156" s="30"/>
      <c r="R156" s="30"/>
      <c r="S156" s="30"/>
      <c r="T156" s="30"/>
      <c r="U156" s="30"/>
      <c r="V156" s="30"/>
      <c r="W156" s="30"/>
      <c r="X156" s="30"/>
      <c r="Y156" s="30"/>
      <c r="Z156" s="30"/>
      <c r="AA156" s="30"/>
    </row>
    <row r="157" spans="1:27" ht="12.6" customHeight="1">
      <c r="A157" s="30"/>
      <c r="B157" s="30"/>
      <c r="C157" s="30"/>
      <c r="D157" s="30"/>
      <c r="E157" s="37" t="s">
        <v>18196</v>
      </c>
      <c r="F157" s="38"/>
      <c r="G157" s="39"/>
      <c r="H157" s="37" t="s">
        <v>18196</v>
      </c>
      <c r="I157" s="38"/>
      <c r="J157" s="39"/>
      <c r="K157" s="37" t="s">
        <v>18196</v>
      </c>
      <c r="L157" s="38"/>
      <c r="M157" s="39"/>
      <c r="N157" s="30"/>
      <c r="O157" s="30"/>
      <c r="P157" s="30"/>
      <c r="Q157" s="30"/>
      <c r="R157" s="30"/>
      <c r="S157" s="30"/>
      <c r="T157" s="30"/>
      <c r="U157" s="30"/>
      <c r="V157" s="30"/>
      <c r="W157" s="30"/>
      <c r="X157" s="30"/>
      <c r="Y157" s="30"/>
      <c r="Z157" s="30"/>
      <c r="AA157" s="30"/>
    </row>
    <row r="158" spans="1:27" ht="12.6" customHeight="1">
      <c r="A158" s="30"/>
      <c r="B158" s="30"/>
      <c r="C158" s="30"/>
      <c r="D158" s="30"/>
      <c r="E158" s="72" t="str">
        <f>$X26</f>
        <v>Destroy the 1 face-up monster your opponent controls that has the lowest ATK. (If it's a tie, you get to choose.)</v>
      </c>
      <c r="F158" s="73"/>
      <c r="G158" s="74"/>
      <c r="H158" s="72" t="str">
        <f>$X27</f>
        <v>Draw 3 cards, then discard 2 cards.</v>
      </c>
      <c r="I158" s="73"/>
      <c r="J158" s="74"/>
      <c r="K158" s="72" t="str">
        <f>$X28</f>
        <v>Destroy all Spell and Trap Cards on the field.</v>
      </c>
      <c r="L158" s="73"/>
      <c r="M158" s="74"/>
      <c r="N158" s="30"/>
      <c r="O158" s="30"/>
      <c r="P158" s="30"/>
      <c r="Q158" s="30"/>
      <c r="R158" s="30"/>
      <c r="S158" s="30"/>
      <c r="T158" s="30"/>
      <c r="U158" s="30"/>
      <c r="V158" s="30"/>
      <c r="W158" s="30"/>
      <c r="X158" s="30"/>
      <c r="Y158" s="30"/>
      <c r="Z158" s="30"/>
      <c r="AA158" s="30"/>
    </row>
    <row r="159" spans="1:27" ht="12.6" customHeight="1">
      <c r="A159" s="30"/>
      <c r="B159" s="30"/>
      <c r="C159" s="30"/>
      <c r="D159" s="30"/>
      <c r="E159" s="72"/>
      <c r="F159" s="73"/>
      <c r="G159" s="74"/>
      <c r="H159" s="72"/>
      <c r="I159" s="73"/>
      <c r="J159" s="74"/>
      <c r="K159" s="72"/>
      <c r="L159" s="73"/>
      <c r="M159" s="74"/>
      <c r="N159" s="30"/>
      <c r="O159" s="30"/>
      <c r="P159" s="30"/>
      <c r="Q159" s="30"/>
      <c r="R159" s="30"/>
      <c r="S159" s="30"/>
      <c r="T159" s="30"/>
      <c r="U159" s="30"/>
      <c r="V159" s="30"/>
      <c r="W159" s="30"/>
      <c r="X159" s="30"/>
      <c r="Y159" s="30"/>
      <c r="Z159" s="30"/>
      <c r="AA159" s="30"/>
    </row>
    <row r="160" spans="1:27" ht="12.6" customHeight="1">
      <c r="A160" s="30"/>
      <c r="B160" s="30"/>
      <c r="C160" s="30"/>
      <c r="D160" s="30"/>
      <c r="E160" s="72"/>
      <c r="F160" s="73"/>
      <c r="G160" s="74"/>
      <c r="H160" s="72"/>
      <c r="I160" s="73"/>
      <c r="J160" s="74"/>
      <c r="K160" s="72"/>
      <c r="L160" s="73"/>
      <c r="M160" s="74"/>
      <c r="N160" s="30"/>
      <c r="O160" s="30"/>
      <c r="P160" s="30"/>
      <c r="Q160" s="30"/>
      <c r="R160" s="30"/>
      <c r="S160" s="30"/>
      <c r="T160" s="30"/>
      <c r="U160" s="30"/>
      <c r="V160" s="30"/>
      <c r="W160" s="30"/>
      <c r="X160" s="30"/>
      <c r="Y160" s="30"/>
      <c r="Z160" s="30"/>
      <c r="AA160" s="30"/>
    </row>
    <row r="161" spans="1:27" ht="12.6" customHeight="1">
      <c r="A161" s="30"/>
      <c r="B161" s="30"/>
      <c r="C161" s="30"/>
      <c r="D161" s="30"/>
      <c r="E161" s="72"/>
      <c r="F161" s="73"/>
      <c r="G161" s="74"/>
      <c r="H161" s="72"/>
      <c r="I161" s="73"/>
      <c r="J161" s="74"/>
      <c r="K161" s="72"/>
      <c r="L161" s="73"/>
      <c r="M161" s="74"/>
      <c r="N161" s="30"/>
      <c r="O161" s="30"/>
      <c r="P161" s="30"/>
      <c r="Q161" s="30"/>
      <c r="R161" s="30"/>
      <c r="S161" s="30"/>
      <c r="T161" s="30"/>
      <c r="U161" s="30"/>
      <c r="V161" s="30"/>
      <c r="W161" s="30"/>
      <c r="X161" s="30"/>
      <c r="Y161" s="30"/>
      <c r="Z161" s="30"/>
      <c r="AA161" s="30"/>
    </row>
    <row r="162" spans="1:27" ht="12.6" customHeight="1">
      <c r="A162" s="30"/>
      <c r="B162" s="30"/>
      <c r="C162" s="30"/>
      <c r="D162" s="30"/>
      <c r="E162" s="72"/>
      <c r="F162" s="73"/>
      <c r="G162" s="74"/>
      <c r="H162" s="72"/>
      <c r="I162" s="73"/>
      <c r="J162" s="74"/>
      <c r="K162" s="72"/>
      <c r="L162" s="73"/>
      <c r="M162" s="74"/>
      <c r="N162" s="30"/>
      <c r="O162" s="30"/>
      <c r="P162" s="30"/>
      <c r="Q162" s="30"/>
      <c r="R162" s="30"/>
      <c r="S162" s="30"/>
      <c r="T162" s="30"/>
      <c r="U162" s="30"/>
      <c r="V162" s="30"/>
      <c r="W162" s="30"/>
      <c r="X162" s="30"/>
      <c r="Y162" s="30"/>
      <c r="Z162" s="30"/>
      <c r="AA162" s="30"/>
    </row>
    <row r="163" spans="1:27" ht="12.6" customHeight="1">
      <c r="A163" s="30"/>
      <c r="B163" s="30"/>
      <c r="C163" s="30"/>
      <c r="D163" s="30"/>
      <c r="E163" s="72"/>
      <c r="F163" s="73"/>
      <c r="G163" s="74"/>
      <c r="H163" s="72"/>
      <c r="I163" s="73"/>
      <c r="J163" s="74"/>
      <c r="K163" s="72"/>
      <c r="L163" s="73"/>
      <c r="M163" s="74"/>
      <c r="N163" s="30"/>
      <c r="O163" s="30"/>
      <c r="P163" s="30"/>
      <c r="Q163" s="30"/>
      <c r="R163" s="30"/>
      <c r="S163" s="30"/>
      <c r="T163" s="30"/>
      <c r="U163" s="30"/>
      <c r="V163" s="30"/>
      <c r="W163" s="30"/>
      <c r="X163" s="30"/>
      <c r="Y163" s="30"/>
      <c r="Z163" s="30"/>
      <c r="AA163" s="30"/>
    </row>
    <row r="164" spans="1:27" ht="12.6" customHeight="1">
      <c r="A164" s="30"/>
      <c r="B164" s="30"/>
      <c r="C164" s="30"/>
      <c r="D164" s="30"/>
      <c r="E164" s="72"/>
      <c r="F164" s="73"/>
      <c r="G164" s="74"/>
      <c r="H164" s="72"/>
      <c r="I164" s="73"/>
      <c r="J164" s="74"/>
      <c r="K164" s="72"/>
      <c r="L164" s="73"/>
      <c r="M164" s="74"/>
      <c r="N164" s="30"/>
      <c r="O164" s="30"/>
      <c r="P164" s="30"/>
      <c r="Q164" s="30"/>
      <c r="R164" s="30"/>
      <c r="S164" s="30"/>
      <c r="T164" s="30"/>
      <c r="U164" s="30"/>
      <c r="V164" s="30"/>
      <c r="W164" s="30"/>
      <c r="X164" s="30"/>
      <c r="Y164" s="30"/>
      <c r="Z164" s="30"/>
      <c r="AA164" s="30"/>
    </row>
    <row r="165" spans="1:27" ht="12.6" customHeight="1">
      <c r="A165" s="30"/>
      <c r="B165" s="30"/>
      <c r="C165" s="30"/>
      <c r="D165" s="30"/>
      <c r="E165" s="72"/>
      <c r="F165" s="73"/>
      <c r="G165" s="74"/>
      <c r="H165" s="72"/>
      <c r="I165" s="73"/>
      <c r="J165" s="74"/>
      <c r="K165" s="72"/>
      <c r="L165" s="73"/>
      <c r="M165" s="74"/>
      <c r="N165" s="30"/>
      <c r="O165" s="30"/>
      <c r="P165" s="30"/>
      <c r="Q165" s="30"/>
      <c r="R165" s="30"/>
      <c r="S165" s="30"/>
      <c r="T165" s="30"/>
      <c r="U165" s="30"/>
      <c r="V165" s="30"/>
      <c r="W165" s="30"/>
      <c r="X165" s="30"/>
      <c r="Y165" s="30"/>
      <c r="Z165" s="30"/>
      <c r="AA165" s="30"/>
    </row>
    <row r="166" spans="1:27" ht="12.6" customHeight="1">
      <c r="A166" s="30"/>
      <c r="B166" s="30"/>
      <c r="C166" s="30"/>
      <c r="D166" s="30"/>
      <c r="E166" s="72"/>
      <c r="F166" s="73"/>
      <c r="G166" s="74"/>
      <c r="H166" s="72"/>
      <c r="I166" s="73"/>
      <c r="J166" s="74"/>
      <c r="K166" s="72"/>
      <c r="L166" s="73"/>
      <c r="M166" s="74"/>
      <c r="N166" s="30"/>
      <c r="O166" s="30"/>
      <c r="P166" s="30"/>
      <c r="Q166" s="30"/>
      <c r="R166" s="30"/>
      <c r="S166" s="30"/>
      <c r="T166" s="30"/>
      <c r="U166" s="30"/>
      <c r="V166" s="30"/>
      <c r="W166" s="30"/>
      <c r="X166" s="30"/>
      <c r="Y166" s="30"/>
      <c r="Z166" s="30"/>
      <c r="AA166" s="30"/>
    </row>
    <row r="167" spans="1:27" ht="12.6" customHeight="1">
      <c r="A167" s="30"/>
      <c r="B167" s="30"/>
      <c r="C167" s="30"/>
      <c r="D167" s="30"/>
      <c r="E167" s="72"/>
      <c r="F167" s="73"/>
      <c r="G167" s="74"/>
      <c r="H167" s="72"/>
      <c r="I167" s="73"/>
      <c r="J167" s="74"/>
      <c r="K167" s="72"/>
      <c r="L167" s="73"/>
      <c r="M167" s="74"/>
      <c r="N167" s="30"/>
      <c r="O167" s="30"/>
      <c r="P167" s="30"/>
      <c r="Q167" s="30"/>
      <c r="R167" s="30"/>
      <c r="S167" s="30"/>
      <c r="T167" s="30"/>
      <c r="U167" s="30"/>
      <c r="V167" s="30"/>
      <c r="W167" s="30"/>
      <c r="X167" s="30"/>
      <c r="Y167" s="30"/>
      <c r="Z167" s="30"/>
      <c r="AA167" s="30"/>
    </row>
    <row r="168" spans="1:27" ht="12.6" customHeight="1">
      <c r="A168" s="30"/>
      <c r="B168" s="30"/>
      <c r="C168" s="30"/>
      <c r="D168" s="30"/>
      <c r="E168" s="72"/>
      <c r="F168" s="73"/>
      <c r="G168" s="74"/>
      <c r="H168" s="72"/>
      <c r="I168" s="73"/>
      <c r="J168" s="74"/>
      <c r="K168" s="72"/>
      <c r="L168" s="73"/>
      <c r="M168" s="74"/>
      <c r="N168" s="30"/>
      <c r="O168" s="30"/>
      <c r="P168" s="30"/>
      <c r="Q168" s="30"/>
      <c r="R168" s="30"/>
      <c r="S168" s="30"/>
      <c r="T168" s="30"/>
      <c r="U168" s="30"/>
      <c r="V168" s="30"/>
      <c r="W168" s="30"/>
      <c r="X168" s="30"/>
      <c r="Y168" s="30"/>
      <c r="Z168" s="30"/>
      <c r="AA168" s="30"/>
    </row>
    <row r="169" spans="1:27" ht="12.6" customHeight="1">
      <c r="A169" s="30"/>
      <c r="B169" s="30"/>
      <c r="C169" s="30"/>
      <c r="D169" s="30"/>
      <c r="E169" s="72"/>
      <c r="F169" s="73"/>
      <c r="G169" s="74"/>
      <c r="H169" s="72"/>
      <c r="I169" s="73"/>
      <c r="J169" s="74"/>
      <c r="K169" s="72"/>
      <c r="L169" s="73"/>
      <c r="M169" s="74"/>
      <c r="N169" s="30"/>
      <c r="O169" s="30"/>
      <c r="P169" s="30"/>
      <c r="Q169" s="30"/>
      <c r="R169" s="30"/>
      <c r="S169" s="30"/>
      <c r="T169" s="30"/>
      <c r="U169" s="30"/>
      <c r="V169" s="30"/>
      <c r="W169" s="30"/>
      <c r="X169" s="30"/>
      <c r="Y169" s="30"/>
      <c r="Z169" s="30"/>
      <c r="AA169" s="30"/>
    </row>
    <row r="170" spans="1:27" ht="12.6" customHeight="1">
      <c r="A170" s="30"/>
      <c r="B170" s="30"/>
      <c r="C170" s="30"/>
      <c r="D170" s="30"/>
      <c r="E170" s="72"/>
      <c r="F170" s="73"/>
      <c r="G170" s="74"/>
      <c r="H170" s="72"/>
      <c r="I170" s="73"/>
      <c r="J170" s="74"/>
      <c r="K170" s="72"/>
      <c r="L170" s="73"/>
      <c r="M170" s="74"/>
      <c r="N170" s="30"/>
      <c r="O170" s="30"/>
      <c r="P170" s="30"/>
      <c r="Q170" s="30"/>
      <c r="R170" s="30"/>
      <c r="S170" s="30"/>
      <c r="T170" s="30"/>
      <c r="U170" s="30"/>
      <c r="V170" s="30"/>
      <c r="W170" s="30"/>
      <c r="X170" s="30"/>
      <c r="Y170" s="30"/>
      <c r="Z170" s="30"/>
      <c r="AA170" s="30"/>
    </row>
    <row r="171" spans="1:27" ht="12.6" customHeight="1">
      <c r="A171" s="30"/>
      <c r="B171" s="30"/>
      <c r="C171" s="30"/>
      <c r="D171" s="30"/>
      <c r="E171" s="40" t="s">
        <v>18196</v>
      </c>
      <c r="F171" s="41" t="str">
        <f>"ATK / "&amp;$V26</f>
        <v xml:space="preserve">ATK / </v>
      </c>
      <c r="G171" s="42" t="str">
        <f>"DEF / "&amp;$W26</f>
        <v xml:space="preserve">DEF / </v>
      </c>
      <c r="H171" s="40" t="s">
        <v>18196</v>
      </c>
      <c r="I171" s="41" t="str">
        <f>"ATK / "&amp;$V27</f>
        <v xml:space="preserve">ATK / </v>
      </c>
      <c r="J171" s="42" t="str">
        <f>"DEF / "&amp;$W27</f>
        <v xml:space="preserve">DEF / </v>
      </c>
      <c r="K171" s="40" t="s">
        <v>18196</v>
      </c>
      <c r="L171" s="41" t="str">
        <f>"ATK / "&amp;$V28</f>
        <v xml:space="preserve">ATK / </v>
      </c>
      <c r="M171" s="42" t="str">
        <f>"DEF / "&amp;$W28</f>
        <v xml:space="preserve">DEF / </v>
      </c>
      <c r="N171" s="30"/>
      <c r="O171" s="30"/>
      <c r="P171" s="30"/>
      <c r="Q171" s="30"/>
      <c r="R171" s="30"/>
      <c r="S171" s="30"/>
      <c r="T171" s="30"/>
      <c r="U171" s="30"/>
      <c r="V171" s="30"/>
      <c r="W171" s="30"/>
      <c r="X171" s="30"/>
      <c r="Y171" s="30"/>
      <c r="Z171" s="30"/>
      <c r="AA171" s="30"/>
    </row>
    <row r="172" spans="1:27" ht="12.6" customHeight="1">
      <c r="A172" s="30"/>
      <c r="B172" s="30"/>
      <c r="C172" s="30"/>
      <c r="D172" s="30"/>
      <c r="E172" s="78" t="str">
        <f>$B29</f>
        <v>Last Will</v>
      </c>
      <c r="F172" s="79"/>
      <c r="G172" s="80"/>
      <c r="H172" s="78" t="str">
        <f>$B30</f>
        <v>Lightning Vortex</v>
      </c>
      <c r="I172" s="79"/>
      <c r="J172" s="80"/>
      <c r="K172" s="78" t="str">
        <f>$B31</f>
        <v>Mystical Space Typhoon</v>
      </c>
      <c r="L172" s="79"/>
      <c r="M172" s="80"/>
      <c r="N172" s="30"/>
      <c r="O172" s="30"/>
      <c r="P172" s="30"/>
      <c r="Q172" s="30"/>
      <c r="R172" s="30"/>
      <c r="S172" s="30"/>
      <c r="T172" s="30"/>
      <c r="U172" s="30"/>
      <c r="V172" s="30"/>
      <c r="W172" s="30"/>
      <c r="X172" s="30"/>
      <c r="Y172" s="30"/>
      <c r="Z172" s="30"/>
      <c r="AA172" s="30"/>
    </row>
    <row r="173" spans="1:27" ht="12.6" customHeight="1">
      <c r="A173" s="30"/>
      <c r="B173" s="30"/>
      <c r="C173" s="30"/>
      <c r="D173" s="30"/>
      <c r="E173" s="81"/>
      <c r="F173" s="82"/>
      <c r="G173" s="83"/>
      <c r="H173" s="81"/>
      <c r="I173" s="82"/>
      <c r="J173" s="83"/>
      <c r="K173" s="81"/>
      <c r="L173" s="82"/>
      <c r="M173" s="83"/>
      <c r="N173" s="30"/>
      <c r="O173" s="30"/>
      <c r="P173" s="30"/>
      <c r="Q173" s="30"/>
      <c r="R173" s="30"/>
      <c r="S173" s="30"/>
      <c r="T173" s="30"/>
      <c r="U173" s="30"/>
      <c r="V173" s="30"/>
      <c r="W173" s="30"/>
      <c r="X173" s="30"/>
      <c r="Y173" s="30"/>
      <c r="Z173" s="30"/>
      <c r="AA173" s="30"/>
    </row>
    <row r="174" spans="1:27" ht="12.6" customHeight="1">
      <c r="A174" s="30"/>
      <c r="B174" s="30"/>
      <c r="C174" s="30"/>
      <c r="D174" s="30"/>
      <c r="E174" s="36" t="str">
        <f>IF($R29=0,"",$R29)</f>
        <v/>
      </c>
      <c r="F174" s="84" t="str">
        <f>VLOOKUP($U29,$O$4:$P$16,2,FALSE)</f>
        <v xml:space="preserve"> </v>
      </c>
      <c r="G174" s="85"/>
      <c r="H174" s="36" t="str">
        <f>IF($R30=0,"",$R30)</f>
        <v/>
      </c>
      <c r="I174" s="84" t="str">
        <f>VLOOKUP($U30,$O$4:$P$16,2,FALSE)</f>
        <v xml:space="preserve"> </v>
      </c>
      <c r="J174" s="85"/>
      <c r="K174" s="36" t="str">
        <f>IF($R31=0,"",$R31)</f>
        <v/>
      </c>
      <c r="L174" s="86" t="str">
        <f>VLOOKUP($U31,$O$4:$P$16,2,FALSE)</f>
        <v xml:space="preserve"> </v>
      </c>
      <c r="M174" s="87"/>
      <c r="N174" s="30"/>
      <c r="O174" s="30"/>
      <c r="P174" s="30"/>
      <c r="Q174" s="30"/>
      <c r="R174" s="30"/>
      <c r="S174" s="30"/>
      <c r="T174" s="30"/>
      <c r="U174" s="30"/>
      <c r="V174" s="30"/>
      <c r="W174" s="30"/>
      <c r="X174" s="30"/>
      <c r="Y174" s="30"/>
      <c r="Z174" s="30"/>
      <c r="AA174" s="30"/>
    </row>
    <row r="175" spans="1:27" ht="12.6" customHeight="1">
      <c r="A175" s="30"/>
      <c r="B175" s="30"/>
      <c r="C175" s="30"/>
      <c r="D175" s="30"/>
      <c r="E175" s="75" t="str">
        <f>$S29&amp;" / "&amp;$T29</f>
        <v xml:space="preserve"> / Normal / Spell</v>
      </c>
      <c r="F175" s="76"/>
      <c r="G175" s="77"/>
      <c r="H175" s="75" t="str">
        <f>$S30&amp;" / "&amp;$T30</f>
        <v xml:space="preserve"> / Normal / Spell</v>
      </c>
      <c r="I175" s="76"/>
      <c r="J175" s="77"/>
      <c r="K175" s="75" t="str">
        <f>$S31&amp;" / "&amp;$T31</f>
        <v xml:space="preserve"> / Quick-Play / Spell</v>
      </c>
      <c r="L175" s="76"/>
      <c r="M175" s="77"/>
      <c r="N175" s="30"/>
      <c r="O175" s="30"/>
      <c r="P175" s="30"/>
      <c r="Q175" s="30"/>
      <c r="R175" s="30"/>
      <c r="S175" s="30"/>
      <c r="T175" s="30"/>
      <c r="U175" s="30"/>
      <c r="V175" s="30"/>
      <c r="W175" s="30"/>
      <c r="X175" s="30"/>
      <c r="Y175" s="30"/>
      <c r="Z175" s="30"/>
      <c r="AA175" s="30"/>
    </row>
    <row r="176" spans="1:27" ht="12.6" customHeight="1">
      <c r="A176" s="30"/>
      <c r="B176" s="30"/>
      <c r="C176" s="30"/>
      <c r="D176" s="30"/>
      <c r="E176" s="37" t="s">
        <v>18196</v>
      </c>
      <c r="F176" s="38"/>
      <c r="G176" s="39"/>
      <c r="H176" s="37" t="s">
        <v>18196</v>
      </c>
      <c r="I176" s="38"/>
      <c r="J176" s="39"/>
      <c r="K176" s="37" t="s">
        <v>18196</v>
      </c>
      <c r="L176" s="38"/>
      <c r="M176" s="39"/>
      <c r="N176" s="30"/>
      <c r="O176" s="30"/>
      <c r="P176" s="30"/>
      <c r="Q176" s="30"/>
      <c r="R176" s="30"/>
      <c r="S176" s="30"/>
      <c r="T176" s="30"/>
      <c r="U176" s="30"/>
      <c r="V176" s="30"/>
      <c r="W176" s="30"/>
      <c r="X176" s="30"/>
      <c r="Y176" s="30"/>
      <c r="Z176" s="30"/>
      <c r="AA176" s="30"/>
    </row>
    <row r="177" spans="1:27" ht="12.6" customHeight="1">
      <c r="A177" s="30"/>
      <c r="B177" s="30"/>
      <c r="C177" s="30"/>
      <c r="D177" s="30"/>
      <c r="E177" s="72" t="str">
        <f>$X29</f>
        <v>If a monster on your side of the field was sent to your Graveyard this turn, you can Special Summon 1 monster with an ATK of 1500 points or less from your Deck once during this turn. Then shuffle your Deck.</v>
      </c>
      <c r="F177" s="73"/>
      <c r="G177" s="74"/>
      <c r="H177" s="72" t="str">
        <f>$X30</f>
        <v>Discard 1 card. Destroy all face-up monsters your opponent controls.</v>
      </c>
      <c r="I177" s="73"/>
      <c r="J177" s="74"/>
      <c r="K177" s="72" t="str">
        <f>$X31</f>
        <v>Target 1 Spell/Trap Card on the field; destroy that target.</v>
      </c>
      <c r="L177" s="73"/>
      <c r="M177" s="74"/>
      <c r="N177" s="30"/>
      <c r="O177" s="30"/>
      <c r="P177" s="30"/>
      <c r="Q177" s="30"/>
      <c r="R177" s="30"/>
      <c r="S177" s="30"/>
      <c r="T177" s="30"/>
      <c r="U177" s="30"/>
      <c r="V177" s="30"/>
      <c r="W177" s="30"/>
      <c r="X177" s="30"/>
      <c r="Y177" s="30"/>
      <c r="Z177" s="30"/>
      <c r="AA177" s="30"/>
    </row>
    <row r="178" spans="1:27" ht="12.6" customHeight="1">
      <c r="A178" s="30"/>
      <c r="B178" s="30"/>
      <c r="C178" s="30"/>
      <c r="D178" s="30"/>
      <c r="E178" s="72"/>
      <c r="F178" s="73"/>
      <c r="G178" s="74"/>
      <c r="H178" s="72"/>
      <c r="I178" s="73"/>
      <c r="J178" s="74"/>
      <c r="K178" s="72"/>
      <c r="L178" s="73"/>
      <c r="M178" s="74"/>
      <c r="N178" s="30"/>
      <c r="O178" s="30"/>
      <c r="P178" s="30"/>
      <c r="Q178" s="30"/>
      <c r="R178" s="30"/>
      <c r="S178" s="30"/>
      <c r="T178" s="30"/>
      <c r="U178" s="30"/>
      <c r="V178" s="30"/>
      <c r="W178" s="30"/>
      <c r="X178" s="30"/>
      <c r="Y178" s="30"/>
      <c r="Z178" s="30"/>
      <c r="AA178" s="30"/>
    </row>
    <row r="179" spans="1:27" ht="12.6" customHeight="1">
      <c r="A179" s="30"/>
      <c r="B179" s="30"/>
      <c r="C179" s="30"/>
      <c r="D179" s="30"/>
      <c r="E179" s="72"/>
      <c r="F179" s="73"/>
      <c r="G179" s="74"/>
      <c r="H179" s="72"/>
      <c r="I179" s="73"/>
      <c r="J179" s="74"/>
      <c r="K179" s="72"/>
      <c r="L179" s="73"/>
      <c r="M179" s="74"/>
      <c r="N179" s="30"/>
      <c r="O179" s="30"/>
      <c r="P179" s="30"/>
      <c r="Q179" s="30"/>
      <c r="R179" s="30"/>
      <c r="S179" s="30"/>
      <c r="T179" s="30"/>
      <c r="U179" s="30"/>
      <c r="V179" s="30"/>
      <c r="W179" s="30"/>
      <c r="X179" s="30"/>
      <c r="Y179" s="30"/>
      <c r="Z179" s="30"/>
      <c r="AA179" s="30"/>
    </row>
    <row r="180" spans="1:27" ht="12.6" customHeight="1">
      <c r="A180" s="30"/>
      <c r="B180" s="30"/>
      <c r="C180" s="30"/>
      <c r="D180" s="30"/>
      <c r="E180" s="72"/>
      <c r="F180" s="73"/>
      <c r="G180" s="74"/>
      <c r="H180" s="72"/>
      <c r="I180" s="73"/>
      <c r="J180" s="74"/>
      <c r="K180" s="72"/>
      <c r="L180" s="73"/>
      <c r="M180" s="74"/>
      <c r="N180" s="30"/>
      <c r="O180" s="30"/>
      <c r="P180" s="30"/>
      <c r="Q180" s="30"/>
      <c r="R180" s="30"/>
      <c r="S180" s="30"/>
      <c r="T180" s="30"/>
      <c r="U180" s="30"/>
      <c r="V180" s="30"/>
      <c r="W180" s="30"/>
      <c r="X180" s="30"/>
      <c r="Y180" s="30"/>
      <c r="Z180" s="30"/>
      <c r="AA180" s="30"/>
    </row>
    <row r="181" spans="1:27" ht="12.6" customHeight="1">
      <c r="A181" s="30"/>
      <c r="B181" s="30"/>
      <c r="C181" s="30"/>
      <c r="D181" s="30"/>
      <c r="E181" s="72"/>
      <c r="F181" s="73"/>
      <c r="G181" s="74"/>
      <c r="H181" s="72"/>
      <c r="I181" s="73"/>
      <c r="J181" s="74"/>
      <c r="K181" s="72"/>
      <c r="L181" s="73"/>
      <c r="M181" s="74"/>
      <c r="N181" s="30"/>
      <c r="O181" s="30"/>
      <c r="P181" s="30"/>
      <c r="Q181" s="30"/>
      <c r="R181" s="30"/>
      <c r="S181" s="30"/>
      <c r="T181" s="30"/>
      <c r="U181" s="30"/>
      <c r="V181" s="30"/>
      <c r="W181" s="30"/>
      <c r="X181" s="30"/>
      <c r="Y181" s="30"/>
      <c r="Z181" s="30"/>
      <c r="AA181" s="30"/>
    </row>
    <row r="182" spans="1:27" ht="12.6" customHeight="1">
      <c r="A182" s="30"/>
      <c r="B182" s="30"/>
      <c r="C182" s="30"/>
      <c r="D182" s="30"/>
      <c r="E182" s="72"/>
      <c r="F182" s="73"/>
      <c r="G182" s="74"/>
      <c r="H182" s="72"/>
      <c r="I182" s="73"/>
      <c r="J182" s="74"/>
      <c r="K182" s="72"/>
      <c r="L182" s="73"/>
      <c r="M182" s="74"/>
      <c r="N182" s="30"/>
      <c r="O182" s="30"/>
      <c r="P182" s="30"/>
      <c r="Q182" s="30"/>
      <c r="R182" s="30"/>
      <c r="S182" s="30"/>
      <c r="T182" s="30"/>
      <c r="U182" s="30"/>
      <c r="V182" s="30"/>
      <c r="W182" s="30"/>
      <c r="X182" s="30"/>
      <c r="Y182" s="30"/>
      <c r="Z182" s="30"/>
      <c r="AA182" s="30"/>
    </row>
    <row r="183" spans="1:27" ht="12.6" customHeight="1">
      <c r="A183" s="30"/>
      <c r="B183" s="30"/>
      <c r="C183" s="30"/>
      <c r="D183" s="30"/>
      <c r="E183" s="72"/>
      <c r="F183" s="73"/>
      <c r="G183" s="74"/>
      <c r="H183" s="72"/>
      <c r="I183" s="73"/>
      <c r="J183" s="74"/>
      <c r="K183" s="72"/>
      <c r="L183" s="73"/>
      <c r="M183" s="74"/>
      <c r="N183" s="30"/>
      <c r="O183" s="30"/>
      <c r="P183" s="30"/>
      <c r="Q183" s="30"/>
      <c r="R183" s="30"/>
      <c r="S183" s="30"/>
      <c r="T183" s="30"/>
      <c r="U183" s="30"/>
      <c r="V183" s="30"/>
      <c r="W183" s="30"/>
      <c r="X183" s="30"/>
      <c r="Y183" s="30"/>
      <c r="Z183" s="30"/>
      <c r="AA183" s="30"/>
    </row>
    <row r="184" spans="1:27" ht="12.6" customHeight="1">
      <c r="A184" s="30"/>
      <c r="B184" s="30"/>
      <c r="C184" s="30"/>
      <c r="D184" s="30"/>
      <c r="E184" s="72"/>
      <c r="F184" s="73"/>
      <c r="G184" s="74"/>
      <c r="H184" s="72"/>
      <c r="I184" s="73"/>
      <c r="J184" s="74"/>
      <c r="K184" s="72"/>
      <c r="L184" s="73"/>
      <c r="M184" s="74"/>
      <c r="N184" s="30"/>
      <c r="O184" s="30"/>
      <c r="P184" s="30"/>
      <c r="Q184" s="30"/>
      <c r="R184" s="30"/>
      <c r="S184" s="30"/>
      <c r="T184" s="30"/>
      <c r="U184" s="30"/>
      <c r="V184" s="30"/>
      <c r="W184" s="30"/>
      <c r="X184" s="30"/>
      <c r="Y184" s="30"/>
      <c r="Z184" s="30"/>
      <c r="AA184" s="30"/>
    </row>
    <row r="185" spans="1:27" ht="12.6" customHeight="1">
      <c r="A185" s="30"/>
      <c r="B185" s="30"/>
      <c r="C185" s="30"/>
      <c r="D185" s="30"/>
      <c r="E185" s="72"/>
      <c r="F185" s="73"/>
      <c r="G185" s="74"/>
      <c r="H185" s="72"/>
      <c r="I185" s="73"/>
      <c r="J185" s="74"/>
      <c r="K185" s="72"/>
      <c r="L185" s="73"/>
      <c r="M185" s="74"/>
      <c r="N185" s="30"/>
      <c r="O185" s="30"/>
      <c r="P185" s="30"/>
      <c r="Q185" s="30"/>
      <c r="R185" s="30"/>
      <c r="S185" s="30"/>
      <c r="T185" s="30"/>
      <c r="U185" s="30"/>
      <c r="V185" s="30"/>
      <c r="W185" s="30"/>
      <c r="X185" s="30"/>
      <c r="Y185" s="30"/>
      <c r="Z185" s="30"/>
      <c r="AA185" s="30"/>
    </row>
    <row r="186" spans="1:27" ht="12.6" customHeight="1">
      <c r="A186" s="30"/>
      <c r="B186" s="30"/>
      <c r="C186" s="30"/>
      <c r="D186" s="30"/>
      <c r="E186" s="72"/>
      <c r="F186" s="73"/>
      <c r="G186" s="74"/>
      <c r="H186" s="72"/>
      <c r="I186" s="73"/>
      <c r="J186" s="74"/>
      <c r="K186" s="72"/>
      <c r="L186" s="73"/>
      <c r="M186" s="74"/>
      <c r="N186" s="30"/>
      <c r="O186" s="30"/>
      <c r="P186" s="30"/>
      <c r="Q186" s="30"/>
      <c r="R186" s="30"/>
      <c r="S186" s="30"/>
      <c r="T186" s="30"/>
      <c r="U186" s="30"/>
      <c r="V186" s="30"/>
      <c r="W186" s="30"/>
      <c r="X186" s="30"/>
      <c r="Y186" s="30"/>
      <c r="Z186" s="30"/>
      <c r="AA186" s="30"/>
    </row>
    <row r="187" spans="1:27" ht="12.6" customHeight="1">
      <c r="A187" s="30"/>
      <c r="B187" s="30"/>
      <c r="C187" s="30"/>
      <c r="D187" s="30"/>
      <c r="E187" s="72"/>
      <c r="F187" s="73"/>
      <c r="G187" s="74"/>
      <c r="H187" s="72"/>
      <c r="I187" s="73"/>
      <c r="J187" s="74"/>
      <c r="K187" s="72"/>
      <c r="L187" s="73"/>
      <c r="M187" s="74"/>
      <c r="N187" s="30"/>
      <c r="O187" s="30"/>
      <c r="P187" s="30"/>
      <c r="Q187" s="30"/>
      <c r="R187" s="30"/>
      <c r="S187" s="30"/>
      <c r="T187" s="30"/>
      <c r="U187" s="30"/>
      <c r="V187" s="30"/>
      <c r="W187" s="30"/>
      <c r="X187" s="30"/>
      <c r="Y187" s="30"/>
      <c r="Z187" s="30"/>
      <c r="AA187" s="30"/>
    </row>
    <row r="188" spans="1:27" ht="12.6" customHeight="1">
      <c r="A188" s="30"/>
      <c r="B188" s="30"/>
      <c r="C188" s="30"/>
      <c r="D188" s="30"/>
      <c r="E188" s="72"/>
      <c r="F188" s="73"/>
      <c r="G188" s="74"/>
      <c r="H188" s="72"/>
      <c r="I188" s="73"/>
      <c r="J188" s="74"/>
      <c r="K188" s="72"/>
      <c r="L188" s="73"/>
      <c r="M188" s="74"/>
      <c r="N188" s="30"/>
      <c r="O188" s="30"/>
      <c r="P188" s="30"/>
      <c r="Q188" s="30"/>
      <c r="R188" s="30"/>
      <c r="S188" s="30"/>
      <c r="T188" s="30"/>
      <c r="U188" s="30"/>
      <c r="V188" s="30"/>
      <c r="W188" s="30"/>
      <c r="X188" s="30"/>
      <c r="Y188" s="30"/>
      <c r="Z188" s="30"/>
      <c r="AA188" s="30"/>
    </row>
    <row r="189" spans="1:27" ht="12.6" customHeight="1">
      <c r="A189" s="30"/>
      <c r="B189" s="30"/>
      <c r="C189" s="30"/>
      <c r="D189" s="30"/>
      <c r="E189" s="72"/>
      <c r="F189" s="73"/>
      <c r="G189" s="74"/>
      <c r="H189" s="72"/>
      <c r="I189" s="73"/>
      <c r="J189" s="74"/>
      <c r="K189" s="72"/>
      <c r="L189" s="73"/>
      <c r="M189" s="74"/>
      <c r="N189" s="30"/>
      <c r="O189" s="30"/>
      <c r="P189" s="30"/>
      <c r="Q189" s="30"/>
      <c r="R189" s="30"/>
      <c r="S189" s="30"/>
      <c r="T189" s="30"/>
      <c r="U189" s="30"/>
      <c r="V189" s="30"/>
      <c r="W189" s="30"/>
      <c r="X189" s="30"/>
      <c r="Y189" s="30"/>
      <c r="Z189" s="30"/>
      <c r="AA189" s="30"/>
    </row>
    <row r="190" spans="1:27" ht="12.6" customHeight="1">
      <c r="A190" s="30"/>
      <c r="B190" s="30"/>
      <c r="C190" s="30"/>
      <c r="D190" s="30"/>
      <c r="E190" s="40" t="s">
        <v>18196</v>
      </c>
      <c r="F190" s="41" t="str">
        <f>"ATK / "&amp;$V29</f>
        <v xml:space="preserve">ATK / </v>
      </c>
      <c r="G190" s="42" t="str">
        <f>"DEF / "&amp;$W29</f>
        <v xml:space="preserve">DEF / </v>
      </c>
      <c r="H190" s="40" t="s">
        <v>18196</v>
      </c>
      <c r="I190" s="41" t="str">
        <f>"ATK / "&amp;$V30</f>
        <v xml:space="preserve">ATK / </v>
      </c>
      <c r="J190" s="42" t="str">
        <f>"DEF / "&amp;$W30</f>
        <v xml:space="preserve">DEF / </v>
      </c>
      <c r="K190" s="40" t="s">
        <v>18196</v>
      </c>
      <c r="L190" s="41" t="str">
        <f>"ATK / "&amp;$V31</f>
        <v xml:space="preserve">ATK / </v>
      </c>
      <c r="M190" s="42" t="str">
        <f>"DEF / "&amp;$W31</f>
        <v xml:space="preserve">DEF / </v>
      </c>
      <c r="N190" s="30"/>
      <c r="O190" s="30"/>
      <c r="P190" s="30"/>
      <c r="Q190" s="30"/>
      <c r="R190" s="30"/>
      <c r="S190" s="30"/>
      <c r="T190" s="30"/>
      <c r="U190" s="30"/>
      <c r="V190" s="30"/>
      <c r="W190" s="30"/>
      <c r="X190" s="30"/>
      <c r="Y190" s="30"/>
      <c r="Z190" s="30"/>
      <c r="AA190" s="30"/>
    </row>
    <row r="191" spans="1:27" ht="12.6" customHeight="1">
      <c r="A191" s="30"/>
      <c r="B191" s="30"/>
      <c r="C191" s="30"/>
      <c r="D191" s="30"/>
      <c r="E191" s="78" t="str">
        <f>$B32</f>
        <v>Nobleman of Crossout</v>
      </c>
      <c r="F191" s="79"/>
      <c r="G191" s="80"/>
      <c r="H191" s="78" t="str">
        <f>$B33</f>
        <v>Premature Burial</v>
      </c>
      <c r="I191" s="79"/>
      <c r="J191" s="80"/>
      <c r="K191" s="78" t="str">
        <f>$B34</f>
        <v>Scapegoat</v>
      </c>
      <c r="L191" s="79"/>
      <c r="M191" s="80"/>
      <c r="N191" s="30"/>
      <c r="O191" s="30"/>
      <c r="P191" s="30"/>
      <c r="Q191" s="30"/>
      <c r="R191" s="30"/>
      <c r="S191" s="30"/>
      <c r="T191" s="30"/>
      <c r="U191" s="30"/>
      <c r="V191" s="30"/>
      <c r="W191" s="30"/>
      <c r="X191" s="30"/>
      <c r="Y191" s="30"/>
      <c r="Z191" s="30"/>
      <c r="AA191" s="30"/>
    </row>
    <row r="192" spans="1:27" ht="12.6" customHeight="1">
      <c r="A192" s="30"/>
      <c r="B192" s="30"/>
      <c r="C192" s="30"/>
      <c r="D192" s="30"/>
      <c r="E192" s="81"/>
      <c r="F192" s="82"/>
      <c r="G192" s="83"/>
      <c r="H192" s="81"/>
      <c r="I192" s="82"/>
      <c r="J192" s="83"/>
      <c r="K192" s="81"/>
      <c r="L192" s="82"/>
      <c r="M192" s="83"/>
      <c r="N192" s="30"/>
      <c r="O192" s="30"/>
      <c r="P192" s="30"/>
      <c r="Q192" s="30"/>
      <c r="R192" s="30"/>
      <c r="S192" s="30"/>
      <c r="T192" s="30"/>
      <c r="U192" s="30"/>
      <c r="V192" s="30"/>
      <c r="W192" s="30"/>
      <c r="X192" s="30"/>
      <c r="Y192" s="30"/>
      <c r="Z192" s="30"/>
      <c r="AA192" s="30"/>
    </row>
    <row r="193" spans="1:27" ht="12.6" customHeight="1">
      <c r="A193" s="30"/>
      <c r="B193" s="30"/>
      <c r="C193" s="30"/>
      <c r="D193" s="30"/>
      <c r="E193" s="36" t="str">
        <f>IF($R32=0,"",$R32)</f>
        <v/>
      </c>
      <c r="F193" s="84" t="str">
        <f>VLOOKUP($U32,$O$4:$P$16,2,FALSE)</f>
        <v xml:space="preserve"> </v>
      </c>
      <c r="G193" s="85"/>
      <c r="H193" s="36" t="str">
        <f>IF($R33=0,"",$R33)</f>
        <v/>
      </c>
      <c r="I193" s="84" t="str">
        <f>VLOOKUP($U33,$O$4:$P$16,2,FALSE)</f>
        <v xml:space="preserve"> </v>
      </c>
      <c r="J193" s="85"/>
      <c r="K193" s="36" t="str">
        <f>IF($R34=0,"",$R34)</f>
        <v/>
      </c>
      <c r="L193" s="86" t="str">
        <f>VLOOKUP($U34,$O$4:$P$16,2,FALSE)</f>
        <v xml:space="preserve"> </v>
      </c>
      <c r="M193" s="87"/>
      <c r="N193" s="30"/>
      <c r="O193" s="30"/>
      <c r="P193" s="30"/>
      <c r="Q193" s="30"/>
      <c r="R193" s="30"/>
      <c r="S193" s="30"/>
      <c r="T193" s="30"/>
      <c r="U193" s="30"/>
      <c r="V193" s="30"/>
      <c r="W193" s="30"/>
      <c r="X193" s="30"/>
      <c r="Y193" s="30"/>
      <c r="Z193" s="30"/>
      <c r="AA193" s="30"/>
    </row>
    <row r="194" spans="1:27" ht="12.6" customHeight="1">
      <c r="A194" s="30"/>
      <c r="B194" s="30"/>
      <c r="C194" s="30"/>
      <c r="D194" s="30"/>
      <c r="E194" s="75" t="str">
        <f>$S32&amp;" / "&amp;$T32</f>
        <v xml:space="preserve"> / Normal / Spell</v>
      </c>
      <c r="F194" s="76"/>
      <c r="G194" s="77"/>
      <c r="H194" s="75" t="str">
        <f>$S33&amp;" / "&amp;$T33</f>
        <v xml:space="preserve"> / Equip / Spell</v>
      </c>
      <c r="I194" s="76"/>
      <c r="J194" s="77"/>
      <c r="K194" s="75" t="str">
        <f>$S34&amp;" / "&amp;$T34</f>
        <v xml:space="preserve"> / Quick-Play / Spell</v>
      </c>
      <c r="L194" s="76"/>
      <c r="M194" s="77"/>
      <c r="N194" s="30"/>
      <c r="O194" s="30"/>
      <c r="P194" s="30"/>
      <c r="Q194" s="30"/>
      <c r="R194" s="30"/>
      <c r="S194" s="30"/>
      <c r="T194" s="30"/>
      <c r="U194" s="30"/>
      <c r="V194" s="30"/>
      <c r="W194" s="30"/>
      <c r="X194" s="30"/>
      <c r="Y194" s="30"/>
      <c r="Z194" s="30"/>
      <c r="AA194" s="30"/>
    </row>
    <row r="195" spans="1:27" ht="12.6" customHeight="1">
      <c r="A195" s="30"/>
      <c r="B195" s="30"/>
      <c r="C195" s="30"/>
      <c r="D195" s="30"/>
      <c r="E195" s="37" t="s">
        <v>18196</v>
      </c>
      <c r="F195" s="38"/>
      <c r="G195" s="39"/>
      <c r="H195" s="37" t="s">
        <v>18196</v>
      </c>
      <c r="I195" s="38"/>
      <c r="J195" s="39"/>
      <c r="K195" s="37" t="s">
        <v>18196</v>
      </c>
      <c r="L195" s="38"/>
      <c r="M195" s="39"/>
      <c r="N195" s="30"/>
      <c r="O195" s="30"/>
      <c r="P195" s="30"/>
      <c r="Q195" s="30"/>
      <c r="R195" s="30"/>
      <c r="S195" s="30"/>
      <c r="T195" s="30"/>
      <c r="U195" s="30"/>
      <c r="V195" s="30"/>
      <c r="W195" s="30"/>
      <c r="X195" s="30"/>
      <c r="Y195" s="30"/>
      <c r="Z195" s="30"/>
      <c r="AA195" s="30"/>
    </row>
    <row r="196" spans="1:27" ht="12.6" customHeight="1">
      <c r="A196" s="30"/>
      <c r="B196" s="30"/>
      <c r="C196" s="30"/>
      <c r="D196" s="30"/>
      <c r="E196" s="72" t="str">
        <f>$X32</f>
        <v>Destroy 1 face-down monster and remove it from play. If the monster is a Flip Effect Monster, both players must remove from play all monsters from their Decks with the same name as the destroyed monster.</v>
      </c>
      <c r="F196" s="73"/>
      <c r="G196" s="74"/>
      <c r="H196" s="72" t="str">
        <f>$X33</f>
        <v>Activate this card by paying 800 Life Points, then target 1 monster in your Graveyard; Special Summon that target in face-up Attack Position and equip it with this card. When this card is destroyed, destroy the equipped monster.</v>
      </c>
      <c r="I196" s="73"/>
      <c r="J196" s="74"/>
      <c r="K196" s="72" t="str">
        <f>$X34</f>
        <v>Special Summon 4 "Sheep Tokens" (Beast-Type/EARTH/Level 1/ATK 0/DEF 0) in Defense Position. These Tokens cannot be Tributed for a Tribute Summon. You cannot Summon other monsters the turn you activate this card (but you can Set).</v>
      </c>
      <c r="L196" s="73"/>
      <c r="M196" s="74"/>
      <c r="N196" s="30"/>
      <c r="O196" s="30"/>
      <c r="P196" s="30"/>
      <c r="Q196" s="30"/>
      <c r="R196" s="30"/>
      <c r="S196" s="30"/>
      <c r="T196" s="30"/>
      <c r="U196" s="30"/>
      <c r="V196" s="30"/>
      <c r="W196" s="30"/>
      <c r="X196" s="30"/>
      <c r="Y196" s="30"/>
      <c r="Z196" s="30"/>
      <c r="AA196" s="30"/>
    </row>
    <row r="197" spans="1:27" ht="12.6" customHeight="1">
      <c r="A197" s="30"/>
      <c r="B197" s="30"/>
      <c r="C197" s="30"/>
      <c r="D197" s="30"/>
      <c r="E197" s="72"/>
      <c r="F197" s="73"/>
      <c r="G197" s="74"/>
      <c r="H197" s="72"/>
      <c r="I197" s="73"/>
      <c r="J197" s="74"/>
      <c r="K197" s="72"/>
      <c r="L197" s="73"/>
      <c r="M197" s="74"/>
      <c r="N197" s="30"/>
      <c r="O197" s="30"/>
      <c r="P197" s="30"/>
      <c r="Q197" s="30"/>
      <c r="R197" s="30"/>
      <c r="S197" s="30"/>
      <c r="T197" s="30"/>
      <c r="U197" s="30"/>
      <c r="V197" s="30"/>
      <c r="W197" s="30"/>
      <c r="X197" s="30"/>
      <c r="Y197" s="30"/>
      <c r="Z197" s="30"/>
      <c r="AA197" s="30"/>
    </row>
    <row r="198" spans="1:27" ht="12.6" customHeight="1">
      <c r="A198" s="30"/>
      <c r="B198" s="30"/>
      <c r="C198" s="30"/>
      <c r="D198" s="30"/>
      <c r="E198" s="72"/>
      <c r="F198" s="73"/>
      <c r="G198" s="74"/>
      <c r="H198" s="72"/>
      <c r="I198" s="73"/>
      <c r="J198" s="74"/>
      <c r="K198" s="72"/>
      <c r="L198" s="73"/>
      <c r="M198" s="74"/>
      <c r="N198" s="30"/>
      <c r="O198" s="30"/>
      <c r="P198" s="30"/>
      <c r="Q198" s="30"/>
      <c r="R198" s="30"/>
      <c r="S198" s="30"/>
      <c r="T198" s="30"/>
      <c r="U198" s="30"/>
      <c r="V198" s="30"/>
      <c r="W198" s="30"/>
      <c r="X198" s="30"/>
      <c r="Y198" s="30"/>
      <c r="Z198" s="30"/>
      <c r="AA198" s="30"/>
    </row>
    <row r="199" spans="1:27" ht="12.6" customHeight="1">
      <c r="A199" s="30"/>
      <c r="B199" s="30"/>
      <c r="C199" s="30"/>
      <c r="D199" s="30"/>
      <c r="E199" s="72"/>
      <c r="F199" s="73"/>
      <c r="G199" s="74"/>
      <c r="H199" s="72"/>
      <c r="I199" s="73"/>
      <c r="J199" s="74"/>
      <c r="K199" s="72"/>
      <c r="L199" s="73"/>
      <c r="M199" s="74"/>
      <c r="N199" s="30"/>
      <c r="O199" s="30"/>
      <c r="P199" s="30"/>
      <c r="Q199" s="30"/>
      <c r="R199" s="30"/>
      <c r="S199" s="30"/>
      <c r="T199" s="30"/>
      <c r="U199" s="30"/>
      <c r="V199" s="30"/>
      <c r="W199" s="30"/>
      <c r="X199" s="30"/>
      <c r="Y199" s="30"/>
      <c r="Z199" s="30"/>
      <c r="AA199" s="30"/>
    </row>
    <row r="200" spans="1:27" ht="12.6" customHeight="1">
      <c r="A200" s="30"/>
      <c r="B200" s="30"/>
      <c r="C200" s="30"/>
      <c r="D200" s="30"/>
      <c r="E200" s="72"/>
      <c r="F200" s="73"/>
      <c r="G200" s="74"/>
      <c r="H200" s="72"/>
      <c r="I200" s="73"/>
      <c r="J200" s="74"/>
      <c r="K200" s="72"/>
      <c r="L200" s="73"/>
      <c r="M200" s="74"/>
      <c r="N200" s="30"/>
      <c r="O200" s="30"/>
      <c r="P200" s="30"/>
      <c r="Q200" s="30"/>
      <c r="R200" s="30"/>
      <c r="S200" s="30"/>
      <c r="T200" s="30"/>
      <c r="U200" s="30"/>
      <c r="V200" s="30"/>
      <c r="W200" s="30"/>
      <c r="X200" s="30"/>
      <c r="Y200" s="30"/>
      <c r="Z200" s="30"/>
      <c r="AA200" s="30"/>
    </row>
    <row r="201" spans="1:27" ht="12.6" customHeight="1">
      <c r="A201" s="30"/>
      <c r="B201" s="30"/>
      <c r="C201" s="30"/>
      <c r="D201" s="30"/>
      <c r="E201" s="72"/>
      <c r="F201" s="73"/>
      <c r="G201" s="74"/>
      <c r="H201" s="72"/>
      <c r="I201" s="73"/>
      <c r="J201" s="74"/>
      <c r="K201" s="72"/>
      <c r="L201" s="73"/>
      <c r="M201" s="74"/>
      <c r="N201" s="30"/>
      <c r="O201" s="30"/>
      <c r="P201" s="30"/>
      <c r="Q201" s="30"/>
      <c r="R201" s="30"/>
      <c r="S201" s="30"/>
      <c r="T201" s="30"/>
      <c r="U201" s="30"/>
      <c r="V201" s="30"/>
      <c r="W201" s="30"/>
      <c r="X201" s="30"/>
      <c r="Y201" s="30"/>
      <c r="Z201" s="30"/>
      <c r="AA201" s="30"/>
    </row>
    <row r="202" spans="1:27" ht="12.6" customHeight="1">
      <c r="A202" s="30"/>
      <c r="B202" s="30"/>
      <c r="C202" s="30"/>
      <c r="D202" s="30"/>
      <c r="E202" s="72"/>
      <c r="F202" s="73"/>
      <c r="G202" s="74"/>
      <c r="H202" s="72"/>
      <c r="I202" s="73"/>
      <c r="J202" s="74"/>
      <c r="K202" s="72"/>
      <c r="L202" s="73"/>
      <c r="M202" s="74"/>
      <c r="N202" s="30"/>
      <c r="O202" s="30"/>
      <c r="P202" s="30"/>
      <c r="Q202" s="30"/>
      <c r="R202" s="30"/>
      <c r="S202" s="30"/>
      <c r="T202" s="30"/>
      <c r="U202" s="30"/>
      <c r="V202" s="30"/>
      <c r="W202" s="30"/>
      <c r="X202" s="30"/>
      <c r="Y202" s="30"/>
      <c r="Z202" s="30"/>
      <c r="AA202" s="30"/>
    </row>
    <row r="203" spans="1:27" ht="12.6" customHeight="1">
      <c r="A203" s="30"/>
      <c r="B203" s="30"/>
      <c r="C203" s="30"/>
      <c r="D203" s="30"/>
      <c r="E203" s="72"/>
      <c r="F203" s="73"/>
      <c r="G203" s="74"/>
      <c r="H203" s="72"/>
      <c r="I203" s="73"/>
      <c r="J203" s="74"/>
      <c r="K203" s="72"/>
      <c r="L203" s="73"/>
      <c r="M203" s="74"/>
      <c r="N203" s="30"/>
      <c r="O203" s="30"/>
      <c r="P203" s="30"/>
      <c r="Q203" s="30"/>
      <c r="R203" s="30"/>
      <c r="S203" s="30"/>
      <c r="T203" s="30"/>
      <c r="U203" s="30"/>
      <c r="V203" s="30"/>
      <c r="W203" s="30"/>
      <c r="X203" s="30"/>
      <c r="Y203" s="30"/>
      <c r="Z203" s="30"/>
      <c r="AA203" s="30"/>
    </row>
    <row r="204" spans="1:27" ht="12.6" customHeight="1">
      <c r="A204" s="30"/>
      <c r="B204" s="30"/>
      <c r="C204" s="30"/>
      <c r="D204" s="30"/>
      <c r="E204" s="72"/>
      <c r="F204" s="73"/>
      <c r="G204" s="74"/>
      <c r="H204" s="72"/>
      <c r="I204" s="73"/>
      <c r="J204" s="74"/>
      <c r="K204" s="72"/>
      <c r="L204" s="73"/>
      <c r="M204" s="74"/>
      <c r="N204" s="30"/>
      <c r="O204" s="30"/>
      <c r="P204" s="30"/>
      <c r="Q204" s="30"/>
      <c r="R204" s="30"/>
      <c r="S204" s="30"/>
      <c r="T204" s="30"/>
      <c r="U204" s="30"/>
      <c r="V204" s="30"/>
      <c r="W204" s="30"/>
      <c r="X204" s="30"/>
      <c r="Y204" s="30"/>
      <c r="Z204" s="30"/>
      <c r="AA204" s="30"/>
    </row>
    <row r="205" spans="1:27" ht="12.6" customHeight="1">
      <c r="A205" s="30"/>
      <c r="B205" s="30"/>
      <c r="C205" s="30"/>
      <c r="D205" s="30"/>
      <c r="E205" s="72"/>
      <c r="F205" s="73"/>
      <c r="G205" s="74"/>
      <c r="H205" s="72"/>
      <c r="I205" s="73"/>
      <c r="J205" s="74"/>
      <c r="K205" s="72"/>
      <c r="L205" s="73"/>
      <c r="M205" s="74"/>
      <c r="N205" s="30"/>
      <c r="O205" s="30"/>
      <c r="P205" s="30"/>
      <c r="Q205" s="30"/>
      <c r="R205" s="30"/>
      <c r="S205" s="30"/>
      <c r="T205" s="30"/>
      <c r="U205" s="30"/>
      <c r="V205" s="30"/>
      <c r="W205" s="30"/>
      <c r="X205" s="30"/>
      <c r="Y205" s="30"/>
      <c r="Z205" s="30"/>
      <c r="AA205" s="30"/>
    </row>
    <row r="206" spans="1:27" ht="12.6" customHeight="1">
      <c r="A206" s="30"/>
      <c r="B206" s="30"/>
      <c r="C206" s="30"/>
      <c r="D206" s="30"/>
      <c r="E206" s="72"/>
      <c r="F206" s="73"/>
      <c r="G206" s="74"/>
      <c r="H206" s="72"/>
      <c r="I206" s="73"/>
      <c r="J206" s="74"/>
      <c r="K206" s="72"/>
      <c r="L206" s="73"/>
      <c r="M206" s="74"/>
      <c r="N206" s="30"/>
      <c r="O206" s="30"/>
      <c r="P206" s="30"/>
      <c r="Q206" s="30"/>
      <c r="R206" s="30"/>
      <c r="S206" s="30"/>
      <c r="T206" s="30"/>
      <c r="U206" s="30"/>
      <c r="V206" s="30"/>
      <c r="W206" s="30"/>
      <c r="X206" s="30"/>
      <c r="Y206" s="30"/>
      <c r="Z206" s="30"/>
      <c r="AA206" s="30"/>
    </row>
    <row r="207" spans="1:27" ht="12.6" customHeight="1">
      <c r="A207" s="30"/>
      <c r="B207" s="30"/>
      <c r="C207" s="30"/>
      <c r="D207" s="30"/>
      <c r="E207" s="72"/>
      <c r="F207" s="73"/>
      <c r="G207" s="74"/>
      <c r="H207" s="72"/>
      <c r="I207" s="73"/>
      <c r="J207" s="74"/>
      <c r="K207" s="72"/>
      <c r="L207" s="73"/>
      <c r="M207" s="74"/>
      <c r="N207" s="30"/>
      <c r="O207" s="30"/>
      <c r="P207" s="30"/>
      <c r="Q207" s="30"/>
      <c r="R207" s="30"/>
      <c r="S207" s="30"/>
      <c r="T207" s="30"/>
      <c r="U207" s="30"/>
      <c r="V207" s="30"/>
      <c r="W207" s="30"/>
      <c r="X207" s="30"/>
      <c r="Y207" s="30"/>
      <c r="Z207" s="30"/>
      <c r="AA207" s="30"/>
    </row>
    <row r="208" spans="1:27" ht="12.6" customHeight="1">
      <c r="A208" s="30"/>
      <c r="B208" s="30"/>
      <c r="C208" s="30"/>
      <c r="D208" s="30"/>
      <c r="E208" s="72"/>
      <c r="F208" s="73"/>
      <c r="G208" s="74"/>
      <c r="H208" s="72"/>
      <c r="I208" s="73"/>
      <c r="J208" s="74"/>
      <c r="K208" s="72"/>
      <c r="L208" s="73"/>
      <c r="M208" s="74"/>
      <c r="N208" s="30"/>
      <c r="O208" s="30"/>
      <c r="P208" s="30"/>
      <c r="Q208" s="30"/>
      <c r="R208" s="30"/>
      <c r="S208" s="30"/>
      <c r="T208" s="30"/>
      <c r="U208" s="30"/>
      <c r="V208" s="30"/>
      <c r="W208" s="30"/>
      <c r="X208" s="30"/>
      <c r="Y208" s="30"/>
      <c r="Z208" s="30"/>
      <c r="AA208" s="30"/>
    </row>
    <row r="209" spans="1:27" ht="12.6" customHeight="1">
      <c r="A209" s="30"/>
      <c r="B209" s="30"/>
      <c r="C209" s="30"/>
      <c r="D209" s="30"/>
      <c r="E209" s="40" t="s">
        <v>18196</v>
      </c>
      <c r="F209" s="41" t="str">
        <f>"ATK / "&amp;$V32</f>
        <v xml:space="preserve">ATK / </v>
      </c>
      <c r="G209" s="42" t="str">
        <f>"DEF / "&amp;$W32</f>
        <v xml:space="preserve">DEF / </v>
      </c>
      <c r="H209" s="40" t="s">
        <v>18196</v>
      </c>
      <c r="I209" s="41" t="str">
        <f>"ATK / "&amp;$V33</f>
        <v xml:space="preserve">ATK / </v>
      </c>
      <c r="J209" s="42" t="str">
        <f>"DEF / "&amp;$W33</f>
        <v xml:space="preserve">DEF / </v>
      </c>
      <c r="K209" s="40" t="s">
        <v>18196</v>
      </c>
      <c r="L209" s="41" t="str">
        <f>"ATK / "&amp;$V34</f>
        <v xml:space="preserve">ATK / </v>
      </c>
      <c r="M209" s="42" t="str">
        <f>"DEF / "&amp;$W34</f>
        <v xml:space="preserve">DEF / </v>
      </c>
      <c r="N209" s="30"/>
      <c r="O209" s="30"/>
      <c r="P209" s="30"/>
      <c r="Q209" s="30"/>
      <c r="R209" s="30"/>
      <c r="S209" s="30"/>
      <c r="T209" s="30"/>
      <c r="U209" s="30"/>
      <c r="V209" s="30"/>
      <c r="W209" s="30"/>
      <c r="X209" s="30"/>
      <c r="Y209" s="30"/>
      <c r="Z209" s="30"/>
      <c r="AA209" s="30"/>
    </row>
    <row r="210" spans="1:27" ht="12.6" customHeight="1">
      <c r="A210" s="30"/>
      <c r="B210" s="30"/>
      <c r="C210" s="30"/>
      <c r="D210" s="30"/>
      <c r="E210" s="78" t="str">
        <f>$B35</f>
        <v>Swords of Revealing Light</v>
      </c>
      <c r="F210" s="79"/>
      <c r="G210" s="80"/>
      <c r="H210" s="78" t="str">
        <f>$B36</f>
        <v>Bottomless Trap Hole</v>
      </c>
      <c r="I210" s="79"/>
      <c r="J210" s="80"/>
      <c r="K210" s="78" t="str">
        <f>$B37</f>
        <v>Call of the Haunted</v>
      </c>
      <c r="L210" s="79"/>
      <c r="M210" s="80"/>
      <c r="N210" s="30"/>
      <c r="O210" s="30"/>
      <c r="P210" s="30"/>
      <c r="Q210" s="30"/>
      <c r="R210" s="30"/>
      <c r="S210" s="30"/>
      <c r="T210" s="30"/>
      <c r="U210" s="30"/>
      <c r="V210" s="30"/>
      <c r="W210" s="30"/>
      <c r="X210" s="30"/>
      <c r="Y210" s="30"/>
      <c r="Z210" s="30"/>
      <c r="AA210" s="30"/>
    </row>
    <row r="211" spans="1:27" ht="12.6" customHeight="1">
      <c r="A211" s="30"/>
      <c r="B211" s="30"/>
      <c r="C211" s="30"/>
      <c r="D211" s="30"/>
      <c r="E211" s="81"/>
      <c r="F211" s="82"/>
      <c r="G211" s="83"/>
      <c r="H211" s="81"/>
      <c r="I211" s="82"/>
      <c r="J211" s="83"/>
      <c r="K211" s="81"/>
      <c r="L211" s="82"/>
      <c r="M211" s="83"/>
      <c r="N211" s="30"/>
      <c r="O211" s="30"/>
      <c r="P211" s="30"/>
      <c r="Q211" s="30"/>
      <c r="R211" s="30"/>
      <c r="S211" s="30"/>
      <c r="T211" s="30"/>
      <c r="U211" s="30"/>
      <c r="V211" s="30"/>
      <c r="W211" s="30"/>
      <c r="X211" s="30"/>
      <c r="Y211" s="30"/>
      <c r="Z211" s="30"/>
      <c r="AA211" s="30"/>
    </row>
    <row r="212" spans="1:27" ht="12.6" customHeight="1">
      <c r="A212" s="30"/>
      <c r="B212" s="30"/>
      <c r="C212" s="30"/>
      <c r="D212" s="30"/>
      <c r="E212" s="36" t="str">
        <f>IF($R35=0,"",$R35)</f>
        <v/>
      </c>
      <c r="F212" s="84" t="str">
        <f>VLOOKUP($U35,$O$4:$P$16,2,FALSE)</f>
        <v xml:space="preserve"> </v>
      </c>
      <c r="G212" s="85"/>
      <c r="H212" s="36" t="str">
        <f>IF($R36=0,"",$R36)</f>
        <v/>
      </c>
      <c r="I212" s="84" t="str">
        <f>VLOOKUP($U36,$O$4:$P$16,2,FALSE)</f>
        <v xml:space="preserve"> </v>
      </c>
      <c r="J212" s="85"/>
      <c r="K212" s="36" t="str">
        <f>IF($R37=0,"",$R37)</f>
        <v/>
      </c>
      <c r="L212" s="86" t="str">
        <f>VLOOKUP($U37,$O$4:$P$16,2,FALSE)</f>
        <v xml:space="preserve"> </v>
      </c>
      <c r="M212" s="87"/>
      <c r="N212" s="30"/>
      <c r="O212" s="30"/>
      <c r="P212" s="30"/>
      <c r="Q212" s="30"/>
      <c r="R212" s="30"/>
      <c r="S212" s="30"/>
      <c r="T212" s="30"/>
      <c r="U212" s="30"/>
      <c r="V212" s="30"/>
      <c r="W212" s="30"/>
      <c r="X212" s="30"/>
      <c r="Y212" s="30"/>
      <c r="Z212" s="30"/>
      <c r="AA212" s="30"/>
    </row>
    <row r="213" spans="1:27" ht="12.6" customHeight="1">
      <c r="A213" s="30"/>
      <c r="B213" s="30"/>
      <c r="C213" s="30"/>
      <c r="D213" s="30"/>
      <c r="E213" s="75" t="str">
        <f>$S35&amp;" / "&amp;$T35</f>
        <v xml:space="preserve"> / Normal / Spell</v>
      </c>
      <c r="F213" s="76"/>
      <c r="G213" s="77"/>
      <c r="H213" s="75" t="str">
        <f>$S36&amp;" / "&amp;$T36</f>
        <v xml:space="preserve"> / Normal / Trap</v>
      </c>
      <c r="I213" s="76"/>
      <c r="J213" s="77"/>
      <c r="K213" s="75" t="str">
        <f>$S37&amp;" / "&amp;$T37</f>
        <v xml:space="preserve"> / Continuous / Trap</v>
      </c>
      <c r="L213" s="76"/>
      <c r="M213" s="77"/>
      <c r="N213" s="30"/>
      <c r="O213" s="30"/>
      <c r="P213" s="30"/>
      <c r="Q213" s="30"/>
      <c r="R213" s="30"/>
      <c r="S213" s="30"/>
      <c r="T213" s="30"/>
      <c r="U213" s="30"/>
      <c r="V213" s="30"/>
      <c r="W213" s="30"/>
      <c r="X213" s="30"/>
      <c r="Y213" s="30"/>
      <c r="Z213" s="30"/>
      <c r="AA213" s="30"/>
    </row>
    <row r="214" spans="1:27" ht="12.6" customHeight="1">
      <c r="A214" s="30"/>
      <c r="B214" s="30"/>
      <c r="C214" s="30"/>
      <c r="D214" s="30"/>
      <c r="E214" s="37" t="s">
        <v>18196</v>
      </c>
      <c r="F214" s="38"/>
      <c r="G214" s="39"/>
      <c r="H214" s="37" t="s">
        <v>18196</v>
      </c>
      <c r="I214" s="38"/>
      <c r="J214" s="39"/>
      <c r="K214" s="37" t="s">
        <v>18196</v>
      </c>
      <c r="L214" s="38"/>
      <c r="M214" s="39"/>
      <c r="N214" s="30"/>
      <c r="O214" s="30"/>
      <c r="P214" s="30"/>
      <c r="Q214" s="30"/>
      <c r="R214" s="30"/>
      <c r="S214" s="30"/>
      <c r="T214" s="30"/>
      <c r="U214" s="30"/>
      <c r="V214" s="30"/>
      <c r="W214" s="30"/>
      <c r="X214" s="30"/>
      <c r="Y214" s="30"/>
      <c r="Z214" s="30"/>
      <c r="AA214" s="30"/>
    </row>
    <row r="215" spans="1:27" ht="12.6" customHeight="1">
      <c r="A215" s="30"/>
      <c r="B215" s="30"/>
      <c r="C215" s="30"/>
      <c r="D215" s="30"/>
      <c r="E215" s="72" t="str">
        <f>$X35</f>
        <v>Flip all monsters your opponent controls face-up. This card remains on the field for 3 of your opponent's turns. While this card is face-up on the field, monsters your opponent controls cannot declare an attack.</v>
      </c>
      <c r="F215" s="73"/>
      <c r="G215" s="74"/>
      <c r="H215" s="72" t="str">
        <f>$X36</f>
        <v>When your opponent Summons a monster(s) with 1500 or more ATK: Destroy that monster(s) with 1500 or more ATK, and if you do, banish it instead of sending it to the Graveyard.</v>
      </c>
      <c r="I215" s="73"/>
      <c r="J215" s="74"/>
      <c r="K215" s="72" t="str">
        <f>$X37</f>
        <v>Activate this card by targeting 1 monster in your Graveyard; Special Summon that target in face-up Attack Position. When this card leaves the field, destroy that target. When that target is destroyed, destroy this card.</v>
      </c>
      <c r="L215" s="73"/>
      <c r="M215" s="74"/>
      <c r="N215" s="30"/>
      <c r="O215" s="30"/>
      <c r="P215" s="30"/>
      <c r="Q215" s="30"/>
      <c r="R215" s="30"/>
      <c r="S215" s="30"/>
      <c r="T215" s="30"/>
      <c r="U215" s="30"/>
      <c r="V215" s="30"/>
      <c r="W215" s="30"/>
      <c r="X215" s="30"/>
      <c r="Y215" s="30"/>
      <c r="Z215" s="30"/>
      <c r="AA215" s="30"/>
    </row>
    <row r="216" spans="1:27" ht="12.6" customHeight="1">
      <c r="A216" s="30"/>
      <c r="B216" s="30"/>
      <c r="C216" s="30"/>
      <c r="D216" s="30"/>
      <c r="E216" s="72"/>
      <c r="F216" s="73"/>
      <c r="G216" s="74"/>
      <c r="H216" s="72"/>
      <c r="I216" s="73"/>
      <c r="J216" s="74"/>
      <c r="K216" s="72"/>
      <c r="L216" s="73"/>
      <c r="M216" s="74"/>
      <c r="N216" s="30"/>
      <c r="O216" s="30"/>
      <c r="P216" s="30"/>
      <c r="Q216" s="30"/>
      <c r="R216" s="30"/>
      <c r="S216" s="30"/>
      <c r="T216" s="30"/>
      <c r="U216" s="30"/>
      <c r="V216" s="30"/>
      <c r="W216" s="30"/>
      <c r="X216" s="30"/>
      <c r="Y216" s="30"/>
      <c r="Z216" s="30"/>
      <c r="AA216" s="30"/>
    </row>
    <row r="217" spans="1:27" ht="12.6" customHeight="1">
      <c r="A217" s="30"/>
      <c r="B217" s="30"/>
      <c r="C217" s="30"/>
      <c r="D217" s="30"/>
      <c r="E217" s="72"/>
      <c r="F217" s="73"/>
      <c r="G217" s="74"/>
      <c r="H217" s="72"/>
      <c r="I217" s="73"/>
      <c r="J217" s="74"/>
      <c r="K217" s="72"/>
      <c r="L217" s="73"/>
      <c r="M217" s="74"/>
      <c r="N217" s="30"/>
      <c r="O217" s="30"/>
      <c r="P217" s="30"/>
      <c r="Q217" s="30"/>
      <c r="R217" s="30"/>
      <c r="S217" s="30"/>
      <c r="T217" s="30"/>
      <c r="U217" s="30"/>
      <c r="V217" s="30"/>
      <c r="W217" s="30"/>
      <c r="X217" s="30"/>
      <c r="Y217" s="30"/>
      <c r="Z217" s="30"/>
      <c r="AA217" s="30"/>
    </row>
    <row r="218" spans="1:27" ht="12.6" customHeight="1">
      <c r="A218" s="30"/>
      <c r="B218" s="30"/>
      <c r="C218" s="30"/>
      <c r="D218" s="30"/>
      <c r="E218" s="72"/>
      <c r="F218" s="73"/>
      <c r="G218" s="74"/>
      <c r="H218" s="72"/>
      <c r="I218" s="73"/>
      <c r="J218" s="74"/>
      <c r="K218" s="72"/>
      <c r="L218" s="73"/>
      <c r="M218" s="74"/>
      <c r="N218" s="30"/>
      <c r="O218" s="30"/>
      <c r="P218" s="30"/>
      <c r="Q218" s="30"/>
      <c r="R218" s="30"/>
      <c r="S218" s="30"/>
      <c r="T218" s="30"/>
      <c r="U218" s="30"/>
      <c r="V218" s="30"/>
      <c r="W218" s="30"/>
      <c r="X218" s="30"/>
      <c r="Y218" s="30"/>
      <c r="Z218" s="30"/>
      <c r="AA218" s="30"/>
    </row>
    <row r="219" spans="1:27" ht="12.6" customHeight="1">
      <c r="A219" s="30"/>
      <c r="B219" s="30"/>
      <c r="C219" s="30"/>
      <c r="D219" s="30"/>
      <c r="E219" s="72"/>
      <c r="F219" s="73"/>
      <c r="G219" s="74"/>
      <c r="H219" s="72"/>
      <c r="I219" s="73"/>
      <c r="J219" s="74"/>
      <c r="K219" s="72"/>
      <c r="L219" s="73"/>
      <c r="M219" s="74"/>
      <c r="N219" s="30"/>
      <c r="O219" s="30"/>
      <c r="P219" s="30"/>
      <c r="Q219" s="30"/>
      <c r="R219" s="30"/>
      <c r="S219" s="30"/>
      <c r="T219" s="30"/>
      <c r="U219" s="30"/>
      <c r="V219" s="30"/>
      <c r="W219" s="30"/>
      <c r="X219" s="30"/>
      <c r="Y219" s="30"/>
      <c r="Z219" s="30"/>
      <c r="AA219" s="30"/>
    </row>
    <row r="220" spans="1:27" ht="12.6" customHeight="1">
      <c r="A220" s="30"/>
      <c r="B220" s="30"/>
      <c r="C220" s="30"/>
      <c r="D220" s="30"/>
      <c r="E220" s="72"/>
      <c r="F220" s="73"/>
      <c r="G220" s="74"/>
      <c r="H220" s="72"/>
      <c r="I220" s="73"/>
      <c r="J220" s="74"/>
      <c r="K220" s="72"/>
      <c r="L220" s="73"/>
      <c r="M220" s="74"/>
      <c r="N220" s="30"/>
      <c r="O220" s="30"/>
      <c r="P220" s="30"/>
      <c r="Q220" s="30"/>
      <c r="R220" s="30"/>
      <c r="S220" s="30"/>
      <c r="T220" s="30"/>
      <c r="U220" s="30"/>
      <c r="V220" s="30"/>
      <c r="W220" s="30"/>
      <c r="X220" s="30"/>
      <c r="Y220" s="30"/>
      <c r="Z220" s="30"/>
      <c r="AA220" s="30"/>
    </row>
    <row r="221" spans="1:27" ht="12.6" customHeight="1">
      <c r="A221" s="30"/>
      <c r="B221" s="30"/>
      <c r="C221" s="30"/>
      <c r="D221" s="30"/>
      <c r="E221" s="72"/>
      <c r="F221" s="73"/>
      <c r="G221" s="74"/>
      <c r="H221" s="72"/>
      <c r="I221" s="73"/>
      <c r="J221" s="74"/>
      <c r="K221" s="72"/>
      <c r="L221" s="73"/>
      <c r="M221" s="74"/>
      <c r="N221" s="30"/>
      <c r="O221" s="30"/>
      <c r="P221" s="30"/>
      <c r="Q221" s="30"/>
      <c r="R221" s="30"/>
      <c r="S221" s="30"/>
      <c r="T221" s="30"/>
      <c r="U221" s="30"/>
      <c r="V221" s="30"/>
      <c r="W221" s="30"/>
      <c r="X221" s="30"/>
      <c r="Y221" s="30"/>
      <c r="Z221" s="30"/>
      <c r="AA221" s="30"/>
    </row>
    <row r="222" spans="1:27" ht="12.6" customHeight="1">
      <c r="A222" s="30"/>
      <c r="B222" s="30"/>
      <c r="C222" s="30"/>
      <c r="D222" s="30"/>
      <c r="E222" s="72"/>
      <c r="F222" s="73"/>
      <c r="G222" s="74"/>
      <c r="H222" s="72"/>
      <c r="I222" s="73"/>
      <c r="J222" s="74"/>
      <c r="K222" s="72"/>
      <c r="L222" s="73"/>
      <c r="M222" s="74"/>
      <c r="N222" s="30"/>
      <c r="O222" s="30"/>
      <c r="P222" s="30"/>
      <c r="Q222" s="30"/>
      <c r="R222" s="30"/>
      <c r="S222" s="30"/>
      <c r="T222" s="30"/>
      <c r="U222" s="30"/>
      <c r="V222" s="30"/>
      <c r="W222" s="30"/>
      <c r="X222" s="30"/>
      <c r="Y222" s="30"/>
      <c r="Z222" s="30"/>
      <c r="AA222" s="30"/>
    </row>
    <row r="223" spans="1:27" ht="12.6" customHeight="1">
      <c r="A223" s="30"/>
      <c r="B223" s="30"/>
      <c r="C223" s="30"/>
      <c r="D223" s="30"/>
      <c r="E223" s="72"/>
      <c r="F223" s="73"/>
      <c r="G223" s="74"/>
      <c r="H223" s="72"/>
      <c r="I223" s="73"/>
      <c r="J223" s="74"/>
      <c r="K223" s="72"/>
      <c r="L223" s="73"/>
      <c r="M223" s="74"/>
      <c r="N223" s="30"/>
      <c r="O223" s="30"/>
      <c r="P223" s="30"/>
      <c r="Q223" s="30"/>
      <c r="R223" s="30"/>
      <c r="S223" s="30"/>
      <c r="T223" s="30"/>
      <c r="U223" s="30"/>
      <c r="V223" s="30"/>
      <c r="W223" s="30"/>
      <c r="X223" s="30"/>
      <c r="Y223" s="30"/>
      <c r="Z223" s="30"/>
      <c r="AA223" s="30"/>
    </row>
    <row r="224" spans="1:27" ht="12.6" customHeight="1">
      <c r="A224" s="30"/>
      <c r="B224" s="30"/>
      <c r="C224" s="30"/>
      <c r="D224" s="30"/>
      <c r="E224" s="72"/>
      <c r="F224" s="73"/>
      <c r="G224" s="74"/>
      <c r="H224" s="72"/>
      <c r="I224" s="73"/>
      <c r="J224" s="74"/>
      <c r="K224" s="72"/>
      <c r="L224" s="73"/>
      <c r="M224" s="74"/>
      <c r="N224" s="30"/>
      <c r="O224" s="30"/>
      <c r="P224" s="30"/>
      <c r="Q224" s="30"/>
      <c r="R224" s="30"/>
      <c r="S224" s="30"/>
      <c r="T224" s="30"/>
      <c r="U224" s="30"/>
      <c r="V224" s="30"/>
      <c r="W224" s="30"/>
      <c r="X224" s="30"/>
      <c r="Y224" s="30"/>
      <c r="Z224" s="30"/>
      <c r="AA224" s="30"/>
    </row>
    <row r="225" spans="1:27" ht="12.6" customHeight="1">
      <c r="A225" s="30"/>
      <c r="B225" s="30"/>
      <c r="C225" s="30"/>
      <c r="D225" s="30"/>
      <c r="E225" s="72"/>
      <c r="F225" s="73"/>
      <c r="G225" s="74"/>
      <c r="H225" s="72"/>
      <c r="I225" s="73"/>
      <c r="J225" s="74"/>
      <c r="K225" s="72"/>
      <c r="L225" s="73"/>
      <c r="M225" s="74"/>
      <c r="N225" s="30"/>
      <c r="O225" s="30"/>
      <c r="P225" s="30"/>
      <c r="Q225" s="30"/>
      <c r="R225" s="30"/>
      <c r="S225" s="30"/>
      <c r="T225" s="30"/>
      <c r="U225" s="30"/>
      <c r="V225" s="30"/>
      <c r="W225" s="30"/>
      <c r="X225" s="30"/>
      <c r="Y225" s="30"/>
      <c r="Z225" s="30"/>
      <c r="AA225" s="30"/>
    </row>
    <row r="226" spans="1:27" ht="12.6" customHeight="1">
      <c r="A226" s="30"/>
      <c r="B226" s="30"/>
      <c r="C226" s="30"/>
      <c r="D226" s="30"/>
      <c r="E226" s="72"/>
      <c r="F226" s="73"/>
      <c r="G226" s="74"/>
      <c r="H226" s="72"/>
      <c r="I226" s="73"/>
      <c r="J226" s="74"/>
      <c r="K226" s="72"/>
      <c r="L226" s="73"/>
      <c r="M226" s="74"/>
      <c r="N226" s="30"/>
      <c r="O226" s="30"/>
      <c r="P226" s="30"/>
      <c r="Q226" s="30"/>
      <c r="R226" s="30"/>
      <c r="S226" s="30"/>
      <c r="T226" s="30"/>
      <c r="U226" s="30"/>
      <c r="V226" s="30"/>
      <c r="W226" s="30"/>
      <c r="X226" s="30"/>
      <c r="Y226" s="30"/>
      <c r="Z226" s="30"/>
      <c r="AA226" s="30"/>
    </row>
    <row r="227" spans="1:27" ht="12.6" customHeight="1">
      <c r="A227" s="30"/>
      <c r="B227" s="30"/>
      <c r="C227" s="30"/>
      <c r="D227" s="30"/>
      <c r="E227" s="72"/>
      <c r="F227" s="73"/>
      <c r="G227" s="74"/>
      <c r="H227" s="72"/>
      <c r="I227" s="73"/>
      <c r="J227" s="74"/>
      <c r="K227" s="72"/>
      <c r="L227" s="73"/>
      <c r="M227" s="74"/>
      <c r="N227" s="30"/>
      <c r="O227" s="30"/>
      <c r="P227" s="30"/>
      <c r="Q227" s="30"/>
      <c r="R227" s="30"/>
      <c r="S227" s="30"/>
      <c r="T227" s="30"/>
      <c r="U227" s="30"/>
      <c r="V227" s="30"/>
      <c r="W227" s="30"/>
      <c r="X227" s="30"/>
      <c r="Y227" s="30"/>
      <c r="Z227" s="30"/>
      <c r="AA227" s="30"/>
    </row>
    <row r="228" spans="1:27" ht="12.6" customHeight="1">
      <c r="A228" s="30"/>
      <c r="B228" s="30"/>
      <c r="C228" s="30"/>
      <c r="D228" s="30"/>
      <c r="E228" s="40" t="s">
        <v>18196</v>
      </c>
      <c r="F228" s="41" t="str">
        <f>"ATK / "&amp;$V35</f>
        <v xml:space="preserve">ATK / </v>
      </c>
      <c r="G228" s="42" t="str">
        <f>"DEF / "&amp;$W35</f>
        <v xml:space="preserve">DEF / </v>
      </c>
      <c r="H228" s="40" t="s">
        <v>18196</v>
      </c>
      <c r="I228" s="41" t="str">
        <f>"ATK / "&amp;$V36</f>
        <v xml:space="preserve">ATK / </v>
      </c>
      <c r="J228" s="42" t="str">
        <f>"DEF / "&amp;$W36</f>
        <v xml:space="preserve">DEF / </v>
      </c>
      <c r="K228" s="40" t="s">
        <v>18196</v>
      </c>
      <c r="L228" s="41" t="str">
        <f>"ATK / "&amp;$V37</f>
        <v xml:space="preserve">ATK / </v>
      </c>
      <c r="M228" s="42" t="str">
        <f>"DEF / "&amp;$W37</f>
        <v xml:space="preserve">DEF / </v>
      </c>
      <c r="N228" s="30"/>
      <c r="O228" s="30"/>
      <c r="P228" s="30"/>
      <c r="Q228" s="30"/>
      <c r="R228" s="30"/>
      <c r="S228" s="30"/>
      <c r="T228" s="30"/>
      <c r="U228" s="30"/>
      <c r="V228" s="30"/>
      <c r="W228" s="30"/>
      <c r="X228" s="30"/>
      <c r="Y228" s="30"/>
      <c r="Z228" s="30"/>
      <c r="AA228" s="30"/>
    </row>
    <row r="229" spans="1:27" ht="12.6" customHeight="1">
      <c r="A229" s="30"/>
      <c r="B229" s="30"/>
      <c r="C229" s="30"/>
      <c r="D229" s="30"/>
      <c r="E229" s="78" t="str">
        <f>$B38</f>
        <v>Magic Cylinder</v>
      </c>
      <c r="F229" s="79"/>
      <c r="G229" s="80"/>
      <c r="H229" s="78" t="str">
        <f>$B39</f>
        <v>Mirror Force</v>
      </c>
      <c r="I229" s="79"/>
      <c r="J229" s="80"/>
      <c r="K229" s="78" t="str">
        <f>$B40</f>
        <v>Ring of Destruction</v>
      </c>
      <c r="L229" s="79"/>
      <c r="M229" s="80"/>
      <c r="N229" s="30"/>
      <c r="O229" s="30"/>
      <c r="P229" s="30"/>
      <c r="Q229" s="30"/>
      <c r="R229" s="30"/>
      <c r="S229" s="30"/>
      <c r="T229" s="30"/>
      <c r="U229" s="30"/>
      <c r="V229" s="30"/>
      <c r="W229" s="30"/>
      <c r="X229" s="30"/>
      <c r="Y229" s="30"/>
      <c r="Z229" s="30"/>
      <c r="AA229" s="30"/>
    </row>
    <row r="230" spans="1:27" ht="12.6" customHeight="1">
      <c r="A230" s="30"/>
      <c r="B230" s="30"/>
      <c r="C230" s="30"/>
      <c r="D230" s="30"/>
      <c r="E230" s="81"/>
      <c r="F230" s="82"/>
      <c r="G230" s="83"/>
      <c r="H230" s="81"/>
      <c r="I230" s="82"/>
      <c r="J230" s="83"/>
      <c r="K230" s="81"/>
      <c r="L230" s="82"/>
      <c r="M230" s="83"/>
      <c r="N230" s="30"/>
      <c r="O230" s="30"/>
      <c r="P230" s="30"/>
      <c r="Q230" s="30"/>
      <c r="R230" s="30"/>
      <c r="S230" s="30"/>
      <c r="T230" s="30"/>
      <c r="U230" s="30"/>
      <c r="V230" s="30"/>
      <c r="W230" s="30"/>
      <c r="X230" s="30"/>
      <c r="Y230" s="30"/>
      <c r="Z230" s="30"/>
      <c r="AA230" s="30"/>
    </row>
    <row r="231" spans="1:27" ht="12.6" customHeight="1">
      <c r="A231" s="30"/>
      <c r="B231" s="30"/>
      <c r="C231" s="30"/>
      <c r="D231" s="30"/>
      <c r="E231" s="36" t="str">
        <f>IF($R38=0,"",$R38)</f>
        <v/>
      </c>
      <c r="F231" s="84" t="str">
        <f>VLOOKUP($U38,$O$4:$P$16,2,FALSE)</f>
        <v xml:space="preserve"> </v>
      </c>
      <c r="G231" s="85"/>
      <c r="H231" s="36" t="str">
        <f>IF($R39=0,"",$R39)</f>
        <v/>
      </c>
      <c r="I231" s="84" t="str">
        <f>VLOOKUP($U39,$O$4:$P$16,2,FALSE)</f>
        <v xml:space="preserve"> </v>
      </c>
      <c r="J231" s="85"/>
      <c r="K231" s="36" t="str">
        <f>IF($R40=0,"",$R40)</f>
        <v/>
      </c>
      <c r="L231" s="86" t="str">
        <f>VLOOKUP($U40,$O$4:$P$16,2,FALSE)</f>
        <v xml:space="preserve"> </v>
      </c>
      <c r="M231" s="87"/>
      <c r="N231" s="30"/>
      <c r="O231" s="30"/>
      <c r="P231" s="30"/>
      <c r="Q231" s="30"/>
      <c r="R231" s="30"/>
      <c r="S231" s="30"/>
      <c r="T231" s="30"/>
      <c r="U231" s="30"/>
      <c r="V231" s="30"/>
      <c r="W231" s="30"/>
      <c r="X231" s="30"/>
      <c r="Y231" s="30"/>
      <c r="Z231" s="30"/>
      <c r="AA231" s="30"/>
    </row>
    <row r="232" spans="1:27" ht="12.6" customHeight="1">
      <c r="A232" s="30"/>
      <c r="B232" s="30"/>
      <c r="C232" s="30"/>
      <c r="D232" s="30"/>
      <c r="E232" s="75" t="str">
        <f>$S38&amp;" / "&amp;$T38</f>
        <v xml:space="preserve"> / Normal / Trap</v>
      </c>
      <c r="F232" s="76"/>
      <c r="G232" s="77"/>
      <c r="H232" s="75" t="str">
        <f>$S39&amp;" / "&amp;$T39</f>
        <v xml:space="preserve"> / Normal / Trap</v>
      </c>
      <c r="I232" s="76"/>
      <c r="J232" s="77"/>
      <c r="K232" s="75" t="str">
        <f>$S40&amp;" / "&amp;$T40</f>
        <v xml:space="preserve"> / Normal / Trap</v>
      </c>
      <c r="L232" s="76"/>
      <c r="M232" s="77"/>
      <c r="N232" s="30"/>
      <c r="O232" s="30"/>
      <c r="P232" s="30"/>
      <c r="Q232" s="30"/>
      <c r="R232" s="30"/>
      <c r="S232" s="30"/>
      <c r="T232" s="30"/>
      <c r="U232" s="30"/>
      <c r="V232" s="30"/>
      <c r="W232" s="30"/>
      <c r="X232" s="30"/>
      <c r="Y232" s="30"/>
      <c r="Z232" s="30"/>
      <c r="AA232" s="30"/>
    </row>
    <row r="233" spans="1:27" ht="12.6" customHeight="1">
      <c r="A233" s="30"/>
      <c r="B233" s="30"/>
      <c r="C233" s="30"/>
      <c r="D233" s="30"/>
      <c r="E233" s="37" t="s">
        <v>18196</v>
      </c>
      <c r="F233" s="38"/>
      <c r="G233" s="39"/>
      <c r="H233" s="37" t="s">
        <v>18196</v>
      </c>
      <c r="I233" s="38"/>
      <c r="J233" s="39"/>
      <c r="K233" s="37" t="s">
        <v>18196</v>
      </c>
      <c r="L233" s="38"/>
      <c r="M233" s="39"/>
      <c r="N233" s="30"/>
      <c r="O233" s="30"/>
      <c r="P233" s="30"/>
      <c r="Q233" s="30"/>
      <c r="R233" s="30"/>
      <c r="S233" s="30"/>
      <c r="T233" s="30"/>
      <c r="U233" s="30"/>
      <c r="V233" s="30"/>
      <c r="W233" s="30"/>
      <c r="X233" s="30"/>
      <c r="Y233" s="30"/>
      <c r="Z233" s="30"/>
      <c r="AA233" s="30"/>
    </row>
    <row r="234" spans="1:27" ht="12.6" customHeight="1">
      <c r="A234" s="30"/>
      <c r="B234" s="30"/>
      <c r="C234" s="30"/>
      <c r="D234" s="30"/>
      <c r="E234" s="72" t="str">
        <f>$X38</f>
        <v>When an opponent's monster declares an attack: Target the attacking monster; negate the attack, and if you do, inflict damage to your opponent equal to its ATK.</v>
      </c>
      <c r="F234" s="73"/>
      <c r="G234" s="74"/>
      <c r="H234" s="72" t="str">
        <f>$X39</f>
        <v>When an opponent's monster declares an attack: Destroy all Attack Position monsters your opponent controls.</v>
      </c>
      <c r="I234" s="73"/>
      <c r="J234" s="74"/>
      <c r="K234" s="72" t="str">
        <f>$X40</f>
        <v>Target 1 face-up monster on the field; destroy that target, and if you do, inflict damage to both players equal to that target's ATK.</v>
      </c>
      <c r="L234" s="73"/>
      <c r="M234" s="74"/>
      <c r="N234" s="30"/>
      <c r="O234" s="30"/>
      <c r="P234" s="30"/>
      <c r="Q234" s="30"/>
      <c r="R234" s="30"/>
      <c r="S234" s="30"/>
      <c r="T234" s="30"/>
      <c r="U234" s="30"/>
      <c r="V234" s="30"/>
      <c r="W234" s="30"/>
      <c r="X234" s="30"/>
      <c r="Y234" s="30"/>
      <c r="Z234" s="30"/>
      <c r="AA234" s="30"/>
    </row>
    <row r="235" spans="1:27" ht="12.6" customHeight="1">
      <c r="A235" s="30"/>
      <c r="B235" s="30"/>
      <c r="C235" s="30"/>
      <c r="D235" s="30"/>
      <c r="E235" s="72"/>
      <c r="F235" s="73"/>
      <c r="G235" s="74"/>
      <c r="H235" s="72"/>
      <c r="I235" s="73"/>
      <c r="J235" s="74"/>
      <c r="K235" s="72"/>
      <c r="L235" s="73"/>
      <c r="M235" s="74"/>
      <c r="N235" s="30"/>
      <c r="O235" s="30"/>
      <c r="P235" s="30"/>
      <c r="Q235" s="30"/>
      <c r="R235" s="30"/>
      <c r="S235" s="30"/>
      <c r="T235" s="30"/>
      <c r="U235" s="30"/>
      <c r="V235" s="30"/>
      <c r="W235" s="30"/>
      <c r="X235" s="30"/>
      <c r="Y235" s="30"/>
      <c r="Z235" s="30"/>
      <c r="AA235" s="30"/>
    </row>
    <row r="236" spans="1:27" ht="12.6" customHeight="1">
      <c r="A236" s="30"/>
      <c r="B236" s="30"/>
      <c r="C236" s="30"/>
      <c r="D236" s="30"/>
      <c r="E236" s="72"/>
      <c r="F236" s="73"/>
      <c r="G236" s="74"/>
      <c r="H236" s="72"/>
      <c r="I236" s="73"/>
      <c r="J236" s="74"/>
      <c r="K236" s="72"/>
      <c r="L236" s="73"/>
      <c r="M236" s="74"/>
      <c r="N236" s="30"/>
      <c r="O236" s="30"/>
      <c r="P236" s="30"/>
      <c r="Q236" s="30"/>
      <c r="R236" s="30"/>
      <c r="S236" s="30"/>
      <c r="T236" s="30"/>
      <c r="U236" s="30"/>
      <c r="V236" s="30"/>
      <c r="W236" s="30"/>
      <c r="X236" s="30"/>
      <c r="Y236" s="30"/>
      <c r="Z236" s="30"/>
      <c r="AA236" s="30"/>
    </row>
    <row r="237" spans="1:27" ht="12.6" customHeight="1">
      <c r="A237" s="30"/>
      <c r="B237" s="30"/>
      <c r="C237" s="30"/>
      <c r="D237" s="30"/>
      <c r="E237" s="72"/>
      <c r="F237" s="73"/>
      <c r="G237" s="74"/>
      <c r="H237" s="72"/>
      <c r="I237" s="73"/>
      <c r="J237" s="74"/>
      <c r="K237" s="72"/>
      <c r="L237" s="73"/>
      <c r="M237" s="74"/>
      <c r="N237" s="30"/>
      <c r="O237" s="30"/>
      <c r="P237" s="30"/>
      <c r="Q237" s="30"/>
      <c r="R237" s="30"/>
      <c r="S237" s="30"/>
      <c r="T237" s="30"/>
      <c r="U237" s="30"/>
      <c r="V237" s="30"/>
      <c r="W237" s="30"/>
      <c r="X237" s="30"/>
      <c r="Y237" s="30"/>
      <c r="Z237" s="30"/>
      <c r="AA237" s="30"/>
    </row>
    <row r="238" spans="1:27" ht="12.6" customHeight="1">
      <c r="A238" s="30"/>
      <c r="B238" s="30"/>
      <c r="C238" s="30"/>
      <c r="D238" s="30"/>
      <c r="E238" s="72"/>
      <c r="F238" s="73"/>
      <c r="G238" s="74"/>
      <c r="H238" s="72"/>
      <c r="I238" s="73"/>
      <c r="J238" s="74"/>
      <c r="K238" s="72"/>
      <c r="L238" s="73"/>
      <c r="M238" s="74"/>
      <c r="N238" s="30"/>
      <c r="O238" s="30"/>
      <c r="P238" s="30"/>
      <c r="Q238" s="30"/>
      <c r="R238" s="30"/>
      <c r="S238" s="30"/>
      <c r="T238" s="30"/>
      <c r="U238" s="30"/>
      <c r="V238" s="30"/>
      <c r="W238" s="30"/>
      <c r="X238" s="30"/>
      <c r="Y238" s="30"/>
      <c r="Z238" s="30"/>
      <c r="AA238" s="30"/>
    </row>
    <row r="239" spans="1:27" ht="12.6" customHeight="1">
      <c r="A239" s="30"/>
      <c r="B239" s="30"/>
      <c r="C239" s="30"/>
      <c r="D239" s="30"/>
      <c r="E239" s="72"/>
      <c r="F239" s="73"/>
      <c r="G239" s="74"/>
      <c r="H239" s="72"/>
      <c r="I239" s="73"/>
      <c r="J239" s="74"/>
      <c r="K239" s="72"/>
      <c r="L239" s="73"/>
      <c r="M239" s="74"/>
      <c r="N239" s="30"/>
      <c r="O239" s="30"/>
      <c r="P239" s="30"/>
      <c r="Q239" s="30"/>
      <c r="R239" s="30"/>
      <c r="S239" s="30"/>
      <c r="T239" s="30"/>
      <c r="U239" s="30"/>
      <c r="V239" s="30"/>
      <c r="W239" s="30"/>
      <c r="X239" s="30"/>
      <c r="Y239" s="30"/>
      <c r="Z239" s="30"/>
      <c r="AA239" s="30"/>
    </row>
    <row r="240" spans="1:27" ht="12.6" customHeight="1">
      <c r="A240" s="30"/>
      <c r="B240" s="30"/>
      <c r="C240" s="30"/>
      <c r="D240" s="30"/>
      <c r="E240" s="72"/>
      <c r="F240" s="73"/>
      <c r="G240" s="74"/>
      <c r="H240" s="72"/>
      <c r="I240" s="73"/>
      <c r="J240" s="74"/>
      <c r="K240" s="72"/>
      <c r="L240" s="73"/>
      <c r="M240" s="74"/>
      <c r="N240" s="30"/>
      <c r="O240" s="30"/>
      <c r="P240" s="30"/>
      <c r="Q240" s="30"/>
      <c r="R240" s="30"/>
      <c r="S240" s="30"/>
      <c r="T240" s="30"/>
      <c r="U240" s="30"/>
      <c r="V240" s="30"/>
      <c r="W240" s="30"/>
      <c r="X240" s="30"/>
      <c r="Y240" s="30"/>
      <c r="Z240" s="30"/>
      <c r="AA240" s="30"/>
    </row>
    <row r="241" spans="1:27" ht="12.6" customHeight="1">
      <c r="A241" s="30"/>
      <c r="B241" s="30"/>
      <c r="C241" s="30"/>
      <c r="D241" s="30"/>
      <c r="E241" s="72"/>
      <c r="F241" s="73"/>
      <c r="G241" s="74"/>
      <c r="H241" s="72"/>
      <c r="I241" s="73"/>
      <c r="J241" s="74"/>
      <c r="K241" s="72"/>
      <c r="L241" s="73"/>
      <c r="M241" s="74"/>
      <c r="N241" s="30"/>
      <c r="O241" s="30"/>
      <c r="P241" s="30"/>
      <c r="Q241" s="30"/>
      <c r="R241" s="30"/>
      <c r="S241" s="30"/>
      <c r="T241" s="30"/>
      <c r="U241" s="30"/>
      <c r="V241" s="30"/>
      <c r="W241" s="30"/>
      <c r="X241" s="30"/>
      <c r="Y241" s="30"/>
      <c r="Z241" s="30"/>
      <c r="AA241" s="30"/>
    </row>
    <row r="242" spans="1:27" ht="12.6" customHeight="1">
      <c r="A242" s="30"/>
      <c r="B242" s="30"/>
      <c r="C242" s="30"/>
      <c r="D242" s="30"/>
      <c r="E242" s="72"/>
      <c r="F242" s="73"/>
      <c r="G242" s="74"/>
      <c r="H242" s="72"/>
      <c r="I242" s="73"/>
      <c r="J242" s="74"/>
      <c r="K242" s="72"/>
      <c r="L242" s="73"/>
      <c r="M242" s="74"/>
      <c r="N242" s="30"/>
      <c r="O242" s="30"/>
      <c r="P242" s="30"/>
      <c r="Q242" s="30"/>
      <c r="R242" s="30"/>
      <c r="S242" s="30"/>
      <c r="T242" s="30"/>
      <c r="U242" s="30"/>
      <c r="V242" s="30"/>
      <c r="W242" s="30"/>
      <c r="X242" s="30"/>
      <c r="Y242" s="30"/>
      <c r="Z242" s="30"/>
      <c r="AA242" s="30"/>
    </row>
    <row r="243" spans="1:27" ht="12.6" customHeight="1">
      <c r="A243" s="30"/>
      <c r="B243" s="30"/>
      <c r="C243" s="30"/>
      <c r="D243" s="30"/>
      <c r="E243" s="72"/>
      <c r="F243" s="73"/>
      <c r="G243" s="74"/>
      <c r="H243" s="72"/>
      <c r="I243" s="73"/>
      <c r="J243" s="74"/>
      <c r="K243" s="72"/>
      <c r="L243" s="73"/>
      <c r="M243" s="74"/>
      <c r="N243" s="30"/>
      <c r="O243" s="30"/>
      <c r="P243" s="30"/>
      <c r="Q243" s="30"/>
      <c r="R243" s="30"/>
      <c r="S243" s="30"/>
      <c r="T243" s="30"/>
      <c r="U243" s="30"/>
      <c r="V243" s="30"/>
      <c r="W243" s="30"/>
      <c r="X243" s="30"/>
      <c r="Y243" s="30"/>
      <c r="Z243" s="30"/>
      <c r="AA243" s="30"/>
    </row>
    <row r="244" spans="1:27" ht="12.6" customHeight="1">
      <c r="A244" s="30"/>
      <c r="B244" s="30"/>
      <c r="C244" s="30"/>
      <c r="D244" s="30"/>
      <c r="E244" s="72"/>
      <c r="F244" s="73"/>
      <c r="G244" s="74"/>
      <c r="H244" s="72"/>
      <c r="I244" s="73"/>
      <c r="J244" s="74"/>
      <c r="K244" s="72"/>
      <c r="L244" s="73"/>
      <c r="M244" s="74"/>
      <c r="N244" s="30"/>
      <c r="O244" s="30"/>
      <c r="P244" s="30"/>
      <c r="Q244" s="30"/>
      <c r="R244" s="30"/>
      <c r="S244" s="30"/>
      <c r="T244" s="30"/>
      <c r="U244" s="30"/>
      <c r="V244" s="30"/>
      <c r="W244" s="30"/>
      <c r="X244" s="30"/>
      <c r="Y244" s="30"/>
      <c r="Z244" s="30"/>
      <c r="AA244" s="30"/>
    </row>
    <row r="245" spans="1:27" ht="12.6" customHeight="1">
      <c r="A245" s="30"/>
      <c r="B245" s="30"/>
      <c r="C245" s="30"/>
      <c r="D245" s="30"/>
      <c r="E245" s="72"/>
      <c r="F245" s="73"/>
      <c r="G245" s="74"/>
      <c r="H245" s="72"/>
      <c r="I245" s="73"/>
      <c r="J245" s="74"/>
      <c r="K245" s="72"/>
      <c r="L245" s="73"/>
      <c r="M245" s="74"/>
      <c r="N245" s="30"/>
      <c r="O245" s="30"/>
      <c r="P245" s="30"/>
      <c r="Q245" s="30"/>
      <c r="R245" s="30"/>
      <c r="S245" s="30"/>
      <c r="T245" s="30"/>
      <c r="U245" s="30"/>
      <c r="V245" s="30"/>
      <c r="W245" s="30"/>
      <c r="X245" s="30"/>
      <c r="Y245" s="30"/>
      <c r="Z245" s="30"/>
      <c r="AA245" s="30"/>
    </row>
    <row r="246" spans="1:27" ht="12.6" customHeight="1">
      <c r="A246" s="30"/>
      <c r="B246" s="30"/>
      <c r="C246" s="30"/>
      <c r="D246" s="30"/>
      <c r="E246" s="72"/>
      <c r="F246" s="73"/>
      <c r="G246" s="74"/>
      <c r="H246" s="72"/>
      <c r="I246" s="73"/>
      <c r="J246" s="74"/>
      <c r="K246" s="72"/>
      <c r="L246" s="73"/>
      <c r="M246" s="74"/>
      <c r="N246" s="30"/>
      <c r="O246" s="30"/>
      <c r="P246" s="30"/>
      <c r="Q246" s="30"/>
      <c r="R246" s="30"/>
      <c r="S246" s="30"/>
      <c r="T246" s="30"/>
      <c r="U246" s="30"/>
      <c r="V246" s="30"/>
      <c r="W246" s="30"/>
      <c r="X246" s="30"/>
      <c r="Y246" s="30"/>
      <c r="Z246" s="30"/>
      <c r="AA246" s="30"/>
    </row>
    <row r="247" spans="1:27" ht="12.6" customHeight="1">
      <c r="A247" s="30"/>
      <c r="B247" s="30"/>
      <c r="C247" s="30"/>
      <c r="D247" s="30"/>
      <c r="E247" s="40" t="s">
        <v>18196</v>
      </c>
      <c r="F247" s="41" t="str">
        <f>"ATK / "&amp;$V38</f>
        <v xml:space="preserve">ATK / </v>
      </c>
      <c r="G247" s="42" t="str">
        <f>"DEF / "&amp;$W38</f>
        <v xml:space="preserve">DEF / </v>
      </c>
      <c r="H247" s="40" t="s">
        <v>18196</v>
      </c>
      <c r="I247" s="41" t="str">
        <f>"ATK / "&amp;$V39</f>
        <v xml:space="preserve">ATK / </v>
      </c>
      <c r="J247" s="42" t="str">
        <f>"DEF / "&amp;$W39</f>
        <v xml:space="preserve">DEF / </v>
      </c>
      <c r="K247" s="40" t="s">
        <v>18196</v>
      </c>
      <c r="L247" s="41" t="str">
        <f>"ATK / "&amp;$V40</f>
        <v xml:space="preserve">ATK / </v>
      </c>
      <c r="M247" s="42" t="str">
        <f>"DEF / "&amp;$W40</f>
        <v xml:space="preserve">DEF / </v>
      </c>
      <c r="N247" s="30"/>
      <c r="O247" s="30"/>
      <c r="P247" s="30"/>
      <c r="Q247" s="30"/>
      <c r="R247" s="30"/>
      <c r="S247" s="30"/>
      <c r="T247" s="30"/>
      <c r="U247" s="30"/>
      <c r="V247" s="30"/>
      <c r="W247" s="30"/>
      <c r="X247" s="30"/>
      <c r="Y247" s="30"/>
      <c r="Z247" s="30"/>
      <c r="AA247" s="30"/>
    </row>
    <row r="248" spans="1:27" ht="12.6" customHeight="1">
      <c r="A248" s="30"/>
      <c r="B248" s="30"/>
      <c r="C248" s="30"/>
      <c r="D248" s="30"/>
      <c r="E248" s="78" t="str">
        <f>$B41</f>
        <v>Royal Decree</v>
      </c>
      <c r="F248" s="79"/>
      <c r="G248" s="80"/>
      <c r="H248" s="78" t="str">
        <f>$B42</f>
        <v>---</v>
      </c>
      <c r="I248" s="79"/>
      <c r="J248" s="80"/>
      <c r="K248" s="78" t="str">
        <f>$B43</f>
        <v>---</v>
      </c>
      <c r="L248" s="79"/>
      <c r="M248" s="80"/>
      <c r="N248" s="30"/>
      <c r="O248" s="30"/>
      <c r="P248" s="30"/>
      <c r="Q248" s="30"/>
      <c r="R248" s="30"/>
      <c r="S248" s="30"/>
      <c r="T248" s="30"/>
      <c r="U248" s="30"/>
      <c r="V248" s="30"/>
      <c r="W248" s="30"/>
      <c r="X248" s="30"/>
      <c r="Y248" s="30"/>
      <c r="Z248" s="30"/>
      <c r="AA248" s="30"/>
    </row>
    <row r="249" spans="1:27" ht="12.6" customHeight="1">
      <c r="A249" s="30"/>
      <c r="B249" s="30"/>
      <c r="C249" s="30"/>
      <c r="D249" s="30"/>
      <c r="E249" s="81"/>
      <c r="F249" s="82"/>
      <c r="G249" s="83"/>
      <c r="H249" s="81"/>
      <c r="I249" s="82"/>
      <c r="J249" s="83"/>
      <c r="K249" s="81"/>
      <c r="L249" s="82"/>
      <c r="M249" s="83"/>
      <c r="N249" s="30"/>
      <c r="O249" s="30"/>
      <c r="P249" s="30"/>
      <c r="Q249" s="30"/>
      <c r="R249" s="30"/>
      <c r="S249" s="30"/>
      <c r="T249" s="30"/>
      <c r="U249" s="30"/>
      <c r="V249" s="30"/>
      <c r="W249" s="30"/>
      <c r="X249" s="30"/>
      <c r="Y249" s="30"/>
      <c r="Z249" s="30"/>
      <c r="AA249" s="30"/>
    </row>
    <row r="250" spans="1:27" ht="12.6" customHeight="1">
      <c r="A250" s="30"/>
      <c r="B250" s="30"/>
      <c r="C250" s="30"/>
      <c r="D250" s="30"/>
      <c r="E250" s="36" t="str">
        <f>IF($R41=0,"",$R41)</f>
        <v/>
      </c>
      <c r="F250" s="84" t="str">
        <f>VLOOKUP($U41,$O$4:$P$16,2,FALSE)</f>
        <v xml:space="preserve"> </v>
      </c>
      <c r="G250" s="85"/>
      <c r="H250" s="36" t="str">
        <f>IF($R42=0,"",$R42)</f>
        <v/>
      </c>
      <c r="I250" s="84" t="str">
        <f>VLOOKUP($U42,$O$4:$P$16,2,FALSE)</f>
        <v xml:space="preserve"> </v>
      </c>
      <c r="J250" s="85"/>
      <c r="K250" s="36" t="str">
        <f>IF($R43=0,"",$R43)</f>
        <v/>
      </c>
      <c r="L250" s="86" t="str">
        <f>VLOOKUP($U43,$O$4:$P$16,2,FALSE)</f>
        <v xml:space="preserve"> </v>
      </c>
      <c r="M250" s="87"/>
      <c r="N250" s="30"/>
      <c r="O250" s="30"/>
      <c r="P250" s="30"/>
      <c r="Q250" s="30"/>
      <c r="R250" s="30"/>
      <c r="S250" s="30"/>
      <c r="T250" s="30"/>
      <c r="U250" s="30"/>
      <c r="V250" s="30"/>
      <c r="W250" s="30"/>
      <c r="X250" s="30"/>
      <c r="Y250" s="30"/>
      <c r="Z250" s="30"/>
      <c r="AA250" s="30"/>
    </row>
    <row r="251" spans="1:27" ht="12.6" customHeight="1">
      <c r="A251" s="30"/>
      <c r="B251" s="30"/>
      <c r="C251" s="30"/>
      <c r="D251" s="30"/>
      <c r="E251" s="75" t="str">
        <f>$S41&amp;" / "&amp;$T41</f>
        <v xml:space="preserve"> / Continuous / Trap</v>
      </c>
      <c r="F251" s="76"/>
      <c r="G251" s="77"/>
      <c r="H251" s="75" t="str">
        <f>$S42&amp;" / "&amp;$T42</f>
        <v xml:space="preserve"> / </v>
      </c>
      <c r="I251" s="76"/>
      <c r="J251" s="77"/>
      <c r="K251" s="75" t="str">
        <f>$S43&amp;" / "&amp;$T43</f>
        <v xml:space="preserve"> / </v>
      </c>
      <c r="L251" s="76"/>
      <c r="M251" s="77"/>
      <c r="N251" s="30"/>
      <c r="O251" s="30"/>
      <c r="P251" s="30"/>
      <c r="Q251" s="30"/>
      <c r="R251" s="30"/>
      <c r="S251" s="30"/>
      <c r="T251" s="30"/>
      <c r="U251" s="30"/>
      <c r="V251" s="30"/>
      <c r="W251" s="30"/>
      <c r="X251" s="30"/>
      <c r="Y251" s="30"/>
      <c r="Z251" s="30"/>
      <c r="AA251" s="30"/>
    </row>
    <row r="252" spans="1:27" ht="12.6" customHeight="1">
      <c r="A252" s="30"/>
      <c r="B252" s="30"/>
      <c r="C252" s="30"/>
      <c r="D252" s="30"/>
      <c r="E252" s="37" t="s">
        <v>18196</v>
      </c>
      <c r="F252" s="38"/>
      <c r="G252" s="39"/>
      <c r="H252" s="37" t="s">
        <v>18196</v>
      </c>
      <c r="I252" s="38"/>
      <c r="J252" s="39"/>
      <c r="K252" s="37" t="s">
        <v>18196</v>
      </c>
      <c r="L252" s="38"/>
      <c r="M252" s="39"/>
      <c r="N252" s="30"/>
      <c r="O252" s="30"/>
      <c r="P252" s="30"/>
      <c r="Q252" s="30"/>
      <c r="R252" s="30"/>
      <c r="S252" s="30"/>
      <c r="T252" s="30"/>
      <c r="U252" s="30"/>
      <c r="V252" s="30"/>
      <c r="W252" s="30"/>
      <c r="X252" s="30"/>
      <c r="Y252" s="30"/>
      <c r="Z252" s="30"/>
      <c r="AA252" s="30"/>
    </row>
    <row r="253" spans="1:27" ht="12.6" customHeight="1">
      <c r="A253" s="30"/>
      <c r="B253" s="30"/>
      <c r="C253" s="30"/>
      <c r="D253" s="30"/>
      <c r="E253" s="72" t="str">
        <f>$X41</f>
        <v>Negate all other Trap Card effects on the field.</v>
      </c>
      <c r="F253" s="73"/>
      <c r="G253" s="74"/>
      <c r="H253" s="72" t="str">
        <f>$X42</f>
        <v/>
      </c>
      <c r="I253" s="73"/>
      <c r="J253" s="74"/>
      <c r="K253" s="72" t="str">
        <f>$X43</f>
        <v/>
      </c>
      <c r="L253" s="73"/>
      <c r="M253" s="74"/>
      <c r="N253" s="30"/>
      <c r="O253" s="30"/>
      <c r="P253" s="30"/>
      <c r="Q253" s="30"/>
      <c r="R253" s="30"/>
      <c r="S253" s="30"/>
      <c r="T253" s="30"/>
      <c r="U253" s="30"/>
      <c r="V253" s="30"/>
      <c r="W253" s="30"/>
      <c r="X253" s="30"/>
      <c r="Y253" s="30"/>
      <c r="Z253" s="30"/>
      <c r="AA253" s="30"/>
    </row>
    <row r="254" spans="1:27" ht="12.6" customHeight="1">
      <c r="A254" s="30"/>
      <c r="B254" s="30"/>
      <c r="C254" s="30"/>
      <c r="D254" s="30"/>
      <c r="E254" s="72"/>
      <c r="F254" s="73"/>
      <c r="G254" s="74"/>
      <c r="H254" s="72"/>
      <c r="I254" s="73"/>
      <c r="J254" s="74"/>
      <c r="K254" s="72"/>
      <c r="L254" s="73"/>
      <c r="M254" s="74"/>
      <c r="N254" s="30"/>
      <c r="O254" s="30"/>
      <c r="P254" s="30"/>
      <c r="Q254" s="30"/>
      <c r="R254" s="30"/>
      <c r="S254" s="30"/>
      <c r="T254" s="30"/>
      <c r="U254" s="30"/>
      <c r="V254" s="30"/>
      <c r="W254" s="30"/>
      <c r="X254" s="30"/>
      <c r="Y254" s="30"/>
      <c r="Z254" s="30"/>
      <c r="AA254" s="30"/>
    </row>
    <row r="255" spans="1:27" ht="12.6" customHeight="1">
      <c r="A255" s="30"/>
      <c r="B255" s="30"/>
      <c r="C255" s="30"/>
      <c r="D255" s="30"/>
      <c r="E255" s="72"/>
      <c r="F255" s="73"/>
      <c r="G255" s="74"/>
      <c r="H255" s="72"/>
      <c r="I255" s="73"/>
      <c r="J255" s="74"/>
      <c r="K255" s="72"/>
      <c r="L255" s="73"/>
      <c r="M255" s="74"/>
      <c r="N255" s="30"/>
      <c r="O255" s="30"/>
      <c r="P255" s="30"/>
      <c r="Q255" s="30"/>
      <c r="R255" s="30"/>
      <c r="S255" s="30"/>
      <c r="T255" s="30"/>
      <c r="U255" s="30"/>
      <c r="V255" s="30"/>
      <c r="W255" s="30"/>
      <c r="X255" s="30"/>
      <c r="Y255" s="30"/>
      <c r="Z255" s="30"/>
      <c r="AA255" s="30"/>
    </row>
    <row r="256" spans="1:27" ht="12.6" customHeight="1">
      <c r="A256" s="30"/>
      <c r="B256" s="30"/>
      <c r="C256" s="30"/>
      <c r="D256" s="30"/>
      <c r="E256" s="72"/>
      <c r="F256" s="73"/>
      <c r="G256" s="74"/>
      <c r="H256" s="72"/>
      <c r="I256" s="73"/>
      <c r="J256" s="74"/>
      <c r="K256" s="72"/>
      <c r="L256" s="73"/>
      <c r="M256" s="74"/>
      <c r="N256" s="30"/>
      <c r="O256" s="30"/>
      <c r="P256" s="30"/>
      <c r="Q256" s="30"/>
      <c r="R256" s="30"/>
      <c r="S256" s="30"/>
      <c r="T256" s="30"/>
      <c r="U256" s="30"/>
      <c r="V256" s="30"/>
      <c r="W256" s="30"/>
      <c r="X256" s="30"/>
      <c r="Y256" s="30"/>
      <c r="Z256" s="30"/>
      <c r="AA256" s="30"/>
    </row>
    <row r="257" spans="1:27" ht="12.6" customHeight="1">
      <c r="A257" s="30"/>
      <c r="B257" s="30"/>
      <c r="C257" s="30"/>
      <c r="D257" s="30"/>
      <c r="E257" s="72"/>
      <c r="F257" s="73"/>
      <c r="G257" s="74"/>
      <c r="H257" s="72"/>
      <c r="I257" s="73"/>
      <c r="J257" s="74"/>
      <c r="K257" s="72"/>
      <c r="L257" s="73"/>
      <c r="M257" s="74"/>
      <c r="N257" s="30"/>
      <c r="O257" s="30"/>
      <c r="P257" s="30"/>
      <c r="Q257" s="30"/>
      <c r="R257" s="30"/>
      <c r="S257" s="30"/>
      <c r="T257" s="30"/>
      <c r="U257" s="30"/>
      <c r="V257" s="30"/>
      <c r="W257" s="30"/>
      <c r="X257" s="30"/>
      <c r="Y257" s="30"/>
      <c r="Z257" s="30"/>
      <c r="AA257" s="30"/>
    </row>
    <row r="258" spans="1:27" ht="12.6" customHeight="1">
      <c r="A258" s="30"/>
      <c r="B258" s="30"/>
      <c r="C258" s="30"/>
      <c r="D258" s="30"/>
      <c r="E258" s="72"/>
      <c r="F258" s="73"/>
      <c r="G258" s="74"/>
      <c r="H258" s="72"/>
      <c r="I258" s="73"/>
      <c r="J258" s="74"/>
      <c r="K258" s="72"/>
      <c r="L258" s="73"/>
      <c r="M258" s="74"/>
      <c r="N258" s="30"/>
      <c r="O258" s="30"/>
      <c r="P258" s="30"/>
      <c r="Q258" s="30"/>
      <c r="R258" s="30"/>
      <c r="S258" s="30"/>
      <c r="T258" s="30"/>
      <c r="U258" s="30"/>
      <c r="V258" s="30"/>
      <c r="W258" s="30"/>
      <c r="X258" s="30"/>
      <c r="Y258" s="30"/>
      <c r="Z258" s="30"/>
      <c r="AA258" s="30"/>
    </row>
    <row r="259" spans="1:27" ht="12.6" customHeight="1">
      <c r="A259" s="30"/>
      <c r="B259" s="30"/>
      <c r="C259" s="30"/>
      <c r="D259" s="30"/>
      <c r="E259" s="72"/>
      <c r="F259" s="73"/>
      <c r="G259" s="74"/>
      <c r="H259" s="72"/>
      <c r="I259" s="73"/>
      <c r="J259" s="74"/>
      <c r="K259" s="72"/>
      <c r="L259" s="73"/>
      <c r="M259" s="74"/>
      <c r="N259" s="30"/>
      <c r="O259" s="30"/>
      <c r="P259" s="30"/>
      <c r="Q259" s="30"/>
      <c r="R259" s="30"/>
      <c r="S259" s="30"/>
      <c r="T259" s="30"/>
      <c r="U259" s="30"/>
      <c r="V259" s="30"/>
      <c r="W259" s="30"/>
      <c r="X259" s="30"/>
      <c r="Y259" s="30"/>
      <c r="Z259" s="30"/>
      <c r="AA259" s="30"/>
    </row>
    <row r="260" spans="1:27" ht="12.6" customHeight="1">
      <c r="A260" s="30"/>
      <c r="B260" s="30"/>
      <c r="C260" s="30"/>
      <c r="D260" s="30"/>
      <c r="E260" s="72"/>
      <c r="F260" s="73"/>
      <c r="G260" s="74"/>
      <c r="H260" s="72"/>
      <c r="I260" s="73"/>
      <c r="J260" s="74"/>
      <c r="K260" s="72"/>
      <c r="L260" s="73"/>
      <c r="M260" s="74"/>
      <c r="N260" s="30"/>
      <c r="O260" s="30"/>
      <c r="P260" s="30"/>
      <c r="Q260" s="30"/>
      <c r="R260" s="30"/>
      <c r="S260" s="30"/>
      <c r="T260" s="30"/>
      <c r="U260" s="30"/>
      <c r="V260" s="30"/>
      <c r="W260" s="30"/>
      <c r="X260" s="30"/>
      <c r="Y260" s="30"/>
      <c r="Z260" s="30"/>
      <c r="AA260" s="30"/>
    </row>
    <row r="261" spans="1:27" ht="12.6" customHeight="1">
      <c r="A261" s="30"/>
      <c r="B261" s="30"/>
      <c r="C261" s="30"/>
      <c r="D261" s="30"/>
      <c r="E261" s="72"/>
      <c r="F261" s="73"/>
      <c r="G261" s="74"/>
      <c r="H261" s="72"/>
      <c r="I261" s="73"/>
      <c r="J261" s="74"/>
      <c r="K261" s="72"/>
      <c r="L261" s="73"/>
      <c r="M261" s="74"/>
      <c r="N261" s="30"/>
      <c r="O261" s="30"/>
      <c r="P261" s="30"/>
      <c r="Q261" s="30"/>
      <c r="R261" s="30"/>
      <c r="S261" s="30"/>
      <c r="T261" s="30"/>
      <c r="U261" s="30"/>
      <c r="V261" s="30"/>
      <c r="W261" s="30"/>
      <c r="X261" s="30"/>
      <c r="Y261" s="30"/>
      <c r="Z261" s="30"/>
      <c r="AA261" s="30"/>
    </row>
    <row r="262" spans="1:27" ht="12.6" customHeight="1">
      <c r="A262" s="30"/>
      <c r="B262" s="30"/>
      <c r="C262" s="30"/>
      <c r="D262" s="30"/>
      <c r="E262" s="72"/>
      <c r="F262" s="73"/>
      <c r="G262" s="74"/>
      <c r="H262" s="72"/>
      <c r="I262" s="73"/>
      <c r="J262" s="74"/>
      <c r="K262" s="72"/>
      <c r="L262" s="73"/>
      <c r="M262" s="74"/>
      <c r="N262" s="30"/>
      <c r="O262" s="30"/>
      <c r="P262" s="30"/>
      <c r="Q262" s="30"/>
      <c r="R262" s="30"/>
      <c r="S262" s="30"/>
      <c r="T262" s="30"/>
      <c r="U262" s="30"/>
      <c r="V262" s="30"/>
      <c r="W262" s="30"/>
      <c r="X262" s="30"/>
      <c r="Y262" s="30"/>
      <c r="Z262" s="30"/>
      <c r="AA262" s="30"/>
    </row>
    <row r="263" spans="1:27" ht="12.6" customHeight="1">
      <c r="A263" s="30"/>
      <c r="B263" s="30"/>
      <c r="C263" s="30"/>
      <c r="D263" s="30"/>
      <c r="E263" s="72"/>
      <c r="F263" s="73"/>
      <c r="G263" s="74"/>
      <c r="H263" s="72"/>
      <c r="I263" s="73"/>
      <c r="J263" s="74"/>
      <c r="K263" s="72"/>
      <c r="L263" s="73"/>
      <c r="M263" s="74"/>
      <c r="N263" s="30"/>
      <c r="O263" s="30"/>
      <c r="P263" s="30"/>
      <c r="Q263" s="30"/>
      <c r="R263" s="30"/>
      <c r="S263" s="30"/>
      <c r="T263" s="30"/>
      <c r="U263" s="30"/>
      <c r="V263" s="30"/>
      <c r="W263" s="30"/>
      <c r="X263" s="30"/>
      <c r="Y263" s="30"/>
      <c r="Z263" s="30"/>
      <c r="AA263" s="30"/>
    </row>
    <row r="264" spans="1:27" ht="12.6" customHeight="1">
      <c r="A264" s="30"/>
      <c r="B264" s="30"/>
      <c r="C264" s="30"/>
      <c r="D264" s="30"/>
      <c r="E264" s="72"/>
      <c r="F264" s="73"/>
      <c r="G264" s="74"/>
      <c r="H264" s="72"/>
      <c r="I264" s="73"/>
      <c r="J264" s="74"/>
      <c r="K264" s="72"/>
      <c r="L264" s="73"/>
      <c r="M264" s="74"/>
      <c r="N264" s="30"/>
      <c r="O264" s="30"/>
      <c r="P264" s="30"/>
      <c r="Q264" s="30"/>
      <c r="R264" s="30"/>
      <c r="S264" s="30"/>
      <c r="T264" s="30"/>
      <c r="U264" s="30"/>
      <c r="V264" s="30"/>
      <c r="W264" s="30"/>
      <c r="X264" s="30"/>
      <c r="Y264" s="30"/>
      <c r="Z264" s="30"/>
      <c r="AA264" s="30"/>
    </row>
    <row r="265" spans="1:27" ht="12.6" customHeight="1">
      <c r="A265" s="30"/>
      <c r="B265" s="30"/>
      <c r="C265" s="30"/>
      <c r="D265" s="30"/>
      <c r="E265" s="72"/>
      <c r="F265" s="73"/>
      <c r="G265" s="74"/>
      <c r="H265" s="72"/>
      <c r="I265" s="73"/>
      <c r="J265" s="74"/>
      <c r="K265" s="72"/>
      <c r="L265" s="73"/>
      <c r="M265" s="74"/>
      <c r="N265" s="30"/>
      <c r="O265" s="30"/>
      <c r="P265" s="30"/>
      <c r="Q265" s="30"/>
      <c r="R265" s="30"/>
      <c r="S265" s="30"/>
      <c r="T265" s="30"/>
      <c r="U265" s="30"/>
      <c r="V265" s="30"/>
      <c r="W265" s="30"/>
      <c r="X265" s="30"/>
      <c r="Y265" s="30"/>
      <c r="Z265" s="30"/>
      <c r="AA265" s="30"/>
    </row>
    <row r="266" spans="1:27" ht="12.6" customHeight="1">
      <c r="A266" s="30"/>
      <c r="B266" s="30"/>
      <c r="C266" s="30"/>
      <c r="D266" s="30"/>
      <c r="E266" s="40" t="s">
        <v>18196</v>
      </c>
      <c r="F266" s="41" t="str">
        <f>"ATK / "&amp;$V41</f>
        <v xml:space="preserve">ATK / </v>
      </c>
      <c r="G266" s="42" t="str">
        <f>"DEF / "&amp;$W41</f>
        <v xml:space="preserve">DEF / </v>
      </c>
      <c r="H266" s="40" t="s">
        <v>18196</v>
      </c>
      <c r="I266" s="41" t="str">
        <f>"ATK / "&amp;$V42</f>
        <v xml:space="preserve">ATK /  </v>
      </c>
      <c r="J266" s="42" t="str">
        <f>"DEF / "&amp;$W42</f>
        <v xml:space="preserve">DEF /  </v>
      </c>
      <c r="K266" s="40" t="s">
        <v>18196</v>
      </c>
      <c r="L266" s="41" t="str">
        <f>"ATK / "&amp;$V43</f>
        <v xml:space="preserve">ATK /  </v>
      </c>
      <c r="M266" s="42" t="str">
        <f>"DEF / "&amp;$W43</f>
        <v xml:space="preserve">DEF /  </v>
      </c>
      <c r="N266" s="30"/>
      <c r="O266" s="30"/>
      <c r="P266" s="30"/>
      <c r="Q266" s="30"/>
      <c r="R266" s="30"/>
      <c r="S266" s="30"/>
      <c r="T266" s="30"/>
      <c r="U266" s="30"/>
      <c r="V266" s="30"/>
      <c r="W266" s="30"/>
      <c r="X266" s="30"/>
      <c r="Y266" s="30"/>
      <c r="Z266" s="30"/>
      <c r="AA266" s="30"/>
    </row>
    <row r="267" spans="1:27" ht="12.6" customHeight="1">
      <c r="A267" s="30"/>
      <c r="B267" s="30"/>
      <c r="C267" s="30"/>
      <c r="D267" s="30"/>
      <c r="E267" s="78" t="str">
        <f>$B44</f>
        <v>---</v>
      </c>
      <c r="F267" s="79"/>
      <c r="G267" s="80"/>
      <c r="H267" s="78" t="str">
        <f>$B45</f>
        <v>---</v>
      </c>
      <c r="I267" s="79"/>
      <c r="J267" s="80"/>
      <c r="K267" s="78" t="str">
        <f>$B46</f>
        <v>---</v>
      </c>
      <c r="L267" s="79"/>
      <c r="M267" s="80"/>
      <c r="N267" s="30"/>
      <c r="O267" s="30"/>
      <c r="P267" s="30"/>
      <c r="Q267" s="30"/>
      <c r="R267" s="30"/>
      <c r="S267" s="30"/>
      <c r="T267" s="30"/>
      <c r="U267" s="30"/>
      <c r="V267" s="30"/>
      <c r="W267" s="30"/>
      <c r="X267" s="30"/>
      <c r="Y267" s="30"/>
      <c r="Z267" s="30"/>
      <c r="AA267" s="30"/>
    </row>
    <row r="268" spans="1:27" ht="12.6" customHeight="1">
      <c r="A268" s="30"/>
      <c r="B268" s="30"/>
      <c r="C268" s="30"/>
      <c r="D268" s="30"/>
      <c r="E268" s="81"/>
      <c r="F268" s="82"/>
      <c r="G268" s="83"/>
      <c r="H268" s="81"/>
      <c r="I268" s="82"/>
      <c r="J268" s="83"/>
      <c r="K268" s="81"/>
      <c r="L268" s="82"/>
      <c r="M268" s="83"/>
      <c r="N268" s="30"/>
      <c r="O268" s="30"/>
      <c r="P268" s="30"/>
      <c r="Q268" s="30"/>
      <c r="R268" s="30"/>
      <c r="S268" s="30"/>
      <c r="T268" s="30"/>
      <c r="U268" s="30"/>
      <c r="V268" s="30"/>
      <c r="W268" s="30"/>
      <c r="X268" s="30"/>
      <c r="Y268" s="30"/>
      <c r="Z268" s="30"/>
      <c r="AA268" s="30"/>
    </row>
    <row r="269" spans="1:27" ht="12.6" customHeight="1">
      <c r="A269" s="30"/>
      <c r="B269" s="30"/>
      <c r="C269" s="30"/>
      <c r="D269" s="30"/>
      <c r="E269" s="36" t="str">
        <f>IF($R44=0,"",$R44)</f>
        <v/>
      </c>
      <c r="F269" s="84" t="str">
        <f>VLOOKUP($U44,$O$4:$P$16,2,FALSE)</f>
        <v xml:space="preserve"> </v>
      </c>
      <c r="G269" s="85"/>
      <c r="H269" s="36" t="str">
        <f>IF($R45=0,"",$R45)</f>
        <v/>
      </c>
      <c r="I269" s="84" t="str">
        <f>VLOOKUP($U45,$O$4:$P$16,2,FALSE)</f>
        <v xml:space="preserve"> </v>
      </c>
      <c r="J269" s="85"/>
      <c r="K269" s="36" t="str">
        <f>IF($R46=0,"",$R46)</f>
        <v/>
      </c>
      <c r="L269" s="86" t="str">
        <f>VLOOKUP($U46,$O$4:$P$16,2,FALSE)</f>
        <v xml:space="preserve"> </v>
      </c>
      <c r="M269" s="87"/>
      <c r="N269" s="30"/>
      <c r="O269" s="30"/>
      <c r="P269" s="30"/>
      <c r="Q269" s="30"/>
      <c r="R269" s="30"/>
      <c r="S269" s="30"/>
      <c r="T269" s="30"/>
      <c r="U269" s="30"/>
      <c r="V269" s="30"/>
      <c r="W269" s="30"/>
      <c r="X269" s="30"/>
      <c r="Y269" s="30"/>
      <c r="Z269" s="30"/>
      <c r="AA269" s="30"/>
    </row>
    <row r="270" spans="1:27" ht="12.6" customHeight="1">
      <c r="A270" s="30"/>
      <c r="B270" s="30"/>
      <c r="C270" s="30"/>
      <c r="D270" s="30"/>
      <c r="E270" s="75" t="str">
        <f>$S44&amp;" / "&amp;$T44</f>
        <v xml:space="preserve"> / </v>
      </c>
      <c r="F270" s="76"/>
      <c r="G270" s="77"/>
      <c r="H270" s="75" t="str">
        <f>$S45&amp;" / "&amp;$T45</f>
        <v xml:space="preserve"> / </v>
      </c>
      <c r="I270" s="76"/>
      <c r="J270" s="77"/>
      <c r="K270" s="75" t="str">
        <f>$S46&amp;" / "&amp;$T46</f>
        <v xml:space="preserve"> / </v>
      </c>
      <c r="L270" s="76"/>
      <c r="M270" s="77"/>
      <c r="N270" s="30"/>
      <c r="O270" s="30"/>
      <c r="P270" s="30"/>
      <c r="Q270" s="30"/>
      <c r="R270" s="30"/>
      <c r="S270" s="30"/>
      <c r="T270" s="30"/>
      <c r="U270" s="30"/>
      <c r="V270" s="30"/>
      <c r="W270" s="30"/>
      <c r="X270" s="30"/>
      <c r="Y270" s="30"/>
      <c r="Z270" s="30"/>
      <c r="AA270" s="30"/>
    </row>
    <row r="271" spans="1:27" ht="12.6" customHeight="1">
      <c r="A271" s="30"/>
      <c r="B271" s="30"/>
      <c r="C271" s="30"/>
      <c r="D271" s="30"/>
      <c r="E271" s="37" t="s">
        <v>18196</v>
      </c>
      <c r="F271" s="38"/>
      <c r="G271" s="39"/>
      <c r="H271" s="37" t="s">
        <v>18196</v>
      </c>
      <c r="I271" s="38"/>
      <c r="J271" s="39"/>
      <c r="K271" s="37" t="s">
        <v>18196</v>
      </c>
      <c r="L271" s="38"/>
      <c r="M271" s="39"/>
      <c r="N271" s="30"/>
      <c r="O271" s="30"/>
      <c r="P271" s="30"/>
      <c r="Q271" s="30"/>
      <c r="R271" s="30"/>
      <c r="S271" s="30"/>
      <c r="T271" s="30"/>
      <c r="U271" s="30"/>
      <c r="V271" s="30"/>
      <c r="W271" s="30"/>
      <c r="X271" s="30"/>
      <c r="Y271" s="30"/>
      <c r="Z271" s="30"/>
      <c r="AA271" s="30"/>
    </row>
    <row r="272" spans="1:27" ht="12.6" customHeight="1">
      <c r="A272" s="30"/>
      <c r="B272" s="30"/>
      <c r="C272" s="30"/>
      <c r="D272" s="30"/>
      <c r="E272" s="72" t="str">
        <f>$X44</f>
        <v/>
      </c>
      <c r="F272" s="73"/>
      <c r="G272" s="74"/>
      <c r="H272" s="72" t="str">
        <f>$X45</f>
        <v/>
      </c>
      <c r="I272" s="73"/>
      <c r="J272" s="74"/>
      <c r="K272" s="72" t="str">
        <f>$X46</f>
        <v/>
      </c>
      <c r="L272" s="73"/>
      <c r="M272" s="74"/>
      <c r="N272" s="30"/>
      <c r="O272" s="30"/>
      <c r="P272" s="30"/>
      <c r="Q272" s="30"/>
      <c r="R272" s="30"/>
      <c r="S272" s="30"/>
      <c r="T272" s="30"/>
      <c r="U272" s="30"/>
      <c r="V272" s="30"/>
      <c r="W272" s="30"/>
      <c r="X272" s="30"/>
      <c r="Y272" s="30"/>
      <c r="Z272" s="30"/>
      <c r="AA272" s="30"/>
    </row>
    <row r="273" spans="1:27" ht="12.6" customHeight="1">
      <c r="A273" s="30"/>
      <c r="B273" s="30"/>
      <c r="C273" s="30"/>
      <c r="D273" s="30"/>
      <c r="E273" s="72"/>
      <c r="F273" s="73"/>
      <c r="G273" s="74"/>
      <c r="H273" s="72"/>
      <c r="I273" s="73"/>
      <c r="J273" s="74"/>
      <c r="K273" s="72"/>
      <c r="L273" s="73"/>
      <c r="M273" s="74"/>
      <c r="N273" s="30"/>
      <c r="O273" s="30"/>
      <c r="P273" s="30"/>
      <c r="Q273" s="30"/>
      <c r="R273" s="30"/>
      <c r="S273" s="30"/>
      <c r="T273" s="30"/>
      <c r="U273" s="30"/>
      <c r="V273" s="30"/>
      <c r="W273" s="30"/>
      <c r="X273" s="30"/>
      <c r="Y273" s="30"/>
      <c r="Z273" s="30"/>
      <c r="AA273" s="30"/>
    </row>
    <row r="274" spans="1:27" ht="12.6" customHeight="1">
      <c r="A274" s="30"/>
      <c r="B274" s="30"/>
      <c r="C274" s="30"/>
      <c r="D274" s="30"/>
      <c r="E274" s="72"/>
      <c r="F274" s="73"/>
      <c r="G274" s="74"/>
      <c r="H274" s="72"/>
      <c r="I274" s="73"/>
      <c r="J274" s="74"/>
      <c r="K274" s="72"/>
      <c r="L274" s="73"/>
      <c r="M274" s="74"/>
      <c r="N274" s="30"/>
      <c r="O274" s="30"/>
      <c r="P274" s="30"/>
      <c r="Q274" s="30"/>
      <c r="R274" s="30"/>
      <c r="S274" s="30"/>
      <c r="T274" s="30"/>
      <c r="U274" s="30"/>
      <c r="V274" s="30"/>
      <c r="W274" s="30"/>
      <c r="X274" s="30"/>
      <c r="Y274" s="30"/>
      <c r="Z274" s="30"/>
      <c r="AA274" s="30"/>
    </row>
    <row r="275" spans="1:27" ht="12.6" customHeight="1">
      <c r="A275" s="30"/>
      <c r="B275" s="30"/>
      <c r="C275" s="30"/>
      <c r="D275" s="30"/>
      <c r="E275" s="72"/>
      <c r="F275" s="73"/>
      <c r="G275" s="74"/>
      <c r="H275" s="72"/>
      <c r="I275" s="73"/>
      <c r="J275" s="74"/>
      <c r="K275" s="72"/>
      <c r="L275" s="73"/>
      <c r="M275" s="74"/>
      <c r="N275" s="30"/>
      <c r="O275" s="30"/>
      <c r="P275" s="30"/>
      <c r="Q275" s="30"/>
      <c r="R275" s="30"/>
      <c r="S275" s="30"/>
      <c r="T275" s="30"/>
      <c r="U275" s="30"/>
      <c r="V275" s="30"/>
      <c r="W275" s="30"/>
      <c r="X275" s="30"/>
      <c r="Y275" s="30"/>
      <c r="Z275" s="30"/>
      <c r="AA275" s="30"/>
    </row>
    <row r="276" spans="1:27" ht="12.6" customHeight="1">
      <c r="A276" s="30"/>
      <c r="B276" s="30"/>
      <c r="C276" s="30"/>
      <c r="D276" s="30"/>
      <c r="E276" s="72"/>
      <c r="F276" s="73"/>
      <c r="G276" s="74"/>
      <c r="H276" s="72"/>
      <c r="I276" s="73"/>
      <c r="J276" s="74"/>
      <c r="K276" s="72"/>
      <c r="L276" s="73"/>
      <c r="M276" s="74"/>
      <c r="N276" s="30"/>
      <c r="O276" s="30"/>
      <c r="P276" s="30"/>
      <c r="Q276" s="30"/>
      <c r="R276" s="30"/>
      <c r="S276" s="30"/>
      <c r="T276" s="30"/>
      <c r="U276" s="30"/>
      <c r="V276" s="30"/>
      <c r="W276" s="30"/>
      <c r="X276" s="30"/>
      <c r="Y276" s="30"/>
      <c r="Z276" s="30"/>
      <c r="AA276" s="30"/>
    </row>
    <row r="277" spans="1:27" ht="12.6" customHeight="1">
      <c r="A277" s="30"/>
      <c r="B277" s="30"/>
      <c r="C277" s="30"/>
      <c r="D277" s="30"/>
      <c r="E277" s="72"/>
      <c r="F277" s="73"/>
      <c r="G277" s="74"/>
      <c r="H277" s="72"/>
      <c r="I277" s="73"/>
      <c r="J277" s="74"/>
      <c r="K277" s="72"/>
      <c r="L277" s="73"/>
      <c r="M277" s="74"/>
      <c r="N277" s="30"/>
      <c r="O277" s="30"/>
      <c r="P277" s="30"/>
      <c r="Q277" s="30"/>
      <c r="R277" s="30"/>
      <c r="S277" s="30"/>
      <c r="T277" s="30"/>
      <c r="U277" s="30"/>
      <c r="V277" s="30"/>
      <c r="W277" s="30"/>
      <c r="X277" s="30"/>
      <c r="Y277" s="30"/>
      <c r="Z277" s="30"/>
      <c r="AA277" s="30"/>
    </row>
    <row r="278" spans="1:27" ht="12.6" customHeight="1">
      <c r="A278" s="30"/>
      <c r="B278" s="30"/>
      <c r="C278" s="30"/>
      <c r="D278" s="30"/>
      <c r="E278" s="72"/>
      <c r="F278" s="73"/>
      <c r="G278" s="74"/>
      <c r="H278" s="72"/>
      <c r="I278" s="73"/>
      <c r="J278" s="74"/>
      <c r="K278" s="72"/>
      <c r="L278" s="73"/>
      <c r="M278" s="74"/>
      <c r="N278" s="30"/>
      <c r="O278" s="30"/>
      <c r="P278" s="30"/>
      <c r="Q278" s="30"/>
      <c r="R278" s="30"/>
      <c r="S278" s="30"/>
      <c r="T278" s="30"/>
      <c r="U278" s="30"/>
      <c r="V278" s="30"/>
      <c r="W278" s="30"/>
      <c r="X278" s="30"/>
      <c r="Y278" s="30"/>
      <c r="Z278" s="30"/>
      <c r="AA278" s="30"/>
    </row>
    <row r="279" spans="1:27" ht="12.6" customHeight="1">
      <c r="A279" s="30"/>
      <c r="B279" s="30"/>
      <c r="C279" s="30"/>
      <c r="D279" s="30"/>
      <c r="E279" s="72"/>
      <c r="F279" s="73"/>
      <c r="G279" s="74"/>
      <c r="H279" s="72"/>
      <c r="I279" s="73"/>
      <c r="J279" s="74"/>
      <c r="K279" s="72"/>
      <c r="L279" s="73"/>
      <c r="M279" s="74"/>
      <c r="N279" s="30"/>
      <c r="O279" s="30"/>
      <c r="P279" s="30"/>
      <c r="Q279" s="30"/>
      <c r="R279" s="30"/>
      <c r="S279" s="30"/>
      <c r="T279" s="30"/>
      <c r="U279" s="30"/>
      <c r="V279" s="30"/>
      <c r="W279" s="30"/>
      <c r="X279" s="30"/>
      <c r="Y279" s="30"/>
      <c r="Z279" s="30"/>
      <c r="AA279" s="30"/>
    </row>
    <row r="280" spans="1:27" ht="12.6" customHeight="1">
      <c r="A280" s="30"/>
      <c r="B280" s="30"/>
      <c r="C280" s="30"/>
      <c r="D280" s="30"/>
      <c r="E280" s="72"/>
      <c r="F280" s="73"/>
      <c r="G280" s="74"/>
      <c r="H280" s="72"/>
      <c r="I280" s="73"/>
      <c r="J280" s="74"/>
      <c r="K280" s="72"/>
      <c r="L280" s="73"/>
      <c r="M280" s="74"/>
      <c r="N280" s="30"/>
      <c r="O280" s="30"/>
      <c r="P280" s="30"/>
      <c r="Q280" s="30"/>
      <c r="R280" s="30"/>
      <c r="S280" s="30"/>
      <c r="T280" s="30"/>
      <c r="U280" s="30"/>
      <c r="V280" s="30"/>
      <c r="W280" s="30"/>
      <c r="X280" s="30"/>
      <c r="Y280" s="30"/>
      <c r="Z280" s="30"/>
      <c r="AA280" s="30"/>
    </row>
    <row r="281" spans="1:27" ht="12.6" customHeight="1">
      <c r="A281" s="30"/>
      <c r="B281" s="30"/>
      <c r="C281" s="30"/>
      <c r="D281" s="30"/>
      <c r="E281" s="72"/>
      <c r="F281" s="73"/>
      <c r="G281" s="74"/>
      <c r="H281" s="72"/>
      <c r="I281" s="73"/>
      <c r="J281" s="74"/>
      <c r="K281" s="72"/>
      <c r="L281" s="73"/>
      <c r="M281" s="74"/>
      <c r="N281" s="30"/>
      <c r="O281" s="30"/>
      <c r="P281" s="30"/>
      <c r="Q281" s="30"/>
      <c r="R281" s="30"/>
      <c r="S281" s="30"/>
      <c r="T281" s="30"/>
      <c r="U281" s="30"/>
      <c r="V281" s="30"/>
      <c r="W281" s="30"/>
      <c r="X281" s="30"/>
      <c r="Y281" s="30"/>
      <c r="Z281" s="30"/>
      <c r="AA281" s="30"/>
    </row>
    <row r="282" spans="1:27" ht="12.6" customHeight="1">
      <c r="A282" s="30"/>
      <c r="B282" s="30"/>
      <c r="C282" s="30"/>
      <c r="D282" s="30"/>
      <c r="E282" s="72"/>
      <c r="F282" s="73"/>
      <c r="G282" s="74"/>
      <c r="H282" s="72"/>
      <c r="I282" s="73"/>
      <c r="J282" s="74"/>
      <c r="K282" s="72"/>
      <c r="L282" s="73"/>
      <c r="M282" s="74"/>
      <c r="N282" s="30"/>
      <c r="O282" s="30"/>
      <c r="P282" s="30"/>
      <c r="Q282" s="30"/>
      <c r="R282" s="30"/>
      <c r="S282" s="30"/>
      <c r="T282" s="30"/>
      <c r="U282" s="30"/>
      <c r="V282" s="30"/>
      <c r="W282" s="30"/>
      <c r="X282" s="30"/>
      <c r="Y282" s="30"/>
      <c r="Z282" s="30"/>
      <c r="AA282" s="30"/>
    </row>
    <row r="283" spans="1:27" ht="12.6" customHeight="1">
      <c r="A283" s="30"/>
      <c r="B283" s="30"/>
      <c r="C283" s="30"/>
      <c r="D283" s="30"/>
      <c r="E283" s="72"/>
      <c r="F283" s="73"/>
      <c r="G283" s="74"/>
      <c r="H283" s="72"/>
      <c r="I283" s="73"/>
      <c r="J283" s="74"/>
      <c r="K283" s="72"/>
      <c r="L283" s="73"/>
      <c r="M283" s="74"/>
      <c r="N283" s="30"/>
      <c r="O283" s="30"/>
      <c r="P283" s="30"/>
      <c r="Q283" s="30"/>
      <c r="R283" s="30"/>
      <c r="S283" s="30"/>
      <c r="T283" s="30"/>
      <c r="U283" s="30"/>
      <c r="V283" s="30"/>
      <c r="W283" s="30"/>
      <c r="X283" s="30"/>
      <c r="Y283" s="30"/>
      <c r="Z283" s="30"/>
      <c r="AA283" s="30"/>
    </row>
    <row r="284" spans="1:27" ht="12.6" customHeight="1">
      <c r="A284" s="30"/>
      <c r="B284" s="30"/>
      <c r="C284" s="30"/>
      <c r="D284" s="30"/>
      <c r="E284" s="72"/>
      <c r="F284" s="73"/>
      <c r="G284" s="74"/>
      <c r="H284" s="72"/>
      <c r="I284" s="73"/>
      <c r="J284" s="74"/>
      <c r="K284" s="72"/>
      <c r="L284" s="73"/>
      <c r="M284" s="74"/>
      <c r="N284" s="30"/>
      <c r="O284" s="30"/>
      <c r="P284" s="30"/>
      <c r="Q284" s="30"/>
      <c r="R284" s="30"/>
      <c r="S284" s="30"/>
      <c r="T284" s="30"/>
      <c r="U284" s="30"/>
      <c r="V284" s="30"/>
      <c r="W284" s="30"/>
      <c r="X284" s="30"/>
      <c r="Y284" s="30"/>
      <c r="Z284" s="30"/>
      <c r="AA284" s="30"/>
    </row>
    <row r="285" spans="1:27" ht="12.6" customHeight="1">
      <c r="A285" s="30"/>
      <c r="B285" s="30"/>
      <c r="C285" s="30"/>
      <c r="D285" s="30"/>
      <c r="E285" s="40" t="s">
        <v>18196</v>
      </c>
      <c r="F285" s="41" t="str">
        <f>"ATK / "&amp;$V44</f>
        <v xml:space="preserve">ATK /  </v>
      </c>
      <c r="G285" s="42" t="str">
        <f>"DEF / "&amp;$W44</f>
        <v xml:space="preserve">DEF /  </v>
      </c>
      <c r="H285" s="40" t="s">
        <v>18196</v>
      </c>
      <c r="I285" s="41" t="str">
        <f>"ATK / "&amp;$V45</f>
        <v xml:space="preserve">ATK /  </v>
      </c>
      <c r="J285" s="42" t="str">
        <f>"DEF / "&amp;$W45</f>
        <v xml:space="preserve">DEF /  </v>
      </c>
      <c r="K285" s="40" t="s">
        <v>18196</v>
      </c>
      <c r="L285" s="41" t="str">
        <f>"ATK / "&amp;$V46</f>
        <v xml:space="preserve">ATK /  </v>
      </c>
      <c r="M285" s="42" t="str">
        <f>"DEF / "&amp;$W46</f>
        <v xml:space="preserve">DEF /  </v>
      </c>
      <c r="N285" s="30"/>
      <c r="O285" s="30"/>
      <c r="P285" s="30"/>
      <c r="Q285" s="30"/>
      <c r="R285" s="30"/>
      <c r="S285" s="30"/>
      <c r="T285" s="30"/>
      <c r="U285" s="30"/>
      <c r="V285" s="30"/>
      <c r="W285" s="30"/>
      <c r="X285" s="30"/>
      <c r="Y285" s="30"/>
      <c r="Z285" s="30"/>
      <c r="AA285" s="30"/>
    </row>
    <row r="286" spans="1:27" ht="12.6"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row>
    <row r="287" spans="1:27" ht="12.6"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row>
    <row r="288" spans="1:27" ht="12.6"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row>
    <row r="289" spans="1:27" ht="12.6"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row>
    <row r="290" spans="1:27" ht="12.6"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row>
    <row r="291" spans="1:27" ht="12.6" customHeight="1"/>
    <row r="292" spans="1:27" ht="12.6" customHeight="1"/>
    <row r="293" spans="1:27" ht="12.6" customHeight="1"/>
    <row r="294" spans="1:27" ht="12.6" customHeight="1"/>
    <row r="295" spans="1:27" ht="12.6" customHeight="1"/>
    <row r="296" spans="1:27" ht="12.6" customHeight="1"/>
    <row r="297" spans="1:27" ht="12.6" customHeight="1"/>
    <row r="298" spans="1:27" ht="13.15" customHeight="1"/>
    <row r="299" spans="1:27" ht="13.15" customHeight="1"/>
    <row r="300" spans="1:27" ht="13.15" customHeight="1"/>
  </sheetData>
  <sheetProtection sheet="1" objects="1" scenarios="1" selectLockedCells="1"/>
  <mergeCells count="182">
    <mergeCell ref="E6:G18"/>
    <mergeCell ref="H6:J18"/>
    <mergeCell ref="K6:M18"/>
    <mergeCell ref="H1:J2"/>
    <mergeCell ref="K1:M2"/>
    <mergeCell ref="L3:M3"/>
    <mergeCell ref="K4:M4"/>
    <mergeCell ref="E1:G2"/>
    <mergeCell ref="F3:G3"/>
    <mergeCell ref="E4:G4"/>
    <mergeCell ref="H4:J4"/>
    <mergeCell ref="I3:J3"/>
    <mergeCell ref="E23:G23"/>
    <mergeCell ref="H23:J23"/>
    <mergeCell ref="K23:M23"/>
    <mergeCell ref="E20:G21"/>
    <mergeCell ref="H20:J21"/>
    <mergeCell ref="K20:M21"/>
    <mergeCell ref="F22:G22"/>
    <mergeCell ref="I22:J22"/>
    <mergeCell ref="L22:M22"/>
    <mergeCell ref="E25:G37"/>
    <mergeCell ref="H25:J37"/>
    <mergeCell ref="K25:M37"/>
    <mergeCell ref="E42:G42"/>
    <mergeCell ref="H42:J42"/>
    <mergeCell ref="K42:M42"/>
    <mergeCell ref="E39:G40"/>
    <mergeCell ref="H39:J40"/>
    <mergeCell ref="K39:M40"/>
    <mergeCell ref="F41:G41"/>
    <mergeCell ref="I41:J41"/>
    <mergeCell ref="L41:M41"/>
    <mergeCell ref="E44:G56"/>
    <mergeCell ref="H44:J56"/>
    <mergeCell ref="K44:M56"/>
    <mergeCell ref="E61:G61"/>
    <mergeCell ref="H61:J61"/>
    <mergeCell ref="K61:M61"/>
    <mergeCell ref="E58:G59"/>
    <mergeCell ref="H58:J59"/>
    <mergeCell ref="K58:M59"/>
    <mergeCell ref="F60:G60"/>
    <mergeCell ref="I60:J60"/>
    <mergeCell ref="L60:M60"/>
    <mergeCell ref="E63:G75"/>
    <mergeCell ref="H63:J75"/>
    <mergeCell ref="K63:M75"/>
    <mergeCell ref="E80:G80"/>
    <mergeCell ref="H80:J80"/>
    <mergeCell ref="K80:M80"/>
    <mergeCell ref="E77:G78"/>
    <mergeCell ref="H77:J78"/>
    <mergeCell ref="K77:M78"/>
    <mergeCell ref="F79:G79"/>
    <mergeCell ref="I79:J79"/>
    <mergeCell ref="L79:M79"/>
    <mergeCell ref="E82:G94"/>
    <mergeCell ref="H82:J94"/>
    <mergeCell ref="K82:M94"/>
    <mergeCell ref="E99:G99"/>
    <mergeCell ref="H99:J99"/>
    <mergeCell ref="K99:M99"/>
    <mergeCell ref="E96:G97"/>
    <mergeCell ref="H96:J97"/>
    <mergeCell ref="K96:M97"/>
    <mergeCell ref="F98:G98"/>
    <mergeCell ref="I98:J98"/>
    <mergeCell ref="L98:M98"/>
    <mergeCell ref="E101:G113"/>
    <mergeCell ref="H101:J113"/>
    <mergeCell ref="K101:M113"/>
    <mergeCell ref="E118:G118"/>
    <mergeCell ref="H118:J118"/>
    <mergeCell ref="K118:M118"/>
    <mergeCell ref="E115:G116"/>
    <mergeCell ref="H115:J116"/>
    <mergeCell ref="K115:M116"/>
    <mergeCell ref="F117:G117"/>
    <mergeCell ref="I117:J117"/>
    <mergeCell ref="L117:M117"/>
    <mergeCell ref="E120:G132"/>
    <mergeCell ref="H120:J132"/>
    <mergeCell ref="K120:M132"/>
    <mergeCell ref="E137:G137"/>
    <mergeCell ref="H137:J137"/>
    <mergeCell ref="K137:M137"/>
    <mergeCell ref="E134:G135"/>
    <mergeCell ref="H134:J135"/>
    <mergeCell ref="K134:M135"/>
    <mergeCell ref="F136:G136"/>
    <mergeCell ref="I136:J136"/>
    <mergeCell ref="L136:M136"/>
    <mergeCell ref="E139:G151"/>
    <mergeCell ref="H139:J151"/>
    <mergeCell ref="K139:M151"/>
    <mergeCell ref="E156:G156"/>
    <mergeCell ref="H156:J156"/>
    <mergeCell ref="K156:M156"/>
    <mergeCell ref="E153:G154"/>
    <mergeCell ref="H153:J154"/>
    <mergeCell ref="K153:M154"/>
    <mergeCell ref="F155:G155"/>
    <mergeCell ref="I155:J155"/>
    <mergeCell ref="L155:M155"/>
    <mergeCell ref="E158:G170"/>
    <mergeCell ref="H158:J170"/>
    <mergeCell ref="K158:M170"/>
    <mergeCell ref="E175:G175"/>
    <mergeCell ref="H175:J175"/>
    <mergeCell ref="K175:M175"/>
    <mergeCell ref="E172:G173"/>
    <mergeCell ref="H172:J173"/>
    <mergeCell ref="K172:M173"/>
    <mergeCell ref="F174:G174"/>
    <mergeCell ref="I174:J174"/>
    <mergeCell ref="L174:M174"/>
    <mergeCell ref="E177:G189"/>
    <mergeCell ref="H177:J189"/>
    <mergeCell ref="K177:M189"/>
    <mergeCell ref="E194:G194"/>
    <mergeCell ref="H194:J194"/>
    <mergeCell ref="K194:M194"/>
    <mergeCell ref="E191:G192"/>
    <mergeCell ref="H191:J192"/>
    <mergeCell ref="K191:M192"/>
    <mergeCell ref="F193:G193"/>
    <mergeCell ref="I193:J193"/>
    <mergeCell ref="L193:M193"/>
    <mergeCell ref="E196:G208"/>
    <mergeCell ref="H196:J208"/>
    <mergeCell ref="K196:M208"/>
    <mergeCell ref="E213:G213"/>
    <mergeCell ref="H213:J213"/>
    <mergeCell ref="K213:M213"/>
    <mergeCell ref="E210:G211"/>
    <mergeCell ref="H210:J211"/>
    <mergeCell ref="K210:M211"/>
    <mergeCell ref="F212:G212"/>
    <mergeCell ref="I212:J212"/>
    <mergeCell ref="L212:M212"/>
    <mergeCell ref="H248:J249"/>
    <mergeCell ref="K248:M249"/>
    <mergeCell ref="F250:G250"/>
    <mergeCell ref="I250:J250"/>
    <mergeCell ref="L250:M250"/>
    <mergeCell ref="E215:G227"/>
    <mergeCell ref="H215:J227"/>
    <mergeCell ref="K215:M227"/>
    <mergeCell ref="E232:G232"/>
    <mergeCell ref="H232:J232"/>
    <mergeCell ref="K232:M232"/>
    <mergeCell ref="E229:G230"/>
    <mergeCell ref="H229:J230"/>
    <mergeCell ref="K229:M230"/>
    <mergeCell ref="F231:G231"/>
    <mergeCell ref="I231:J231"/>
    <mergeCell ref="L231:M231"/>
    <mergeCell ref="B1:C1"/>
    <mergeCell ref="O1:Q2"/>
    <mergeCell ref="E272:G284"/>
    <mergeCell ref="H272:J284"/>
    <mergeCell ref="K272:M284"/>
    <mergeCell ref="E253:G265"/>
    <mergeCell ref="H253:J265"/>
    <mergeCell ref="K253:M265"/>
    <mergeCell ref="E270:G270"/>
    <mergeCell ref="H270:J270"/>
    <mergeCell ref="K270:M270"/>
    <mergeCell ref="E267:G268"/>
    <mergeCell ref="H267:J268"/>
    <mergeCell ref="K267:M268"/>
    <mergeCell ref="F269:G269"/>
    <mergeCell ref="I269:J269"/>
    <mergeCell ref="L269:M269"/>
    <mergeCell ref="E234:G246"/>
    <mergeCell ref="H234:J246"/>
    <mergeCell ref="K234:M246"/>
    <mergeCell ref="E251:G251"/>
    <mergeCell ref="H251:J251"/>
    <mergeCell ref="K251:M251"/>
    <mergeCell ref="E248:G249"/>
  </mergeCells>
  <conditionalFormatting sqref="C2:C46">
    <cfRule type="expression" dxfId="2" priority="16">
      <formula>$C2="Forbidden"</formula>
    </cfRule>
    <cfRule type="expression" dxfId="1" priority="17">
      <formula>$C2="Limited"</formula>
    </cfRule>
    <cfRule type="expression" dxfId="0" priority="18">
      <formula>$C2="Semi-Limited"</formula>
    </cfRule>
  </conditionalFormatting>
  <printOptions horizontalCentered="1" verticalCentered="1"/>
  <pageMargins left="0.5" right="0.5" top="0.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3">
    <tabColor rgb="FF0070C0"/>
  </sheetPr>
  <dimension ref="A1:P9093"/>
  <sheetViews>
    <sheetView zoomScale="75" zoomScaleNormal="75" workbookViewId="0">
      <selection activeCell="A2" sqref="A2"/>
    </sheetView>
  </sheetViews>
  <sheetFormatPr defaultRowHeight="15"/>
  <cols>
    <col min="1" max="1" width="45.7109375" style="2" customWidth="1"/>
    <col min="2" max="2" width="2.7109375" style="2" bestFit="1" customWidth="1"/>
    <col min="3" max="3" width="23.7109375" style="3" customWidth="1"/>
    <col min="4" max="4" width="12.5703125" style="3" bestFit="1" customWidth="1"/>
    <col min="5" max="5" width="8.28515625" style="3" bestFit="1" customWidth="1"/>
    <col min="6" max="6" width="3.28515625" bestFit="1" customWidth="1"/>
    <col min="7" max="7" width="6.140625" bestFit="1" customWidth="1"/>
    <col min="8" max="8" width="6.7109375" bestFit="1" customWidth="1"/>
    <col min="9" max="9" width="28.28515625" style="4" customWidth="1"/>
    <col min="10" max="11" width="8.85546875" style="1" customWidth="1"/>
    <col min="12" max="14" width="8.85546875" customWidth="1"/>
    <col min="16" max="19" width="8.85546875" customWidth="1"/>
    <col min="20" max="20" width="10.140625" bestFit="1" customWidth="1"/>
  </cols>
  <sheetData>
    <row r="1" spans="1:16">
      <c r="A1" s="33" t="s">
        <v>0</v>
      </c>
      <c r="B1" s="34" t="s">
        <v>18194</v>
      </c>
      <c r="C1" s="35" t="s">
        <v>18398</v>
      </c>
      <c r="D1" s="35" t="s">
        <v>18441</v>
      </c>
      <c r="E1" s="35" t="s">
        <v>1</v>
      </c>
      <c r="F1" s="35" t="s">
        <v>3</v>
      </c>
      <c r="G1" s="35" t="s">
        <v>4</v>
      </c>
      <c r="H1" s="35" t="s">
        <v>5</v>
      </c>
      <c r="I1" s="88" t="s">
        <v>6</v>
      </c>
      <c r="J1" s="88"/>
      <c r="K1" s="88"/>
      <c r="L1" s="88"/>
      <c r="M1" s="88"/>
      <c r="N1" s="88"/>
      <c r="O1" s="88"/>
      <c r="P1" s="88"/>
    </row>
    <row r="2" spans="1:16">
      <c r="A2" s="2" t="s">
        <v>3310</v>
      </c>
      <c r="B2" s="11" t="s">
        <v>18192</v>
      </c>
      <c r="C2" s="3" t="s">
        <v>8</v>
      </c>
      <c r="D2" s="3" t="s">
        <v>13</v>
      </c>
      <c r="E2" s="3" t="s">
        <v>3311</v>
      </c>
      <c r="F2">
        <v>3</v>
      </c>
      <c r="G2">
        <v>500</v>
      </c>
      <c r="H2">
        <v>1500</v>
      </c>
      <c r="I2" s="2" t="s">
        <v>3312</v>
      </c>
    </row>
    <row r="3" spans="1:16">
      <c r="A3" s="2" t="s">
        <v>10830</v>
      </c>
      <c r="B3" s="11" t="s">
        <v>18192</v>
      </c>
      <c r="C3" s="3" t="s">
        <v>18399</v>
      </c>
      <c r="D3" s="3" t="s">
        <v>9</v>
      </c>
      <c r="E3" s="3" t="s">
        <v>10831</v>
      </c>
      <c r="F3">
        <v>3</v>
      </c>
      <c r="G3">
        <v>800</v>
      </c>
      <c r="H3">
        <v>1200</v>
      </c>
      <c r="I3" s="2" t="s">
        <v>10832</v>
      </c>
    </row>
    <row r="4" spans="1:16">
      <c r="A4" s="2" t="s">
        <v>9711</v>
      </c>
      <c r="B4" s="11" t="s">
        <v>18192</v>
      </c>
      <c r="C4" s="3" t="s">
        <v>85</v>
      </c>
      <c r="D4" s="3" t="s">
        <v>1064</v>
      </c>
      <c r="E4" s="3" t="s">
        <v>9712</v>
      </c>
      <c r="F4">
        <v>4</v>
      </c>
      <c r="G4">
        <v>1800</v>
      </c>
      <c r="H4">
        <v>800</v>
      </c>
      <c r="I4" s="2" t="s">
        <v>9713</v>
      </c>
      <c r="L4" s="4"/>
    </row>
    <row r="5" spans="1:16">
      <c r="A5" s="2" t="s">
        <v>7</v>
      </c>
      <c r="B5" s="11" t="s">
        <v>18192</v>
      </c>
      <c r="C5" s="3" t="s">
        <v>8</v>
      </c>
      <c r="D5" s="3" t="s">
        <v>9</v>
      </c>
      <c r="E5" s="3" t="s">
        <v>10</v>
      </c>
      <c r="F5">
        <v>2</v>
      </c>
      <c r="G5">
        <v>300</v>
      </c>
      <c r="H5">
        <v>200</v>
      </c>
      <c r="I5" s="2" t="s">
        <v>11</v>
      </c>
      <c r="L5" s="4"/>
    </row>
    <row r="6" spans="1:16">
      <c r="A6" s="2" t="s">
        <v>12</v>
      </c>
      <c r="B6" s="11" t="s">
        <v>18192</v>
      </c>
      <c r="C6" s="3" t="s">
        <v>18399</v>
      </c>
      <c r="D6" s="3" t="s">
        <v>13</v>
      </c>
      <c r="E6" s="3" t="s">
        <v>10</v>
      </c>
      <c r="F6">
        <v>2</v>
      </c>
      <c r="G6">
        <v>500</v>
      </c>
      <c r="H6">
        <v>300</v>
      </c>
      <c r="I6" s="2" t="s">
        <v>14</v>
      </c>
      <c r="L6" s="4"/>
    </row>
    <row r="7" spans="1:16">
      <c r="A7" s="2" t="s">
        <v>15</v>
      </c>
      <c r="B7" s="11" t="s">
        <v>18192</v>
      </c>
      <c r="C7" s="3" t="s">
        <v>8</v>
      </c>
      <c r="D7" s="3" t="s">
        <v>16</v>
      </c>
      <c r="E7" s="3" t="s">
        <v>10</v>
      </c>
      <c r="F7">
        <v>4</v>
      </c>
      <c r="G7">
        <v>1600</v>
      </c>
      <c r="H7">
        <v>1600</v>
      </c>
      <c r="I7" s="2" t="s">
        <v>17</v>
      </c>
      <c r="L7" s="1"/>
    </row>
    <row r="8" spans="1:16">
      <c r="A8" s="2" t="s">
        <v>7241</v>
      </c>
      <c r="B8" s="11" t="s">
        <v>18192</v>
      </c>
      <c r="C8" s="3" t="s">
        <v>8</v>
      </c>
      <c r="D8" s="3" t="s">
        <v>190</v>
      </c>
      <c r="E8" s="3" t="s">
        <v>7242</v>
      </c>
      <c r="F8">
        <v>1</v>
      </c>
      <c r="G8">
        <v>100</v>
      </c>
      <c r="H8">
        <v>100</v>
      </c>
      <c r="I8" s="2" t="s">
        <v>7243</v>
      </c>
      <c r="L8" s="1"/>
    </row>
    <row r="9" spans="1:16">
      <c r="A9" s="2" t="s">
        <v>7244</v>
      </c>
      <c r="B9" s="11" t="s">
        <v>18192</v>
      </c>
      <c r="C9" s="3" t="s">
        <v>18400</v>
      </c>
      <c r="D9" s="3" t="s">
        <v>44</v>
      </c>
      <c r="E9" s="3" t="s">
        <v>7242</v>
      </c>
      <c r="F9">
        <v>4</v>
      </c>
      <c r="G9">
        <v>1900</v>
      </c>
      <c r="H9">
        <v>200</v>
      </c>
      <c r="I9" s="15" t="s">
        <v>7245</v>
      </c>
      <c r="L9" s="1"/>
    </row>
    <row r="10" spans="1:16">
      <c r="A10" s="2" t="s">
        <v>6224</v>
      </c>
      <c r="B10" s="11" t="s">
        <v>18192</v>
      </c>
      <c r="C10" s="3" t="s">
        <v>8</v>
      </c>
      <c r="D10" s="3" t="s">
        <v>19</v>
      </c>
      <c r="E10" s="3" t="s">
        <v>6225</v>
      </c>
      <c r="F10">
        <v>4</v>
      </c>
      <c r="G10">
        <v>1700</v>
      </c>
      <c r="H10">
        <v>1100</v>
      </c>
      <c r="I10" s="2" t="s">
        <v>6226</v>
      </c>
      <c r="L10" s="4"/>
    </row>
    <row r="11" spans="1:16">
      <c r="A11" s="2" t="s">
        <v>3313</v>
      </c>
      <c r="B11" s="11" t="s">
        <v>18192</v>
      </c>
      <c r="C11" s="3" t="s">
        <v>8</v>
      </c>
      <c r="D11" s="3" t="s">
        <v>290</v>
      </c>
      <c r="E11" s="3" t="s">
        <v>3311</v>
      </c>
      <c r="F11">
        <v>4</v>
      </c>
      <c r="G11">
        <v>1200</v>
      </c>
      <c r="H11">
        <v>1200</v>
      </c>
      <c r="I11" s="2" t="s">
        <v>3314</v>
      </c>
      <c r="L11" s="4"/>
    </row>
    <row r="12" spans="1:16">
      <c r="A12" s="2" t="s">
        <v>7246</v>
      </c>
      <c r="B12" s="11" t="s">
        <v>18192</v>
      </c>
      <c r="C12" s="3" t="s">
        <v>18401</v>
      </c>
      <c r="D12" s="3" t="s">
        <v>44</v>
      </c>
      <c r="E12" s="3" t="s">
        <v>7242</v>
      </c>
      <c r="F12">
        <v>8</v>
      </c>
      <c r="G12">
        <v>3000</v>
      </c>
      <c r="H12">
        <v>2800</v>
      </c>
      <c r="I12" s="2" t="s">
        <v>7247</v>
      </c>
      <c r="L12" s="4"/>
    </row>
    <row r="13" spans="1:16">
      <c r="A13" s="2" t="s">
        <v>3315</v>
      </c>
      <c r="B13" s="11" t="s">
        <v>18192</v>
      </c>
      <c r="C13" s="3" t="s">
        <v>8</v>
      </c>
      <c r="D13" s="3" t="s">
        <v>190</v>
      </c>
      <c r="E13" s="3" t="s">
        <v>3311</v>
      </c>
      <c r="F13">
        <v>4</v>
      </c>
      <c r="G13">
        <v>1800</v>
      </c>
      <c r="H13">
        <v>1200</v>
      </c>
      <c r="I13" s="2" t="s">
        <v>3316</v>
      </c>
      <c r="L13" s="4"/>
    </row>
    <row r="14" spans="1:16">
      <c r="A14" s="2" t="s">
        <v>18</v>
      </c>
      <c r="B14" s="11" t="s">
        <v>18192</v>
      </c>
      <c r="C14" s="3" t="s">
        <v>8</v>
      </c>
      <c r="D14" s="3" t="s">
        <v>19</v>
      </c>
      <c r="E14" s="3" t="s">
        <v>10</v>
      </c>
      <c r="F14">
        <v>1</v>
      </c>
      <c r="G14">
        <v>0</v>
      </c>
      <c r="H14">
        <v>0</v>
      </c>
      <c r="I14" s="15" t="s">
        <v>20</v>
      </c>
      <c r="L14" s="4"/>
    </row>
    <row r="15" spans="1:16">
      <c r="A15" s="2" t="s">
        <v>3317</v>
      </c>
      <c r="B15" s="11" t="s">
        <v>18192</v>
      </c>
      <c r="C15" s="3" t="s">
        <v>18399</v>
      </c>
      <c r="D15" s="3" t="s">
        <v>442</v>
      </c>
      <c r="E15" s="3" t="s">
        <v>3311</v>
      </c>
      <c r="F15">
        <v>3</v>
      </c>
      <c r="G15">
        <v>600</v>
      </c>
      <c r="H15">
        <v>500</v>
      </c>
      <c r="I15" s="2" t="s">
        <v>3318</v>
      </c>
      <c r="L15" s="4"/>
    </row>
    <row r="16" spans="1:16">
      <c r="A16" s="2" t="s">
        <v>7248</v>
      </c>
      <c r="B16" s="11" t="s">
        <v>18192</v>
      </c>
      <c r="C16" s="3" t="s">
        <v>8</v>
      </c>
      <c r="D16" s="3" t="s">
        <v>517</v>
      </c>
      <c r="E16" s="3" t="s">
        <v>7242</v>
      </c>
      <c r="F16">
        <v>4</v>
      </c>
      <c r="G16">
        <v>1300</v>
      </c>
      <c r="H16">
        <v>1000</v>
      </c>
      <c r="I16" s="2" t="s">
        <v>7249</v>
      </c>
      <c r="L16" s="4"/>
    </row>
    <row r="17" spans="1:12">
      <c r="A17" s="2" t="s">
        <v>21</v>
      </c>
      <c r="B17" s="11" t="s">
        <v>18192</v>
      </c>
      <c r="C17" s="3" t="s">
        <v>18402</v>
      </c>
      <c r="D17" s="3" t="s">
        <v>19</v>
      </c>
      <c r="E17" s="3" t="s">
        <v>10</v>
      </c>
      <c r="F17">
        <v>3</v>
      </c>
      <c r="G17">
        <v>1000</v>
      </c>
      <c r="H17">
        <v>2000</v>
      </c>
      <c r="I17" s="15" t="s">
        <v>22</v>
      </c>
      <c r="L17" s="4"/>
    </row>
    <row r="18" spans="1:12">
      <c r="A18" s="2" t="s">
        <v>23</v>
      </c>
      <c r="B18" s="11" t="s">
        <v>18192</v>
      </c>
      <c r="C18" s="3" t="s">
        <v>18402</v>
      </c>
      <c r="D18" s="3" t="s">
        <v>19</v>
      </c>
      <c r="E18" s="3" t="s">
        <v>10</v>
      </c>
      <c r="F18">
        <v>4</v>
      </c>
      <c r="G18">
        <v>1100</v>
      </c>
      <c r="H18">
        <v>1000</v>
      </c>
      <c r="I18" s="2" t="s">
        <v>24</v>
      </c>
      <c r="L18" s="4"/>
    </row>
    <row r="19" spans="1:12">
      <c r="A19" s="2" t="s">
        <v>25</v>
      </c>
      <c r="B19" s="11" t="s">
        <v>18192</v>
      </c>
      <c r="C19" s="3" t="s">
        <v>18402</v>
      </c>
      <c r="D19" s="3" t="s">
        <v>19</v>
      </c>
      <c r="E19" s="3" t="s">
        <v>10</v>
      </c>
      <c r="F19">
        <v>8</v>
      </c>
      <c r="G19">
        <v>3000</v>
      </c>
      <c r="H19">
        <v>2000</v>
      </c>
      <c r="I19" s="15" t="s">
        <v>26</v>
      </c>
      <c r="L19" s="4"/>
    </row>
    <row r="20" spans="1:12">
      <c r="A20" s="2" t="s">
        <v>27</v>
      </c>
      <c r="B20" s="11" t="s">
        <v>18192</v>
      </c>
      <c r="C20" s="3" t="s">
        <v>18402</v>
      </c>
      <c r="D20" s="3" t="s">
        <v>19</v>
      </c>
      <c r="E20" s="3" t="s">
        <v>10</v>
      </c>
      <c r="F20">
        <v>1</v>
      </c>
      <c r="G20">
        <v>100</v>
      </c>
      <c r="H20">
        <v>100</v>
      </c>
      <c r="I20" s="15" t="s">
        <v>28</v>
      </c>
      <c r="L20" s="4"/>
    </row>
    <row r="21" spans="1:12">
      <c r="A21" s="2" t="s">
        <v>29</v>
      </c>
      <c r="B21" s="11" t="s">
        <v>18192</v>
      </c>
      <c r="C21" s="3" t="s">
        <v>18402</v>
      </c>
      <c r="D21" s="3" t="s">
        <v>19</v>
      </c>
      <c r="E21" s="3" t="s">
        <v>10</v>
      </c>
      <c r="F21">
        <v>1</v>
      </c>
      <c r="G21">
        <v>300</v>
      </c>
      <c r="H21">
        <v>200</v>
      </c>
      <c r="I21" s="15" t="s">
        <v>30</v>
      </c>
      <c r="L21" s="4"/>
    </row>
    <row r="22" spans="1:12">
      <c r="A22" s="2" t="s">
        <v>31</v>
      </c>
      <c r="B22" s="11" t="s">
        <v>18192</v>
      </c>
      <c r="C22" s="3" t="s">
        <v>18402</v>
      </c>
      <c r="D22" s="3" t="s">
        <v>19</v>
      </c>
      <c r="E22" s="3" t="s">
        <v>10</v>
      </c>
      <c r="F22">
        <v>4</v>
      </c>
      <c r="G22">
        <v>1500</v>
      </c>
      <c r="H22">
        <v>1000</v>
      </c>
      <c r="I22" s="15" t="s">
        <v>32</v>
      </c>
      <c r="L22" s="4"/>
    </row>
    <row r="23" spans="1:12">
      <c r="A23" s="2" t="s">
        <v>33</v>
      </c>
      <c r="B23" s="11" t="s">
        <v>18192</v>
      </c>
      <c r="C23" s="3" t="s">
        <v>18402</v>
      </c>
      <c r="D23" s="3" t="s">
        <v>19</v>
      </c>
      <c r="E23" s="3" t="s">
        <v>10</v>
      </c>
      <c r="F23">
        <v>7</v>
      </c>
      <c r="G23">
        <v>1800</v>
      </c>
      <c r="H23">
        <v>2500</v>
      </c>
      <c r="I23" s="2" t="s">
        <v>34</v>
      </c>
      <c r="L23" s="4"/>
    </row>
    <row r="24" spans="1:12">
      <c r="A24" s="2" t="s">
        <v>35</v>
      </c>
      <c r="B24" s="11" t="s">
        <v>18192</v>
      </c>
      <c r="C24" s="3" t="s">
        <v>18402</v>
      </c>
      <c r="D24" s="3" t="s">
        <v>19</v>
      </c>
      <c r="E24" s="3" t="s">
        <v>10</v>
      </c>
      <c r="F24">
        <v>4</v>
      </c>
      <c r="G24">
        <v>1700</v>
      </c>
      <c r="H24">
        <v>1000</v>
      </c>
      <c r="I24" s="15" t="s">
        <v>36</v>
      </c>
      <c r="L24" s="4"/>
    </row>
    <row r="25" spans="1:12">
      <c r="A25" s="2" t="s">
        <v>37</v>
      </c>
      <c r="B25" s="11" t="s">
        <v>18192</v>
      </c>
      <c r="C25" s="3" t="s">
        <v>18402</v>
      </c>
      <c r="D25" s="3" t="s">
        <v>19</v>
      </c>
      <c r="E25" s="3" t="s">
        <v>10</v>
      </c>
      <c r="F25">
        <v>7</v>
      </c>
      <c r="G25">
        <v>2500</v>
      </c>
      <c r="H25">
        <v>1800</v>
      </c>
      <c r="I25" s="2" t="s">
        <v>38</v>
      </c>
      <c r="L25" s="4"/>
    </row>
    <row r="26" spans="1:12">
      <c r="A26" s="2" t="s">
        <v>39</v>
      </c>
      <c r="B26" s="11" t="s">
        <v>18192</v>
      </c>
      <c r="C26" s="3" t="s">
        <v>18402</v>
      </c>
      <c r="D26" s="3" t="s">
        <v>19</v>
      </c>
      <c r="E26" s="3" t="s">
        <v>10</v>
      </c>
      <c r="F26">
        <v>2</v>
      </c>
      <c r="G26">
        <v>700</v>
      </c>
      <c r="H26">
        <v>700</v>
      </c>
      <c r="I26" s="15" t="s">
        <v>40</v>
      </c>
      <c r="L26" s="4"/>
    </row>
    <row r="27" spans="1:12">
      <c r="A27" s="2" t="s">
        <v>41</v>
      </c>
      <c r="B27" s="11" t="s">
        <v>18192</v>
      </c>
      <c r="C27" s="3" t="s">
        <v>18402</v>
      </c>
      <c r="D27" s="3" t="s">
        <v>19</v>
      </c>
      <c r="E27" s="3" t="s">
        <v>10</v>
      </c>
      <c r="F27">
        <v>4</v>
      </c>
      <c r="G27">
        <v>1600</v>
      </c>
      <c r="H27">
        <v>1200</v>
      </c>
      <c r="I27" s="2" t="s">
        <v>42</v>
      </c>
      <c r="L27" s="4"/>
    </row>
    <row r="28" spans="1:12">
      <c r="A28" s="2" t="s">
        <v>9714</v>
      </c>
      <c r="B28" s="11" t="s">
        <v>18192</v>
      </c>
      <c r="C28" s="3" t="s">
        <v>18403</v>
      </c>
      <c r="D28" s="3" t="s">
        <v>692</v>
      </c>
      <c r="E28" s="3" t="s">
        <v>9712</v>
      </c>
      <c r="F28">
        <v>4</v>
      </c>
      <c r="G28">
        <v>1700</v>
      </c>
      <c r="H28">
        <v>1400</v>
      </c>
      <c r="I28" s="2" t="s">
        <v>9715</v>
      </c>
      <c r="L28" s="4"/>
    </row>
    <row r="29" spans="1:12">
      <c r="A29" s="2" t="s">
        <v>9716</v>
      </c>
      <c r="B29" s="11" t="s">
        <v>18192</v>
      </c>
      <c r="C29" s="3" t="s">
        <v>8</v>
      </c>
      <c r="D29" s="3" t="s">
        <v>689</v>
      </c>
      <c r="E29" s="3" t="s">
        <v>9712</v>
      </c>
      <c r="F29">
        <v>4</v>
      </c>
      <c r="G29">
        <v>1800</v>
      </c>
      <c r="H29">
        <v>1300</v>
      </c>
      <c r="I29" s="2" t="s">
        <v>9717</v>
      </c>
      <c r="L29" s="4"/>
    </row>
    <row r="30" spans="1:12">
      <c r="A30" s="2" t="s">
        <v>9718</v>
      </c>
      <c r="B30" s="11" t="s">
        <v>18192</v>
      </c>
      <c r="C30" s="3" t="s">
        <v>8</v>
      </c>
      <c r="D30" s="3" t="s">
        <v>689</v>
      </c>
      <c r="E30" s="3" t="s">
        <v>9712</v>
      </c>
      <c r="F30">
        <v>4</v>
      </c>
      <c r="G30">
        <v>1800</v>
      </c>
      <c r="H30">
        <v>1300</v>
      </c>
      <c r="I30" s="2" t="s">
        <v>9719</v>
      </c>
      <c r="L30" s="4"/>
    </row>
    <row r="31" spans="1:12">
      <c r="A31" s="2" t="s">
        <v>9720</v>
      </c>
      <c r="B31" s="11" t="s">
        <v>18192</v>
      </c>
      <c r="C31" s="3" t="s">
        <v>8</v>
      </c>
      <c r="D31" s="3" t="s">
        <v>1064</v>
      </c>
      <c r="E31" s="3" t="s">
        <v>9712</v>
      </c>
      <c r="F31">
        <v>4</v>
      </c>
      <c r="G31">
        <v>1700</v>
      </c>
      <c r="H31">
        <v>600</v>
      </c>
      <c r="I31" s="2" t="s">
        <v>9721</v>
      </c>
      <c r="L31" s="4"/>
    </row>
    <row r="32" spans="1:12">
      <c r="A32" s="2" t="s">
        <v>43</v>
      </c>
      <c r="B32" s="11" t="s">
        <v>18192</v>
      </c>
      <c r="C32" s="3" t="s">
        <v>18404</v>
      </c>
      <c r="D32" s="3" t="s">
        <v>44</v>
      </c>
      <c r="E32" s="3" t="s">
        <v>10</v>
      </c>
      <c r="F32">
        <v>5</v>
      </c>
      <c r="G32">
        <v>500</v>
      </c>
      <c r="H32">
        <v>2100</v>
      </c>
      <c r="I32" s="2" t="s">
        <v>45</v>
      </c>
      <c r="L32" s="4"/>
    </row>
    <row r="33" spans="1:12">
      <c r="A33" s="2" t="s">
        <v>6227</v>
      </c>
      <c r="B33" s="11" t="s">
        <v>18192</v>
      </c>
      <c r="C33" s="3" t="s">
        <v>8</v>
      </c>
      <c r="D33" s="3" t="s">
        <v>190</v>
      </c>
      <c r="E33" s="3" t="s">
        <v>6225</v>
      </c>
      <c r="F33">
        <v>3</v>
      </c>
      <c r="G33">
        <v>1200</v>
      </c>
      <c r="H33">
        <v>600</v>
      </c>
      <c r="I33" s="2" t="s">
        <v>6228</v>
      </c>
      <c r="L33" s="4"/>
    </row>
    <row r="34" spans="1:12">
      <c r="A34" s="2" t="s">
        <v>6229</v>
      </c>
      <c r="B34" s="11" t="s">
        <v>18192</v>
      </c>
      <c r="C34" s="3" t="s">
        <v>8</v>
      </c>
      <c r="D34" s="3" t="s">
        <v>190</v>
      </c>
      <c r="E34" s="3" t="s">
        <v>6225</v>
      </c>
      <c r="F34">
        <v>3</v>
      </c>
      <c r="G34">
        <v>1400</v>
      </c>
      <c r="H34">
        <v>400</v>
      </c>
      <c r="I34" s="2" t="s">
        <v>6230</v>
      </c>
      <c r="L34" s="4"/>
    </row>
    <row r="35" spans="1:12">
      <c r="A35" s="2" t="s">
        <v>3319</v>
      </c>
      <c r="B35" s="11" t="s">
        <v>18192</v>
      </c>
      <c r="C35" s="3" t="s">
        <v>8</v>
      </c>
      <c r="D35" s="3" t="s">
        <v>232</v>
      </c>
      <c r="E35" s="3" t="s">
        <v>3311</v>
      </c>
      <c r="F35">
        <v>1</v>
      </c>
      <c r="G35">
        <v>200</v>
      </c>
      <c r="H35">
        <v>400</v>
      </c>
      <c r="I35" s="2" t="s">
        <v>3320</v>
      </c>
      <c r="L35" s="4"/>
    </row>
    <row r="36" spans="1:12">
      <c r="A36" s="2" t="s">
        <v>3321</v>
      </c>
      <c r="B36" s="11" t="s">
        <v>18192</v>
      </c>
      <c r="C36" s="3" t="s">
        <v>85</v>
      </c>
      <c r="D36" s="3" t="s">
        <v>44</v>
      </c>
      <c r="E36" s="3" t="s">
        <v>3311</v>
      </c>
      <c r="F36">
        <v>3</v>
      </c>
      <c r="G36">
        <v>1000</v>
      </c>
      <c r="H36">
        <v>1800</v>
      </c>
      <c r="I36" s="2" t="s">
        <v>3322</v>
      </c>
      <c r="L36" s="4"/>
    </row>
    <row r="37" spans="1:12">
      <c r="A37" s="2" t="s">
        <v>46</v>
      </c>
      <c r="B37" s="11" t="s">
        <v>18192</v>
      </c>
      <c r="C37" s="3" t="s">
        <v>18402</v>
      </c>
      <c r="D37" s="3" t="s">
        <v>16</v>
      </c>
      <c r="E37" s="3" t="s">
        <v>10</v>
      </c>
      <c r="F37">
        <v>5</v>
      </c>
      <c r="G37">
        <v>800</v>
      </c>
      <c r="H37">
        <v>2300</v>
      </c>
      <c r="I37" s="2" t="s">
        <v>47</v>
      </c>
      <c r="L37" s="4"/>
    </row>
    <row r="38" spans="1:12">
      <c r="A38" s="2" t="s">
        <v>10833</v>
      </c>
      <c r="B38" s="11" t="s">
        <v>18192</v>
      </c>
      <c r="C38" s="3" t="s">
        <v>8</v>
      </c>
      <c r="D38" s="3" t="s">
        <v>44</v>
      </c>
      <c r="E38" s="3" t="s">
        <v>10831</v>
      </c>
      <c r="F38">
        <v>3</v>
      </c>
      <c r="G38" s="5">
        <v>1000</v>
      </c>
      <c r="H38" s="5">
        <v>1000</v>
      </c>
      <c r="I38" s="15" t="s">
        <v>10834</v>
      </c>
      <c r="L38" s="4"/>
    </row>
    <row r="39" spans="1:12">
      <c r="A39" s="2" t="s">
        <v>48</v>
      </c>
      <c r="B39" s="11" t="s">
        <v>18192</v>
      </c>
      <c r="C39" s="3" t="s">
        <v>18403</v>
      </c>
      <c r="D39" s="3" t="s">
        <v>19</v>
      </c>
      <c r="E39" s="3" t="s">
        <v>10</v>
      </c>
      <c r="F39">
        <v>5</v>
      </c>
      <c r="G39">
        <v>2600</v>
      </c>
      <c r="H39">
        <v>1700</v>
      </c>
      <c r="I39" s="2" t="s">
        <v>49</v>
      </c>
      <c r="L39" s="4"/>
    </row>
    <row r="40" spans="1:12">
      <c r="A40" s="2" t="s">
        <v>9722</v>
      </c>
      <c r="B40" s="11" t="s">
        <v>18192</v>
      </c>
      <c r="C40" s="3" t="s">
        <v>18403</v>
      </c>
      <c r="D40" s="3" t="s">
        <v>44</v>
      </c>
      <c r="E40" s="3" t="s">
        <v>9712</v>
      </c>
      <c r="F40">
        <v>8</v>
      </c>
      <c r="G40" s="14" t="s">
        <v>488</v>
      </c>
      <c r="H40">
        <v>3000</v>
      </c>
      <c r="I40" s="2" t="s">
        <v>9723</v>
      </c>
      <c r="L40" s="4"/>
    </row>
    <row r="41" spans="1:12">
      <c r="A41" s="2" t="s">
        <v>7250</v>
      </c>
      <c r="B41" s="11" t="s">
        <v>18192</v>
      </c>
      <c r="C41" s="3" t="s">
        <v>8</v>
      </c>
      <c r="D41" s="3" t="s">
        <v>51</v>
      </c>
      <c r="E41" s="3" t="s">
        <v>7242</v>
      </c>
      <c r="F41">
        <v>6</v>
      </c>
      <c r="G41">
        <v>2300</v>
      </c>
      <c r="H41">
        <v>1600</v>
      </c>
      <c r="I41" s="2" t="s">
        <v>7251</v>
      </c>
      <c r="L41" s="4"/>
    </row>
    <row r="42" spans="1:12">
      <c r="A42" s="2" t="s">
        <v>50</v>
      </c>
      <c r="B42" s="11" t="s">
        <v>18192</v>
      </c>
      <c r="C42" s="3" t="s">
        <v>18402</v>
      </c>
      <c r="D42" s="3" t="s">
        <v>51</v>
      </c>
      <c r="E42" s="3" t="s">
        <v>10</v>
      </c>
      <c r="F42">
        <v>6</v>
      </c>
      <c r="G42">
        <v>2300</v>
      </c>
      <c r="H42">
        <v>1600</v>
      </c>
      <c r="I42" s="2" t="s">
        <v>52</v>
      </c>
      <c r="L42" s="4"/>
    </row>
    <row r="43" spans="1:12">
      <c r="A43" s="2" t="s">
        <v>3323</v>
      </c>
      <c r="B43" s="11" t="s">
        <v>18192</v>
      </c>
      <c r="C43" s="3" t="s">
        <v>18405</v>
      </c>
      <c r="D43" s="3" t="s">
        <v>275</v>
      </c>
      <c r="E43" s="3" t="s">
        <v>3311</v>
      </c>
      <c r="F43" s="14" t="s">
        <v>18196</v>
      </c>
      <c r="G43">
        <v>3000</v>
      </c>
      <c r="H43" t="s">
        <v>409</v>
      </c>
      <c r="I43" s="2" t="s">
        <v>3324</v>
      </c>
      <c r="L43" s="4"/>
    </row>
    <row r="44" spans="1:12">
      <c r="A44" s="2" t="s">
        <v>3325</v>
      </c>
      <c r="B44" s="11" t="s">
        <v>18192</v>
      </c>
      <c r="C44" s="3" t="s">
        <v>8</v>
      </c>
      <c r="D44" s="3" t="s">
        <v>517</v>
      </c>
      <c r="E44" s="3" t="s">
        <v>3311</v>
      </c>
      <c r="F44">
        <v>4</v>
      </c>
      <c r="G44">
        <v>1500</v>
      </c>
      <c r="H44">
        <v>1300</v>
      </c>
      <c r="I44" s="15" t="s">
        <v>3326</v>
      </c>
      <c r="L44" s="4"/>
    </row>
    <row r="45" spans="1:12">
      <c r="A45" s="2" t="s">
        <v>53</v>
      </c>
      <c r="B45" s="11" t="s">
        <v>18192</v>
      </c>
      <c r="C45" s="3" t="s">
        <v>8</v>
      </c>
      <c r="D45" s="3" t="s">
        <v>19</v>
      </c>
      <c r="E45" s="3" t="s">
        <v>10</v>
      </c>
      <c r="F45">
        <v>4</v>
      </c>
      <c r="G45">
        <v>1700</v>
      </c>
      <c r="H45">
        <v>0</v>
      </c>
      <c r="I45" s="15" t="s">
        <v>54</v>
      </c>
      <c r="L45" s="4"/>
    </row>
    <row r="46" spans="1:12">
      <c r="A46" s="2" t="s">
        <v>10835</v>
      </c>
      <c r="B46" s="11" t="s">
        <v>18192</v>
      </c>
      <c r="C46" s="3" t="s">
        <v>8</v>
      </c>
      <c r="D46" s="3" t="s">
        <v>190</v>
      </c>
      <c r="E46" s="3" t="s">
        <v>10831</v>
      </c>
      <c r="F46">
        <v>4</v>
      </c>
      <c r="G46" s="5">
        <v>1400</v>
      </c>
      <c r="H46" s="5">
        <v>1400</v>
      </c>
      <c r="I46" s="2" t="s">
        <v>10836</v>
      </c>
      <c r="L46" s="4"/>
    </row>
    <row r="47" spans="1:12">
      <c r="A47" s="2" t="s">
        <v>7252</v>
      </c>
      <c r="B47" s="11" t="s">
        <v>18192</v>
      </c>
      <c r="C47" s="3" t="s">
        <v>8</v>
      </c>
      <c r="D47" s="3" t="s">
        <v>517</v>
      </c>
      <c r="E47" s="3" t="s">
        <v>7242</v>
      </c>
      <c r="F47">
        <v>5</v>
      </c>
      <c r="G47">
        <v>1900</v>
      </c>
      <c r="H47">
        <v>1400</v>
      </c>
      <c r="I47" s="2" t="s">
        <v>7253</v>
      </c>
      <c r="L47" s="4"/>
    </row>
    <row r="48" spans="1:12">
      <c r="A48" s="2" t="s">
        <v>10837</v>
      </c>
      <c r="B48" s="11" t="s">
        <v>18192</v>
      </c>
      <c r="C48" s="3" t="s">
        <v>8</v>
      </c>
      <c r="D48" s="3" t="s">
        <v>692</v>
      </c>
      <c r="E48" s="3" t="s">
        <v>10831</v>
      </c>
      <c r="F48">
        <v>3</v>
      </c>
      <c r="G48" s="5">
        <v>1400</v>
      </c>
      <c r="H48" s="5">
        <v>300</v>
      </c>
      <c r="I48" s="2" t="s">
        <v>10838</v>
      </c>
      <c r="L48" s="4"/>
    </row>
    <row r="49" spans="1:12">
      <c r="A49" s="2" t="s">
        <v>6231</v>
      </c>
      <c r="B49" s="11" t="s">
        <v>18192</v>
      </c>
      <c r="C49" s="3" t="s">
        <v>85</v>
      </c>
      <c r="D49" s="3" t="s">
        <v>517</v>
      </c>
      <c r="E49" s="3" t="s">
        <v>6225</v>
      </c>
      <c r="F49">
        <v>5</v>
      </c>
      <c r="G49">
        <v>100</v>
      </c>
      <c r="H49">
        <v>100</v>
      </c>
      <c r="I49" s="2" t="s">
        <v>6232</v>
      </c>
      <c r="L49" s="4"/>
    </row>
    <row r="50" spans="1:12">
      <c r="A50" s="2" t="s">
        <v>55</v>
      </c>
      <c r="B50" s="11" t="s">
        <v>18192</v>
      </c>
      <c r="C50" s="3" t="s">
        <v>18405</v>
      </c>
      <c r="D50" s="3" t="s">
        <v>16</v>
      </c>
      <c r="E50" s="3" t="s">
        <v>10</v>
      </c>
      <c r="F50" s="14" t="s">
        <v>18196</v>
      </c>
      <c r="G50">
        <v>1700</v>
      </c>
      <c r="H50" t="s">
        <v>56</v>
      </c>
      <c r="I50" s="2" t="s">
        <v>57</v>
      </c>
      <c r="L50" s="4"/>
    </row>
    <row r="51" spans="1:12">
      <c r="A51" s="2" t="s">
        <v>3327</v>
      </c>
      <c r="B51" s="11" t="s">
        <v>18192</v>
      </c>
      <c r="C51" s="3" t="s">
        <v>8</v>
      </c>
      <c r="D51" s="3" t="s">
        <v>290</v>
      </c>
      <c r="E51" s="3" t="s">
        <v>3311</v>
      </c>
      <c r="F51">
        <v>6</v>
      </c>
      <c r="G51">
        <v>1500</v>
      </c>
      <c r="H51">
        <v>1000</v>
      </c>
      <c r="I51" s="15" t="s">
        <v>3328</v>
      </c>
      <c r="L51" s="4"/>
    </row>
    <row r="52" spans="1:12">
      <c r="A52" s="2" t="s">
        <v>58</v>
      </c>
      <c r="B52" s="11" t="s">
        <v>18192</v>
      </c>
      <c r="C52" s="3" t="s">
        <v>18403</v>
      </c>
      <c r="D52" s="3" t="s">
        <v>16</v>
      </c>
      <c r="E52" s="3" t="s">
        <v>10</v>
      </c>
      <c r="F52">
        <v>4</v>
      </c>
      <c r="G52">
        <v>1500</v>
      </c>
      <c r="H52">
        <v>1500</v>
      </c>
      <c r="I52" s="2" t="s">
        <v>59</v>
      </c>
      <c r="L52" s="4"/>
    </row>
    <row r="53" spans="1:12">
      <c r="A53" s="2" t="s">
        <v>10839</v>
      </c>
      <c r="B53" s="11" t="s">
        <v>18192</v>
      </c>
      <c r="C53" s="3" t="s">
        <v>8</v>
      </c>
      <c r="D53" s="3" t="s">
        <v>16</v>
      </c>
      <c r="E53" s="3" t="s">
        <v>10831</v>
      </c>
      <c r="F53">
        <v>4</v>
      </c>
      <c r="G53" s="5">
        <v>1200</v>
      </c>
      <c r="H53" s="5">
        <v>1800</v>
      </c>
      <c r="I53" s="2" t="s">
        <v>10840</v>
      </c>
      <c r="L53" s="4"/>
    </row>
    <row r="54" spans="1:12">
      <c r="A54" s="2" t="s">
        <v>10841</v>
      </c>
      <c r="B54" s="11" t="s">
        <v>18192</v>
      </c>
      <c r="C54" s="3" t="s">
        <v>8</v>
      </c>
      <c r="D54" s="3" t="s">
        <v>201</v>
      </c>
      <c r="E54" s="3" t="s">
        <v>10831</v>
      </c>
      <c r="F54">
        <v>6</v>
      </c>
      <c r="G54" s="5">
        <v>2400</v>
      </c>
      <c r="H54" s="5">
        <v>2000</v>
      </c>
      <c r="I54" s="15" t="s">
        <v>10842</v>
      </c>
      <c r="L54" s="4"/>
    </row>
    <row r="55" spans="1:12">
      <c r="A55" s="2" t="s">
        <v>60</v>
      </c>
      <c r="B55" s="11" t="s">
        <v>18192</v>
      </c>
      <c r="C55" s="3" t="s">
        <v>8</v>
      </c>
      <c r="D55" s="3" t="s">
        <v>16</v>
      </c>
      <c r="E55" s="3" t="s">
        <v>10</v>
      </c>
      <c r="F55">
        <v>4</v>
      </c>
      <c r="G55">
        <v>1000</v>
      </c>
      <c r="H55">
        <v>1800</v>
      </c>
      <c r="I55" s="15" t="s">
        <v>61</v>
      </c>
      <c r="L55" s="4"/>
    </row>
    <row r="56" spans="1:12">
      <c r="A56" s="2" t="s">
        <v>62</v>
      </c>
      <c r="B56" s="11" t="s">
        <v>18192</v>
      </c>
      <c r="C56" s="3" t="s">
        <v>18405</v>
      </c>
      <c r="D56" s="3" t="s">
        <v>16</v>
      </c>
      <c r="E56" s="3" t="s">
        <v>10</v>
      </c>
      <c r="F56" s="14" t="s">
        <v>18196</v>
      </c>
      <c r="G56">
        <v>1800</v>
      </c>
      <c r="H56" t="s">
        <v>56</v>
      </c>
      <c r="I56" s="2" t="s">
        <v>63</v>
      </c>
      <c r="L56" s="4"/>
    </row>
    <row r="57" spans="1:12">
      <c r="A57" s="2" t="s">
        <v>7254</v>
      </c>
      <c r="B57" s="11" t="s">
        <v>18192</v>
      </c>
      <c r="C57" s="3" t="s">
        <v>85</v>
      </c>
      <c r="D57" s="3" t="s">
        <v>51</v>
      </c>
      <c r="E57" s="3" t="s">
        <v>7242</v>
      </c>
      <c r="F57">
        <v>4</v>
      </c>
      <c r="G57">
        <v>2000</v>
      </c>
      <c r="H57">
        <v>100</v>
      </c>
      <c r="I57" s="2" t="s">
        <v>7255</v>
      </c>
      <c r="L57" s="4"/>
    </row>
    <row r="58" spans="1:12">
      <c r="A58" s="2" t="s">
        <v>64</v>
      </c>
      <c r="B58" s="11" t="s">
        <v>18192</v>
      </c>
      <c r="C58" s="3" t="s">
        <v>8</v>
      </c>
      <c r="D58" s="3" t="s">
        <v>19</v>
      </c>
      <c r="E58" s="3" t="s">
        <v>10</v>
      </c>
      <c r="F58">
        <v>3</v>
      </c>
      <c r="G58">
        <v>1200</v>
      </c>
      <c r="H58">
        <v>0</v>
      </c>
      <c r="I58" s="2" t="s">
        <v>65</v>
      </c>
      <c r="L58" s="4"/>
    </row>
    <row r="59" spans="1:12">
      <c r="A59" s="2" t="s">
        <v>7256</v>
      </c>
      <c r="B59" s="11" t="s">
        <v>18192</v>
      </c>
      <c r="C59" s="3" t="s">
        <v>80</v>
      </c>
      <c r="D59" s="3" t="s">
        <v>67</v>
      </c>
      <c r="E59" s="3" t="s">
        <v>7242</v>
      </c>
      <c r="F59">
        <v>1</v>
      </c>
      <c r="G59">
        <v>500</v>
      </c>
      <c r="H59">
        <v>200</v>
      </c>
      <c r="I59" s="2" t="s">
        <v>7257</v>
      </c>
      <c r="L59" s="4"/>
    </row>
    <row r="60" spans="1:12">
      <c r="A60" s="2" t="s">
        <v>7258</v>
      </c>
      <c r="B60" s="11" t="s">
        <v>18192</v>
      </c>
      <c r="C60" s="3" t="s">
        <v>8</v>
      </c>
      <c r="D60" s="3" t="s">
        <v>67</v>
      </c>
      <c r="E60" s="3" t="s">
        <v>7242</v>
      </c>
      <c r="F60">
        <v>3</v>
      </c>
      <c r="G60">
        <v>1500</v>
      </c>
      <c r="H60">
        <v>1000</v>
      </c>
      <c r="I60" s="2" t="s">
        <v>7259</v>
      </c>
      <c r="L60" s="4"/>
    </row>
    <row r="61" spans="1:12">
      <c r="A61" s="2" t="s">
        <v>7260</v>
      </c>
      <c r="B61" s="11" t="s">
        <v>18192</v>
      </c>
      <c r="C61" s="3" t="s">
        <v>18399</v>
      </c>
      <c r="D61" s="3" t="s">
        <v>67</v>
      </c>
      <c r="E61" s="3" t="s">
        <v>7242</v>
      </c>
      <c r="F61">
        <v>2</v>
      </c>
      <c r="G61">
        <v>300</v>
      </c>
      <c r="H61">
        <v>800</v>
      </c>
      <c r="I61" s="15" t="s">
        <v>7261</v>
      </c>
      <c r="L61" s="1"/>
    </row>
    <row r="62" spans="1:12">
      <c r="A62" s="2" t="s">
        <v>9724</v>
      </c>
      <c r="B62" s="11" t="s">
        <v>18192</v>
      </c>
      <c r="C62" s="3" t="s">
        <v>8</v>
      </c>
      <c r="D62" s="3" t="s">
        <v>67</v>
      </c>
      <c r="E62" s="3" t="s">
        <v>9712</v>
      </c>
      <c r="F62">
        <v>4</v>
      </c>
      <c r="G62">
        <v>1600</v>
      </c>
      <c r="H62">
        <v>800</v>
      </c>
      <c r="I62" s="2" t="s">
        <v>9725</v>
      </c>
      <c r="L62" s="1"/>
    </row>
    <row r="63" spans="1:12">
      <c r="A63" s="2" t="s">
        <v>9726</v>
      </c>
      <c r="B63" s="11" t="s">
        <v>18192</v>
      </c>
      <c r="C63" s="3" t="s">
        <v>864</v>
      </c>
      <c r="D63" s="3" t="s">
        <v>67</v>
      </c>
      <c r="E63" s="3" t="s">
        <v>9712</v>
      </c>
      <c r="F63">
        <v>4</v>
      </c>
      <c r="G63">
        <v>1600</v>
      </c>
      <c r="H63">
        <v>700</v>
      </c>
      <c r="I63" s="15" t="s">
        <v>9727</v>
      </c>
      <c r="L63" s="1"/>
    </row>
    <row r="64" spans="1:12">
      <c r="A64" s="2" t="s">
        <v>3329</v>
      </c>
      <c r="B64" s="11" t="s">
        <v>18192</v>
      </c>
      <c r="C64" s="3" t="s">
        <v>8</v>
      </c>
      <c r="D64" s="3" t="s">
        <v>67</v>
      </c>
      <c r="E64" s="3" t="s">
        <v>3311</v>
      </c>
      <c r="F64">
        <v>2</v>
      </c>
      <c r="G64">
        <v>800</v>
      </c>
      <c r="H64">
        <v>500</v>
      </c>
      <c r="I64" s="2" t="s">
        <v>3330</v>
      </c>
      <c r="L64" s="4"/>
    </row>
    <row r="65" spans="1:12">
      <c r="A65" s="2" t="s">
        <v>7262</v>
      </c>
      <c r="B65" s="11" t="s">
        <v>18192</v>
      </c>
      <c r="C65" s="3" t="s">
        <v>8</v>
      </c>
      <c r="D65" s="3" t="s">
        <v>67</v>
      </c>
      <c r="E65" s="3" t="s">
        <v>7242</v>
      </c>
      <c r="F65">
        <v>4</v>
      </c>
      <c r="G65">
        <v>1600</v>
      </c>
      <c r="H65">
        <v>700</v>
      </c>
      <c r="I65" s="2" t="s">
        <v>7263</v>
      </c>
      <c r="L65" s="4"/>
    </row>
    <row r="66" spans="1:12">
      <c r="A66" s="2" t="s">
        <v>6233</v>
      </c>
      <c r="B66" s="11" t="s">
        <v>18192</v>
      </c>
      <c r="C66" s="3" t="s">
        <v>8</v>
      </c>
      <c r="D66" s="3" t="s">
        <v>67</v>
      </c>
      <c r="E66" s="3" t="s">
        <v>6225</v>
      </c>
      <c r="F66">
        <v>3</v>
      </c>
      <c r="G66">
        <v>1000</v>
      </c>
      <c r="H66">
        <v>1000</v>
      </c>
      <c r="I66" s="2" t="s">
        <v>6234</v>
      </c>
      <c r="L66" s="4"/>
    </row>
    <row r="67" spans="1:12">
      <c r="A67" s="2" t="s">
        <v>66</v>
      </c>
      <c r="B67" s="11" t="s">
        <v>18192</v>
      </c>
      <c r="C67" s="3" t="s">
        <v>8</v>
      </c>
      <c r="D67" s="3" t="s">
        <v>67</v>
      </c>
      <c r="E67" s="3" t="s">
        <v>10</v>
      </c>
      <c r="F67">
        <v>6</v>
      </c>
      <c r="G67">
        <v>2300</v>
      </c>
      <c r="H67">
        <v>1500</v>
      </c>
      <c r="I67" s="15" t="s">
        <v>68</v>
      </c>
      <c r="L67" s="4"/>
    </row>
    <row r="68" spans="1:12">
      <c r="A68" s="2" t="s">
        <v>69</v>
      </c>
      <c r="B68" s="11" t="s">
        <v>18192</v>
      </c>
      <c r="C68" s="3" t="s">
        <v>8</v>
      </c>
      <c r="D68" s="3" t="s">
        <v>67</v>
      </c>
      <c r="E68" s="3" t="s">
        <v>10</v>
      </c>
      <c r="F68">
        <v>6</v>
      </c>
      <c r="G68">
        <v>2200</v>
      </c>
      <c r="H68">
        <v>1600</v>
      </c>
      <c r="I68" s="15" t="s">
        <v>70</v>
      </c>
      <c r="L68" s="4"/>
    </row>
    <row r="69" spans="1:12">
      <c r="A69" s="2" t="s">
        <v>71</v>
      </c>
      <c r="B69" s="11" t="s">
        <v>18192</v>
      </c>
      <c r="C69" s="3" t="s">
        <v>8</v>
      </c>
      <c r="D69" s="3" t="s">
        <v>67</v>
      </c>
      <c r="E69" s="3" t="s">
        <v>10</v>
      </c>
      <c r="F69">
        <v>1</v>
      </c>
      <c r="G69">
        <v>200</v>
      </c>
      <c r="H69">
        <v>100</v>
      </c>
      <c r="I69" s="2" t="s">
        <v>72</v>
      </c>
      <c r="L69" s="4"/>
    </row>
    <row r="70" spans="1:12">
      <c r="A70" s="2" t="s">
        <v>3331</v>
      </c>
      <c r="B70" s="11" t="s">
        <v>18192</v>
      </c>
      <c r="C70" s="3" t="s">
        <v>85</v>
      </c>
      <c r="D70" s="3" t="s">
        <v>67</v>
      </c>
      <c r="E70" s="3" t="s">
        <v>3311</v>
      </c>
      <c r="F70">
        <v>4</v>
      </c>
      <c r="G70">
        <v>1900</v>
      </c>
      <c r="H70">
        <v>800</v>
      </c>
      <c r="I70" s="2" t="s">
        <v>3332</v>
      </c>
      <c r="L70" s="4"/>
    </row>
    <row r="71" spans="1:12">
      <c r="A71" s="2" t="s">
        <v>10843</v>
      </c>
      <c r="B71" s="11" t="s">
        <v>18192</v>
      </c>
      <c r="C71" s="3" t="s">
        <v>8</v>
      </c>
      <c r="D71" s="3" t="s">
        <v>67</v>
      </c>
      <c r="E71" s="3" t="s">
        <v>10831</v>
      </c>
      <c r="F71">
        <v>4</v>
      </c>
      <c r="G71" s="5">
        <v>1600</v>
      </c>
      <c r="H71" s="5">
        <v>1800</v>
      </c>
      <c r="I71" s="15" t="s">
        <v>10844</v>
      </c>
      <c r="L71" s="4"/>
    </row>
    <row r="72" spans="1:12">
      <c r="A72" s="2" t="s">
        <v>6235</v>
      </c>
      <c r="B72" s="11" t="s">
        <v>18192</v>
      </c>
      <c r="C72" s="3" t="s">
        <v>8</v>
      </c>
      <c r="D72" s="3" t="s">
        <v>67</v>
      </c>
      <c r="E72" s="3" t="s">
        <v>6225</v>
      </c>
      <c r="F72">
        <v>4</v>
      </c>
      <c r="G72">
        <v>1600</v>
      </c>
      <c r="H72">
        <v>1000</v>
      </c>
      <c r="I72" s="2" t="s">
        <v>6236</v>
      </c>
      <c r="L72" s="4"/>
    </row>
    <row r="73" spans="1:12">
      <c r="A73" s="2" t="s">
        <v>3333</v>
      </c>
      <c r="B73" s="11" t="s">
        <v>18192</v>
      </c>
      <c r="C73" s="3" t="s">
        <v>8</v>
      </c>
      <c r="D73" s="3" t="s">
        <v>67</v>
      </c>
      <c r="E73" s="3" t="s">
        <v>3311</v>
      </c>
      <c r="F73">
        <v>4</v>
      </c>
      <c r="G73">
        <v>1800</v>
      </c>
      <c r="H73">
        <v>1000</v>
      </c>
      <c r="I73" s="2" t="s">
        <v>3334</v>
      </c>
      <c r="L73" s="4"/>
    </row>
    <row r="74" spans="1:12">
      <c r="A74" s="2" t="s">
        <v>3335</v>
      </c>
      <c r="B74" s="11" t="s">
        <v>18192</v>
      </c>
      <c r="C74" s="3" t="s">
        <v>85</v>
      </c>
      <c r="D74" s="3" t="s">
        <v>13</v>
      </c>
      <c r="E74" s="3" t="s">
        <v>3311</v>
      </c>
      <c r="F74">
        <v>4</v>
      </c>
      <c r="G74">
        <v>1500</v>
      </c>
      <c r="H74">
        <v>1200</v>
      </c>
      <c r="I74" s="2" t="s">
        <v>3336</v>
      </c>
      <c r="L74" s="4"/>
    </row>
    <row r="75" spans="1:12">
      <c r="A75" s="2" t="s">
        <v>10845</v>
      </c>
      <c r="B75" s="11" t="s">
        <v>18192</v>
      </c>
      <c r="C75" s="3" t="s">
        <v>18401</v>
      </c>
      <c r="D75" s="3" t="s">
        <v>51</v>
      </c>
      <c r="E75" s="3" t="s">
        <v>10831</v>
      </c>
      <c r="F75">
        <v>5</v>
      </c>
      <c r="G75">
        <v>1700</v>
      </c>
      <c r="H75">
        <v>1500</v>
      </c>
      <c r="I75" s="2" t="s">
        <v>10846</v>
      </c>
      <c r="L75" s="4"/>
    </row>
    <row r="76" spans="1:12">
      <c r="A76" s="2" t="s">
        <v>10847</v>
      </c>
      <c r="B76" s="11" t="s">
        <v>18192</v>
      </c>
      <c r="C76" s="3" t="s">
        <v>18406</v>
      </c>
      <c r="D76" s="3" t="s">
        <v>275</v>
      </c>
      <c r="E76" s="3" t="s">
        <v>10831</v>
      </c>
      <c r="F76">
        <v>3</v>
      </c>
      <c r="G76">
        <v>1600</v>
      </c>
      <c r="H76">
        <v>1000</v>
      </c>
      <c r="I76" s="2" t="s">
        <v>10848</v>
      </c>
      <c r="L76" s="4"/>
    </row>
    <row r="77" spans="1:12">
      <c r="A77" s="2" t="s">
        <v>73</v>
      </c>
      <c r="B77" s="11" t="s">
        <v>18192</v>
      </c>
      <c r="C77" s="3" t="s">
        <v>8</v>
      </c>
      <c r="D77" s="3" t="s">
        <v>16</v>
      </c>
      <c r="E77" s="3" t="s">
        <v>10</v>
      </c>
      <c r="F77">
        <v>3</v>
      </c>
      <c r="G77">
        <v>500</v>
      </c>
      <c r="H77">
        <v>500</v>
      </c>
      <c r="I77" s="15" t="s">
        <v>74</v>
      </c>
      <c r="L77" s="4"/>
    </row>
    <row r="78" spans="1:12">
      <c r="A78" s="2" t="s">
        <v>75</v>
      </c>
      <c r="B78" s="11" t="s">
        <v>18192</v>
      </c>
      <c r="C78" s="3" t="s">
        <v>8</v>
      </c>
      <c r="D78" s="3" t="s">
        <v>16</v>
      </c>
      <c r="E78" s="3" t="s">
        <v>10</v>
      </c>
      <c r="F78">
        <v>5</v>
      </c>
      <c r="G78">
        <v>1000</v>
      </c>
      <c r="H78">
        <v>1000</v>
      </c>
      <c r="I78" s="15" t="s">
        <v>76</v>
      </c>
      <c r="L78" s="4"/>
    </row>
    <row r="79" spans="1:12">
      <c r="A79" s="2" t="s">
        <v>77</v>
      </c>
      <c r="B79" s="11" t="s">
        <v>18192</v>
      </c>
      <c r="C79" s="3" t="s">
        <v>8</v>
      </c>
      <c r="D79" s="3" t="s">
        <v>16</v>
      </c>
      <c r="E79" s="3" t="s">
        <v>10</v>
      </c>
      <c r="F79">
        <v>7</v>
      </c>
      <c r="G79">
        <v>1500</v>
      </c>
      <c r="H79">
        <v>1500</v>
      </c>
      <c r="I79" s="15" t="s">
        <v>78</v>
      </c>
      <c r="L79" s="4"/>
    </row>
    <row r="80" spans="1:12">
      <c r="A80" s="2" t="s">
        <v>79</v>
      </c>
      <c r="B80" s="11" t="s">
        <v>18192</v>
      </c>
      <c r="C80" s="3" t="s">
        <v>80</v>
      </c>
      <c r="D80" s="3" t="s">
        <v>44</v>
      </c>
      <c r="E80" s="3" t="s">
        <v>10</v>
      </c>
      <c r="F80">
        <v>5</v>
      </c>
      <c r="G80">
        <v>1800</v>
      </c>
      <c r="H80">
        <v>1400</v>
      </c>
      <c r="I80" s="2" t="s">
        <v>81</v>
      </c>
      <c r="L80" s="4"/>
    </row>
    <row r="81" spans="1:12">
      <c r="A81" s="2" t="s">
        <v>82</v>
      </c>
      <c r="B81" s="11" t="s">
        <v>18192</v>
      </c>
      <c r="C81" s="3" t="s">
        <v>18407</v>
      </c>
      <c r="D81" s="3" t="s">
        <v>44</v>
      </c>
      <c r="E81" s="3" t="s">
        <v>10</v>
      </c>
      <c r="F81">
        <v>5</v>
      </c>
      <c r="G81">
        <v>2200</v>
      </c>
      <c r="H81">
        <v>1200</v>
      </c>
      <c r="I81" s="2" t="s">
        <v>83</v>
      </c>
      <c r="L81" s="4"/>
    </row>
    <row r="82" spans="1:12">
      <c r="A82" s="2" t="s">
        <v>84</v>
      </c>
      <c r="B82" s="11" t="s">
        <v>18192</v>
      </c>
      <c r="C82" s="3" t="s">
        <v>85</v>
      </c>
      <c r="D82" s="3" t="s">
        <v>44</v>
      </c>
      <c r="E82" s="3" t="s">
        <v>10</v>
      </c>
      <c r="F82">
        <v>6</v>
      </c>
      <c r="G82">
        <v>2300</v>
      </c>
      <c r="H82">
        <v>1200</v>
      </c>
      <c r="I82" s="2" t="s">
        <v>86</v>
      </c>
      <c r="L82" s="4"/>
    </row>
    <row r="83" spans="1:12">
      <c r="A83" s="2" t="s">
        <v>87</v>
      </c>
      <c r="B83" s="11" t="s">
        <v>18192</v>
      </c>
      <c r="C83" s="3" t="s">
        <v>8</v>
      </c>
      <c r="D83" s="3" t="s">
        <v>44</v>
      </c>
      <c r="E83" s="3" t="s">
        <v>10</v>
      </c>
      <c r="F83">
        <v>3</v>
      </c>
      <c r="G83">
        <v>1200</v>
      </c>
      <c r="H83">
        <v>200</v>
      </c>
      <c r="I83" s="2" t="s">
        <v>88</v>
      </c>
      <c r="L83" s="4"/>
    </row>
    <row r="84" spans="1:12">
      <c r="A84" s="2" t="s">
        <v>89</v>
      </c>
      <c r="B84" s="11" t="s">
        <v>18192</v>
      </c>
      <c r="C84" s="3" t="s">
        <v>8</v>
      </c>
      <c r="D84" s="3" t="s">
        <v>44</v>
      </c>
      <c r="E84" s="3" t="s">
        <v>10</v>
      </c>
      <c r="F84">
        <v>8</v>
      </c>
      <c r="G84">
        <v>2400</v>
      </c>
      <c r="H84">
        <v>1200</v>
      </c>
      <c r="I84" s="2" t="s">
        <v>90</v>
      </c>
      <c r="L84" s="4"/>
    </row>
    <row r="85" spans="1:12">
      <c r="A85" s="2" t="s">
        <v>91</v>
      </c>
      <c r="B85" s="11" t="s">
        <v>18192</v>
      </c>
      <c r="C85" s="3" t="s">
        <v>80</v>
      </c>
      <c r="D85" s="3" t="s">
        <v>44</v>
      </c>
      <c r="E85" s="3" t="s">
        <v>10</v>
      </c>
      <c r="F85">
        <v>3</v>
      </c>
      <c r="G85">
        <v>1000</v>
      </c>
      <c r="H85">
        <v>1000</v>
      </c>
      <c r="I85" s="2" t="s">
        <v>92</v>
      </c>
      <c r="L85" s="4"/>
    </row>
    <row r="86" spans="1:12">
      <c r="A86" s="2" t="s">
        <v>93</v>
      </c>
      <c r="B86" s="11" t="s">
        <v>18192</v>
      </c>
      <c r="C86" s="3" t="s">
        <v>80</v>
      </c>
      <c r="D86" s="3" t="s">
        <v>44</v>
      </c>
      <c r="E86" s="3" t="s">
        <v>10</v>
      </c>
      <c r="F86">
        <v>3</v>
      </c>
      <c r="G86">
        <v>1400</v>
      </c>
      <c r="H86">
        <v>1200</v>
      </c>
      <c r="I86" s="2" t="s">
        <v>94</v>
      </c>
      <c r="L86" s="4"/>
    </row>
    <row r="87" spans="1:12">
      <c r="A87" s="2" t="s">
        <v>95</v>
      </c>
      <c r="B87" s="11" t="s">
        <v>18192</v>
      </c>
      <c r="C87" s="3" t="s">
        <v>18407</v>
      </c>
      <c r="D87" s="3" t="s">
        <v>44</v>
      </c>
      <c r="E87" s="3" t="s">
        <v>10</v>
      </c>
      <c r="F87">
        <v>10</v>
      </c>
      <c r="G87">
        <v>3300</v>
      </c>
      <c r="H87">
        <v>3300</v>
      </c>
      <c r="I87" s="2" t="s">
        <v>96</v>
      </c>
      <c r="L87" s="4"/>
    </row>
    <row r="88" spans="1:12">
      <c r="A88" s="2" t="s">
        <v>97</v>
      </c>
      <c r="B88" s="11" t="s">
        <v>18192</v>
      </c>
      <c r="C88" s="3" t="s">
        <v>8</v>
      </c>
      <c r="D88" s="3" t="s">
        <v>44</v>
      </c>
      <c r="E88" s="3" t="s">
        <v>10</v>
      </c>
      <c r="F88">
        <v>6</v>
      </c>
      <c r="G88">
        <v>1800</v>
      </c>
      <c r="H88">
        <v>1800</v>
      </c>
      <c r="I88" s="2" t="s">
        <v>98</v>
      </c>
      <c r="L88" s="4"/>
    </row>
    <row r="89" spans="1:12">
      <c r="A89" s="2" t="s">
        <v>99</v>
      </c>
      <c r="B89" s="11" t="s">
        <v>18192</v>
      </c>
      <c r="C89" s="3" t="s">
        <v>18407</v>
      </c>
      <c r="D89" s="3" t="s">
        <v>44</v>
      </c>
      <c r="E89" s="3" t="s">
        <v>10</v>
      </c>
      <c r="F89">
        <v>9</v>
      </c>
      <c r="G89">
        <v>2900</v>
      </c>
      <c r="H89">
        <v>2600</v>
      </c>
      <c r="I89" s="2" t="s">
        <v>100</v>
      </c>
      <c r="L89" s="4"/>
    </row>
    <row r="90" spans="1:12">
      <c r="A90" s="2" t="s">
        <v>101</v>
      </c>
      <c r="B90" s="11" t="s">
        <v>18192</v>
      </c>
      <c r="C90" s="3" t="s">
        <v>8</v>
      </c>
      <c r="D90" s="3" t="s">
        <v>44</v>
      </c>
      <c r="E90" s="3" t="s">
        <v>10</v>
      </c>
      <c r="F90">
        <v>4</v>
      </c>
      <c r="G90">
        <v>1600</v>
      </c>
      <c r="H90">
        <v>400</v>
      </c>
      <c r="I90" s="2" t="s">
        <v>102</v>
      </c>
      <c r="L90" s="4"/>
    </row>
    <row r="91" spans="1:12">
      <c r="A91" s="2" t="s">
        <v>103</v>
      </c>
      <c r="B91" s="11" t="s">
        <v>18192</v>
      </c>
      <c r="C91" s="3" t="s">
        <v>18407</v>
      </c>
      <c r="D91" s="3" t="s">
        <v>44</v>
      </c>
      <c r="E91" s="3" t="s">
        <v>10</v>
      </c>
      <c r="F91">
        <v>8</v>
      </c>
      <c r="G91">
        <v>2400</v>
      </c>
      <c r="H91">
        <v>1600</v>
      </c>
      <c r="I91" s="2" t="s">
        <v>104</v>
      </c>
      <c r="L91" s="4"/>
    </row>
    <row r="92" spans="1:12">
      <c r="A92" s="2" t="s">
        <v>105</v>
      </c>
      <c r="B92" s="11" t="s">
        <v>18192</v>
      </c>
      <c r="C92" s="3" t="s">
        <v>8</v>
      </c>
      <c r="D92" s="3" t="s">
        <v>44</v>
      </c>
      <c r="E92" s="3" t="s">
        <v>10</v>
      </c>
      <c r="F92">
        <v>4</v>
      </c>
      <c r="G92">
        <v>1600</v>
      </c>
      <c r="H92">
        <v>1200</v>
      </c>
      <c r="I92" s="2" t="s">
        <v>106</v>
      </c>
      <c r="L92" s="4"/>
    </row>
    <row r="93" spans="1:12">
      <c r="A93" s="2" t="s">
        <v>107</v>
      </c>
      <c r="B93" s="11" t="s">
        <v>18192</v>
      </c>
      <c r="C93" s="3" t="s">
        <v>8</v>
      </c>
      <c r="D93" s="3" t="s">
        <v>44</v>
      </c>
      <c r="E93" s="3" t="s">
        <v>10</v>
      </c>
      <c r="F93">
        <v>5</v>
      </c>
      <c r="G93">
        <v>2200</v>
      </c>
      <c r="H93">
        <v>800</v>
      </c>
      <c r="I93" s="2" t="s">
        <v>108</v>
      </c>
      <c r="L93" s="4"/>
    </row>
    <row r="94" spans="1:12">
      <c r="A94" s="2" t="s">
        <v>109</v>
      </c>
      <c r="B94" s="11" t="s">
        <v>18192</v>
      </c>
      <c r="C94" s="3" t="s">
        <v>8</v>
      </c>
      <c r="D94" s="3" t="s">
        <v>44</v>
      </c>
      <c r="E94" s="3" t="s">
        <v>10</v>
      </c>
      <c r="F94">
        <v>4</v>
      </c>
      <c r="G94">
        <v>1700</v>
      </c>
      <c r="H94">
        <v>1200</v>
      </c>
      <c r="I94" s="2" t="s">
        <v>110</v>
      </c>
      <c r="L94" s="4"/>
    </row>
    <row r="95" spans="1:12">
      <c r="A95" s="2" t="s">
        <v>111</v>
      </c>
      <c r="B95" s="11" t="s">
        <v>18192</v>
      </c>
      <c r="C95" s="3" t="s">
        <v>8</v>
      </c>
      <c r="D95" s="3" t="s">
        <v>44</v>
      </c>
      <c r="E95" s="3" t="s">
        <v>10</v>
      </c>
      <c r="F95">
        <v>4</v>
      </c>
      <c r="G95">
        <v>1200</v>
      </c>
      <c r="H95">
        <v>1200</v>
      </c>
      <c r="I95" s="2" t="s">
        <v>112</v>
      </c>
      <c r="L95" s="4"/>
    </row>
    <row r="96" spans="1:12">
      <c r="A96" s="2" t="s">
        <v>113</v>
      </c>
      <c r="B96" s="11" t="s">
        <v>18192</v>
      </c>
      <c r="C96" s="3" t="s">
        <v>8</v>
      </c>
      <c r="D96" s="3" t="s">
        <v>44</v>
      </c>
      <c r="E96" s="3" t="s">
        <v>10</v>
      </c>
      <c r="F96">
        <v>5</v>
      </c>
      <c r="G96">
        <v>1900</v>
      </c>
      <c r="H96">
        <v>1200</v>
      </c>
      <c r="I96" s="2" t="s">
        <v>114</v>
      </c>
      <c r="L96" s="4"/>
    </row>
    <row r="97" spans="1:12">
      <c r="A97" s="2" t="s">
        <v>115</v>
      </c>
      <c r="B97" s="11" t="s">
        <v>18192</v>
      </c>
      <c r="C97" s="3" t="s">
        <v>8</v>
      </c>
      <c r="D97" s="3" t="s">
        <v>44</v>
      </c>
      <c r="E97" s="3" t="s">
        <v>10</v>
      </c>
      <c r="F97">
        <v>3</v>
      </c>
      <c r="G97">
        <v>1400</v>
      </c>
      <c r="H97">
        <v>100</v>
      </c>
      <c r="I97" s="2" t="s">
        <v>116</v>
      </c>
      <c r="L97" s="4"/>
    </row>
    <row r="98" spans="1:12">
      <c r="A98" s="2" t="s">
        <v>117</v>
      </c>
      <c r="B98" s="11" t="s">
        <v>18192</v>
      </c>
      <c r="C98" s="3" t="s">
        <v>8</v>
      </c>
      <c r="D98" s="3" t="s">
        <v>44</v>
      </c>
      <c r="E98" s="3" t="s">
        <v>10</v>
      </c>
      <c r="F98">
        <v>4</v>
      </c>
      <c r="G98">
        <v>1700</v>
      </c>
      <c r="H98">
        <v>0</v>
      </c>
      <c r="I98" s="2" t="s">
        <v>118</v>
      </c>
      <c r="L98" s="4"/>
    </row>
    <row r="99" spans="1:12">
      <c r="A99" s="2" t="s">
        <v>119</v>
      </c>
      <c r="B99" s="11" t="s">
        <v>18192</v>
      </c>
      <c r="C99" s="3" t="s">
        <v>8</v>
      </c>
      <c r="D99" s="3" t="s">
        <v>44</v>
      </c>
      <c r="E99" s="3" t="s">
        <v>10</v>
      </c>
      <c r="F99">
        <v>8</v>
      </c>
      <c r="G99">
        <v>2700</v>
      </c>
      <c r="H99">
        <v>2200</v>
      </c>
      <c r="I99" s="15" t="s">
        <v>120</v>
      </c>
      <c r="L99" s="4"/>
    </row>
    <row r="100" spans="1:12">
      <c r="A100" s="2" t="s">
        <v>121</v>
      </c>
      <c r="B100" s="11" t="s">
        <v>18192</v>
      </c>
      <c r="C100" s="3" t="s">
        <v>8</v>
      </c>
      <c r="D100" s="3" t="s">
        <v>44</v>
      </c>
      <c r="E100" s="3" t="s">
        <v>10</v>
      </c>
      <c r="F100">
        <v>3</v>
      </c>
      <c r="G100">
        <v>1200</v>
      </c>
      <c r="H100">
        <v>800</v>
      </c>
      <c r="I100" s="2" t="s">
        <v>122</v>
      </c>
      <c r="L100" s="4"/>
    </row>
    <row r="101" spans="1:12">
      <c r="A101" s="2" t="s">
        <v>123</v>
      </c>
      <c r="B101" s="11" t="s">
        <v>18192</v>
      </c>
      <c r="C101" s="3" t="s">
        <v>8</v>
      </c>
      <c r="D101" s="3" t="s">
        <v>44</v>
      </c>
      <c r="E101" s="3" t="s">
        <v>10</v>
      </c>
      <c r="F101">
        <v>2</v>
      </c>
      <c r="G101">
        <v>600</v>
      </c>
      <c r="H101">
        <v>200</v>
      </c>
      <c r="I101" s="2" t="s">
        <v>124</v>
      </c>
      <c r="L101" s="4"/>
    </row>
    <row r="102" spans="1:12">
      <c r="A102" s="2" t="s">
        <v>125</v>
      </c>
      <c r="B102" s="11" t="s">
        <v>18192</v>
      </c>
      <c r="C102" s="3" t="s">
        <v>8</v>
      </c>
      <c r="D102" s="3" t="s">
        <v>44</v>
      </c>
      <c r="E102" s="3" t="s">
        <v>10</v>
      </c>
      <c r="F102">
        <v>2</v>
      </c>
      <c r="G102">
        <v>400</v>
      </c>
      <c r="H102">
        <v>300</v>
      </c>
      <c r="I102" s="2" t="s">
        <v>126</v>
      </c>
      <c r="L102" s="4"/>
    </row>
    <row r="103" spans="1:12">
      <c r="A103" s="2" t="s">
        <v>127</v>
      </c>
      <c r="B103" s="11" t="s">
        <v>18192</v>
      </c>
      <c r="C103" s="3" t="s">
        <v>8</v>
      </c>
      <c r="D103" s="3" t="s">
        <v>13</v>
      </c>
      <c r="E103" s="3" t="s">
        <v>10</v>
      </c>
      <c r="F103">
        <v>4</v>
      </c>
      <c r="G103">
        <v>1700</v>
      </c>
      <c r="H103">
        <v>300</v>
      </c>
      <c r="I103" s="15" t="s">
        <v>128</v>
      </c>
      <c r="L103" s="4"/>
    </row>
    <row r="104" spans="1:12">
      <c r="A104" s="2" t="s">
        <v>3337</v>
      </c>
      <c r="B104" s="11" t="s">
        <v>18192</v>
      </c>
      <c r="C104" s="3" t="s">
        <v>8</v>
      </c>
      <c r="D104" s="3" t="s">
        <v>13</v>
      </c>
      <c r="E104" s="3" t="s">
        <v>3311</v>
      </c>
      <c r="F104">
        <v>7</v>
      </c>
      <c r="G104">
        <v>2700</v>
      </c>
      <c r="H104">
        <v>2100</v>
      </c>
      <c r="I104" s="2" t="s">
        <v>3338</v>
      </c>
      <c r="L104" s="4"/>
    </row>
    <row r="105" spans="1:12">
      <c r="A105" s="2" t="s">
        <v>3339</v>
      </c>
      <c r="B105" s="11" t="s">
        <v>18192</v>
      </c>
      <c r="C105" s="3" t="s">
        <v>8</v>
      </c>
      <c r="D105" s="3" t="s">
        <v>442</v>
      </c>
      <c r="E105" s="3" t="s">
        <v>3311</v>
      </c>
      <c r="F105">
        <v>3</v>
      </c>
      <c r="G105">
        <v>1700</v>
      </c>
      <c r="H105">
        <v>1100</v>
      </c>
      <c r="I105" s="15" t="s">
        <v>3340</v>
      </c>
      <c r="L105" s="4"/>
    </row>
    <row r="106" spans="1:12">
      <c r="A106" s="2" t="s">
        <v>3341</v>
      </c>
      <c r="B106" s="11" t="s">
        <v>18192</v>
      </c>
      <c r="C106" s="3" t="s">
        <v>85</v>
      </c>
      <c r="D106" s="3" t="s">
        <v>442</v>
      </c>
      <c r="E106" s="3" t="s">
        <v>3311</v>
      </c>
      <c r="F106">
        <v>4</v>
      </c>
      <c r="G106">
        <v>1400</v>
      </c>
      <c r="H106">
        <v>1700</v>
      </c>
      <c r="I106" s="2" t="s">
        <v>3342</v>
      </c>
      <c r="L106" s="4"/>
    </row>
    <row r="107" spans="1:12">
      <c r="A107" s="2" t="s">
        <v>7264</v>
      </c>
      <c r="B107" s="11" t="s">
        <v>18192</v>
      </c>
      <c r="C107" s="3" t="s">
        <v>18403</v>
      </c>
      <c r="D107" s="3" t="s">
        <v>232</v>
      </c>
      <c r="E107" s="3" t="s">
        <v>7242</v>
      </c>
      <c r="F107">
        <v>8</v>
      </c>
      <c r="G107">
        <v>2300</v>
      </c>
      <c r="H107">
        <v>3200</v>
      </c>
      <c r="I107" s="2" t="s">
        <v>7265</v>
      </c>
      <c r="L107" s="4"/>
    </row>
    <row r="108" spans="1:12">
      <c r="A108" s="2" t="s">
        <v>6237</v>
      </c>
      <c r="B108" s="11" t="s">
        <v>18192</v>
      </c>
      <c r="C108" s="3" t="s">
        <v>18405</v>
      </c>
      <c r="D108" s="3" t="s">
        <v>16</v>
      </c>
      <c r="E108" s="3" t="s">
        <v>6225</v>
      </c>
      <c r="F108" s="14" t="s">
        <v>18196</v>
      </c>
      <c r="G108">
        <v>1500</v>
      </c>
      <c r="H108" t="s">
        <v>56</v>
      </c>
      <c r="I108" s="2" t="s">
        <v>6238</v>
      </c>
      <c r="L108" s="4"/>
    </row>
    <row r="109" spans="1:12">
      <c r="A109" s="2" t="s">
        <v>129</v>
      </c>
      <c r="B109" s="11" t="s">
        <v>18192</v>
      </c>
      <c r="C109" s="3" t="s">
        <v>18405</v>
      </c>
      <c r="D109" s="3" t="s">
        <v>16</v>
      </c>
      <c r="E109" s="3" t="s">
        <v>10</v>
      </c>
      <c r="F109" s="14" t="s">
        <v>18196</v>
      </c>
      <c r="G109">
        <v>1000</v>
      </c>
      <c r="H109" t="s">
        <v>56</v>
      </c>
      <c r="I109" s="2" t="s">
        <v>130</v>
      </c>
      <c r="L109" s="4"/>
    </row>
    <row r="110" spans="1:12">
      <c r="A110" s="2" t="s">
        <v>3343</v>
      </c>
      <c r="B110" s="11" t="s">
        <v>18192</v>
      </c>
      <c r="C110" s="3" t="s">
        <v>8</v>
      </c>
      <c r="D110" s="3" t="s">
        <v>16</v>
      </c>
      <c r="E110" s="3" t="s">
        <v>3311</v>
      </c>
      <c r="F110">
        <v>5</v>
      </c>
      <c r="G110">
        <v>0</v>
      </c>
      <c r="H110">
        <v>2400</v>
      </c>
      <c r="I110" s="15" t="s">
        <v>3344</v>
      </c>
      <c r="L110" s="4"/>
    </row>
    <row r="111" spans="1:12">
      <c r="A111" s="2" t="s">
        <v>7266</v>
      </c>
      <c r="B111" s="11" t="s">
        <v>18192</v>
      </c>
      <c r="C111" s="3" t="s">
        <v>8</v>
      </c>
      <c r="D111" s="3" t="s">
        <v>16</v>
      </c>
      <c r="E111" s="3" t="s">
        <v>7242</v>
      </c>
      <c r="F111">
        <v>4</v>
      </c>
      <c r="G111">
        <v>1600</v>
      </c>
      <c r="H111">
        <v>1700</v>
      </c>
      <c r="I111" s="15" t="s">
        <v>7267</v>
      </c>
      <c r="L111" s="4"/>
    </row>
    <row r="112" spans="1:12">
      <c r="A112" s="2" t="s">
        <v>9728</v>
      </c>
      <c r="B112" s="11" t="s">
        <v>18192</v>
      </c>
      <c r="C112" s="3" t="s">
        <v>8</v>
      </c>
      <c r="D112" s="3" t="s">
        <v>16</v>
      </c>
      <c r="E112" s="3" t="s">
        <v>9712</v>
      </c>
      <c r="F112">
        <v>1</v>
      </c>
      <c r="G112">
        <v>500</v>
      </c>
      <c r="H112">
        <v>300</v>
      </c>
      <c r="I112" s="15" t="s">
        <v>9729</v>
      </c>
      <c r="L112" s="4"/>
    </row>
    <row r="113" spans="1:12">
      <c r="A113" s="2" t="s">
        <v>131</v>
      </c>
      <c r="B113" s="11" t="s">
        <v>18192</v>
      </c>
      <c r="C113" s="3" t="s">
        <v>8</v>
      </c>
      <c r="D113" s="3" t="s">
        <v>16</v>
      </c>
      <c r="E113" s="3" t="s">
        <v>10</v>
      </c>
      <c r="F113">
        <v>3</v>
      </c>
      <c r="G113">
        <v>1200</v>
      </c>
      <c r="H113">
        <v>800</v>
      </c>
      <c r="I113" s="15" t="s">
        <v>132</v>
      </c>
      <c r="L113" s="4"/>
    </row>
    <row r="114" spans="1:12">
      <c r="A114" s="2" t="s">
        <v>10849</v>
      </c>
      <c r="B114" s="11" t="s">
        <v>18192</v>
      </c>
      <c r="C114" s="3" t="s">
        <v>8</v>
      </c>
      <c r="D114" s="3" t="s">
        <v>16</v>
      </c>
      <c r="E114" s="3" t="s">
        <v>10831</v>
      </c>
      <c r="F114">
        <v>1</v>
      </c>
      <c r="G114" s="5">
        <v>100</v>
      </c>
      <c r="H114" s="5">
        <v>100</v>
      </c>
      <c r="I114" s="2" t="s">
        <v>10850</v>
      </c>
      <c r="L114" s="4"/>
    </row>
    <row r="115" spans="1:12">
      <c r="A115" s="2" t="s">
        <v>133</v>
      </c>
      <c r="B115" s="11" t="s">
        <v>18192</v>
      </c>
      <c r="C115" s="3" t="s">
        <v>18405</v>
      </c>
      <c r="D115" s="3" t="s">
        <v>16</v>
      </c>
      <c r="E115" s="3" t="s">
        <v>10</v>
      </c>
      <c r="F115" s="14" t="s">
        <v>18196</v>
      </c>
      <c r="G115">
        <v>2100</v>
      </c>
      <c r="H115" t="s">
        <v>134</v>
      </c>
      <c r="I115" s="2" t="s">
        <v>135</v>
      </c>
      <c r="L115" s="4"/>
    </row>
    <row r="116" spans="1:12">
      <c r="A116" s="2" t="s">
        <v>10851</v>
      </c>
      <c r="B116" s="11" t="s">
        <v>18192</v>
      </c>
      <c r="C116" s="3" t="s">
        <v>8</v>
      </c>
      <c r="D116" s="3" t="s">
        <v>16</v>
      </c>
      <c r="E116" s="3" t="s">
        <v>10831</v>
      </c>
      <c r="F116">
        <v>2</v>
      </c>
      <c r="G116" s="5">
        <v>800</v>
      </c>
      <c r="H116" s="5">
        <v>1500</v>
      </c>
      <c r="I116" s="15" t="s">
        <v>10852</v>
      </c>
      <c r="L116" s="1"/>
    </row>
    <row r="117" spans="1:12">
      <c r="A117" s="2" t="s">
        <v>10853</v>
      </c>
      <c r="B117" s="11" t="s">
        <v>18192</v>
      </c>
      <c r="C117" s="3" t="s">
        <v>8</v>
      </c>
      <c r="D117" s="3" t="s">
        <v>190</v>
      </c>
      <c r="E117" s="3" t="s">
        <v>10831</v>
      </c>
      <c r="F117">
        <v>4</v>
      </c>
      <c r="G117">
        <v>1400</v>
      </c>
      <c r="H117">
        <v>1200</v>
      </c>
      <c r="I117" s="2" t="s">
        <v>10854</v>
      </c>
      <c r="L117" s="1"/>
    </row>
    <row r="118" spans="1:12">
      <c r="A118" s="2" t="s">
        <v>136</v>
      </c>
      <c r="B118" s="11" t="s">
        <v>18192</v>
      </c>
      <c r="C118" s="3" t="s">
        <v>8</v>
      </c>
      <c r="D118" s="3" t="s">
        <v>16</v>
      </c>
      <c r="E118" s="3" t="s">
        <v>10</v>
      </c>
      <c r="F118">
        <v>4</v>
      </c>
      <c r="G118">
        <v>1500</v>
      </c>
      <c r="H118">
        <v>1000</v>
      </c>
      <c r="I118" s="15" t="s">
        <v>137</v>
      </c>
      <c r="L118" s="1"/>
    </row>
    <row r="119" spans="1:12">
      <c r="A119" s="2" t="s">
        <v>3345</v>
      </c>
      <c r="B119" s="11" t="s">
        <v>18192</v>
      </c>
      <c r="C119" s="3" t="s">
        <v>18408</v>
      </c>
      <c r="D119" s="3" t="s">
        <v>442</v>
      </c>
      <c r="E119" s="3" t="s">
        <v>3311</v>
      </c>
      <c r="F119">
        <v>4</v>
      </c>
      <c r="G119">
        <v>1900</v>
      </c>
      <c r="H119">
        <v>1200</v>
      </c>
      <c r="I119" s="2" t="s">
        <v>3346</v>
      </c>
      <c r="L119" s="4"/>
    </row>
    <row r="120" spans="1:12">
      <c r="A120" s="2" t="s">
        <v>3347</v>
      </c>
      <c r="B120" s="11" t="s">
        <v>18192</v>
      </c>
      <c r="C120" s="3" t="s">
        <v>8</v>
      </c>
      <c r="D120" s="3" t="s">
        <v>232</v>
      </c>
      <c r="E120" s="3" t="s">
        <v>3311</v>
      </c>
      <c r="F120">
        <v>1</v>
      </c>
      <c r="G120">
        <v>100</v>
      </c>
      <c r="H120">
        <v>200</v>
      </c>
      <c r="I120" s="2" t="s">
        <v>3348</v>
      </c>
      <c r="L120" s="4"/>
    </row>
    <row r="121" spans="1:12">
      <c r="A121" s="2" t="s">
        <v>7268</v>
      </c>
      <c r="B121" s="11" t="s">
        <v>18192</v>
      </c>
      <c r="C121" s="3" t="s">
        <v>1561</v>
      </c>
      <c r="D121" s="3" t="s">
        <v>517</v>
      </c>
      <c r="E121" s="3" t="s">
        <v>7242</v>
      </c>
      <c r="F121">
        <v>9</v>
      </c>
      <c r="G121">
        <v>3000</v>
      </c>
      <c r="H121">
        <v>3000</v>
      </c>
      <c r="I121" s="15" t="s">
        <v>7269</v>
      </c>
      <c r="L121" s="4"/>
    </row>
    <row r="122" spans="1:12">
      <c r="A122" s="2" t="s">
        <v>9730</v>
      </c>
      <c r="B122" s="11" t="s">
        <v>18192</v>
      </c>
      <c r="C122" s="3" t="s">
        <v>85</v>
      </c>
      <c r="D122" s="3" t="s">
        <v>1064</v>
      </c>
      <c r="E122" s="3" t="s">
        <v>9712</v>
      </c>
      <c r="F122">
        <v>4</v>
      </c>
      <c r="G122">
        <v>1300</v>
      </c>
      <c r="H122">
        <v>1400</v>
      </c>
      <c r="I122" s="2" t="s">
        <v>9731</v>
      </c>
      <c r="L122" s="1"/>
    </row>
    <row r="123" spans="1:12">
      <c r="A123" s="2" t="s">
        <v>3349</v>
      </c>
      <c r="B123" s="11" t="s">
        <v>18192</v>
      </c>
      <c r="C123" s="3" t="s">
        <v>8</v>
      </c>
      <c r="D123" s="3" t="s">
        <v>190</v>
      </c>
      <c r="E123" s="3" t="s">
        <v>3311</v>
      </c>
      <c r="F123">
        <v>4</v>
      </c>
      <c r="G123">
        <v>1400</v>
      </c>
      <c r="H123">
        <v>1000</v>
      </c>
      <c r="I123" s="2" t="s">
        <v>3350</v>
      </c>
      <c r="L123" s="1"/>
    </row>
    <row r="124" spans="1:12">
      <c r="A124" s="2" t="s">
        <v>3351</v>
      </c>
      <c r="B124" s="11" t="s">
        <v>18192</v>
      </c>
      <c r="C124" s="3" t="s">
        <v>8</v>
      </c>
      <c r="D124" s="3" t="s">
        <v>13</v>
      </c>
      <c r="E124" s="3" t="s">
        <v>3311</v>
      </c>
      <c r="F124">
        <v>2</v>
      </c>
      <c r="G124">
        <v>500</v>
      </c>
      <c r="H124">
        <v>500</v>
      </c>
      <c r="I124" s="15" t="s">
        <v>3352</v>
      </c>
      <c r="L124" s="1"/>
    </row>
    <row r="125" spans="1:12">
      <c r="A125" s="2" t="s">
        <v>3353</v>
      </c>
      <c r="B125" s="11" t="s">
        <v>18192</v>
      </c>
      <c r="C125" s="3" t="s">
        <v>8</v>
      </c>
      <c r="D125" s="3" t="s">
        <v>190</v>
      </c>
      <c r="E125" s="3" t="s">
        <v>3311</v>
      </c>
      <c r="F125">
        <v>3</v>
      </c>
      <c r="G125">
        <v>800</v>
      </c>
      <c r="H125">
        <v>1500</v>
      </c>
      <c r="I125" s="2" t="s">
        <v>3354</v>
      </c>
      <c r="L125" s="4"/>
    </row>
    <row r="126" spans="1:12">
      <c r="A126" s="2" t="s">
        <v>3355</v>
      </c>
      <c r="B126" s="11" t="s">
        <v>18192</v>
      </c>
      <c r="C126" s="3" t="s">
        <v>8</v>
      </c>
      <c r="D126" s="3" t="s">
        <v>190</v>
      </c>
      <c r="E126" s="3" t="s">
        <v>3311</v>
      </c>
      <c r="F126">
        <v>4</v>
      </c>
      <c r="G126">
        <v>1500</v>
      </c>
      <c r="H126">
        <v>1300</v>
      </c>
      <c r="I126" s="2" t="s">
        <v>3356</v>
      </c>
      <c r="L126" s="4"/>
    </row>
    <row r="127" spans="1:12">
      <c r="A127" s="2" t="s">
        <v>3357</v>
      </c>
      <c r="B127" s="11" t="s">
        <v>18192</v>
      </c>
      <c r="C127" s="3" t="s">
        <v>18401</v>
      </c>
      <c r="D127" s="3" t="s">
        <v>190</v>
      </c>
      <c r="E127" s="3" t="s">
        <v>3311</v>
      </c>
      <c r="F127">
        <v>8</v>
      </c>
      <c r="G127">
        <v>2800</v>
      </c>
      <c r="H127">
        <v>2400</v>
      </c>
      <c r="I127" s="2" t="s">
        <v>3358</v>
      </c>
      <c r="L127" s="4"/>
    </row>
    <row r="128" spans="1:12">
      <c r="A128" s="2" t="s">
        <v>3359</v>
      </c>
      <c r="B128" s="11" t="s">
        <v>18192</v>
      </c>
      <c r="C128" s="3" t="s">
        <v>8</v>
      </c>
      <c r="D128" s="3" t="s">
        <v>190</v>
      </c>
      <c r="E128" s="3" t="s">
        <v>3311</v>
      </c>
      <c r="F128">
        <v>4</v>
      </c>
      <c r="G128">
        <v>1500</v>
      </c>
      <c r="H128">
        <v>1300</v>
      </c>
      <c r="I128" s="2" t="s">
        <v>3360</v>
      </c>
      <c r="L128" s="4"/>
    </row>
    <row r="129" spans="1:12">
      <c r="A129" s="2" t="s">
        <v>3361</v>
      </c>
      <c r="B129" s="11" t="s">
        <v>18192</v>
      </c>
      <c r="C129" s="3" t="s">
        <v>8</v>
      </c>
      <c r="D129" s="3" t="s">
        <v>190</v>
      </c>
      <c r="E129" s="3" t="s">
        <v>3311</v>
      </c>
      <c r="F129">
        <v>4</v>
      </c>
      <c r="G129">
        <v>1700</v>
      </c>
      <c r="H129">
        <v>300</v>
      </c>
      <c r="I129" s="2" t="s">
        <v>3362</v>
      </c>
      <c r="L129" s="1"/>
    </row>
    <row r="130" spans="1:12">
      <c r="A130" s="2" t="s">
        <v>3363</v>
      </c>
      <c r="B130" s="11" t="s">
        <v>18192</v>
      </c>
      <c r="C130" s="3" t="s">
        <v>18401</v>
      </c>
      <c r="D130" s="3" t="s">
        <v>13</v>
      </c>
      <c r="E130" s="3" t="s">
        <v>3311</v>
      </c>
      <c r="F130">
        <v>7</v>
      </c>
      <c r="G130">
        <v>2500</v>
      </c>
      <c r="H130">
        <v>2400</v>
      </c>
      <c r="I130" s="2" t="s">
        <v>3364</v>
      </c>
      <c r="L130" s="1"/>
    </row>
    <row r="131" spans="1:12">
      <c r="A131" s="2" t="s">
        <v>3365</v>
      </c>
      <c r="B131" s="11" t="s">
        <v>18192</v>
      </c>
      <c r="C131" s="3" t="s">
        <v>8</v>
      </c>
      <c r="D131" s="3" t="s">
        <v>190</v>
      </c>
      <c r="E131" s="3" t="s">
        <v>3311</v>
      </c>
      <c r="F131">
        <v>3</v>
      </c>
      <c r="G131">
        <v>1200</v>
      </c>
      <c r="H131">
        <v>900</v>
      </c>
      <c r="I131" s="15" t="s">
        <v>3366</v>
      </c>
      <c r="L131" s="1"/>
    </row>
    <row r="132" spans="1:12">
      <c r="A132" s="2" t="s">
        <v>3367</v>
      </c>
      <c r="B132" s="11" t="s">
        <v>18192</v>
      </c>
      <c r="C132" s="3" t="s">
        <v>8</v>
      </c>
      <c r="D132" s="3" t="s">
        <v>190</v>
      </c>
      <c r="E132" s="3" t="s">
        <v>3311</v>
      </c>
      <c r="F132">
        <v>6</v>
      </c>
      <c r="G132">
        <v>2400</v>
      </c>
      <c r="H132">
        <v>1800</v>
      </c>
      <c r="I132" s="2" t="s">
        <v>3368</v>
      </c>
      <c r="L132" s="1"/>
    </row>
    <row r="133" spans="1:12">
      <c r="A133" s="2" t="s">
        <v>3369</v>
      </c>
      <c r="B133" s="11" t="s">
        <v>18192</v>
      </c>
      <c r="C133" s="3" t="s">
        <v>8</v>
      </c>
      <c r="D133" s="3" t="s">
        <v>190</v>
      </c>
      <c r="E133" s="3" t="s">
        <v>3311</v>
      </c>
      <c r="F133">
        <v>4</v>
      </c>
      <c r="G133">
        <v>1400</v>
      </c>
      <c r="H133">
        <v>700</v>
      </c>
      <c r="I133" s="2" t="s">
        <v>3370</v>
      </c>
      <c r="L133" s="1"/>
    </row>
    <row r="134" spans="1:12">
      <c r="A134" s="2" t="s">
        <v>3371</v>
      </c>
      <c r="B134" s="11" t="s">
        <v>18192</v>
      </c>
      <c r="C134" s="3" t="s">
        <v>8</v>
      </c>
      <c r="D134" s="3" t="s">
        <v>190</v>
      </c>
      <c r="E134" s="3" t="s">
        <v>3311</v>
      </c>
      <c r="F134">
        <v>2</v>
      </c>
      <c r="G134">
        <v>500</v>
      </c>
      <c r="H134">
        <v>1100</v>
      </c>
      <c r="I134" s="2" t="s">
        <v>3372</v>
      </c>
      <c r="L134" s="4"/>
    </row>
    <row r="135" spans="1:12">
      <c r="A135" s="2" t="s">
        <v>3373</v>
      </c>
      <c r="B135" s="11" t="s">
        <v>18192</v>
      </c>
      <c r="C135" s="3" t="s">
        <v>8</v>
      </c>
      <c r="D135" s="3" t="s">
        <v>190</v>
      </c>
      <c r="E135" s="3" t="s">
        <v>3311</v>
      </c>
      <c r="F135">
        <v>3</v>
      </c>
      <c r="G135">
        <v>800</v>
      </c>
      <c r="H135">
        <v>1200</v>
      </c>
      <c r="I135" s="15" t="s">
        <v>3374</v>
      </c>
      <c r="L135" s="4"/>
    </row>
    <row r="136" spans="1:12">
      <c r="A136" s="2" t="s">
        <v>3375</v>
      </c>
      <c r="B136" s="11" t="s">
        <v>18192</v>
      </c>
      <c r="C136" s="3" t="s">
        <v>8</v>
      </c>
      <c r="D136" s="3" t="s">
        <v>190</v>
      </c>
      <c r="E136" s="3" t="s">
        <v>3311</v>
      </c>
      <c r="F136">
        <v>4</v>
      </c>
      <c r="G136">
        <v>1500</v>
      </c>
      <c r="H136">
        <v>1600</v>
      </c>
      <c r="I136" s="2" t="s">
        <v>3376</v>
      </c>
      <c r="L136" s="4"/>
    </row>
    <row r="137" spans="1:12">
      <c r="A137" s="2" t="s">
        <v>3377</v>
      </c>
      <c r="B137" s="11" t="s">
        <v>18192</v>
      </c>
      <c r="C137" s="3" t="s">
        <v>8</v>
      </c>
      <c r="D137" s="3" t="s">
        <v>13</v>
      </c>
      <c r="E137" s="3" t="s">
        <v>3311</v>
      </c>
      <c r="F137">
        <v>4</v>
      </c>
      <c r="G137">
        <v>1100</v>
      </c>
      <c r="H137">
        <v>1500</v>
      </c>
      <c r="I137" s="2" t="s">
        <v>3378</v>
      </c>
      <c r="L137" s="4"/>
    </row>
    <row r="138" spans="1:12">
      <c r="A138" s="2" t="s">
        <v>3379</v>
      </c>
      <c r="B138" s="11" t="s">
        <v>18192</v>
      </c>
      <c r="C138" s="3" t="s">
        <v>8</v>
      </c>
      <c r="D138" s="3" t="s">
        <v>190</v>
      </c>
      <c r="E138" s="3" t="s">
        <v>3311</v>
      </c>
      <c r="F138">
        <v>4</v>
      </c>
      <c r="G138">
        <v>1500</v>
      </c>
      <c r="H138">
        <v>1300</v>
      </c>
      <c r="I138" s="2" t="s">
        <v>3380</v>
      </c>
      <c r="L138" s="4"/>
    </row>
    <row r="139" spans="1:12">
      <c r="A139" s="2" t="s">
        <v>138</v>
      </c>
      <c r="B139" s="11" t="s">
        <v>18192</v>
      </c>
      <c r="C139" s="3" t="s">
        <v>8</v>
      </c>
      <c r="D139" s="3" t="s">
        <v>19</v>
      </c>
      <c r="E139" s="3" t="s">
        <v>10</v>
      </c>
      <c r="F139">
        <v>6</v>
      </c>
      <c r="G139">
        <v>2400</v>
      </c>
      <c r="H139">
        <v>100</v>
      </c>
      <c r="I139" s="2" t="s">
        <v>139</v>
      </c>
      <c r="L139" s="4"/>
    </row>
    <row r="140" spans="1:12">
      <c r="A140" s="2" t="s">
        <v>6239</v>
      </c>
      <c r="B140" s="11" t="s">
        <v>18192</v>
      </c>
      <c r="C140" s="3" t="s">
        <v>18401</v>
      </c>
      <c r="D140" s="3" t="s">
        <v>44</v>
      </c>
      <c r="E140" s="3" t="s">
        <v>6225</v>
      </c>
      <c r="F140">
        <v>6</v>
      </c>
      <c r="G140">
        <v>2300</v>
      </c>
      <c r="H140">
        <v>1800</v>
      </c>
      <c r="I140" s="2" t="s">
        <v>6240</v>
      </c>
      <c r="L140" s="4"/>
    </row>
    <row r="141" spans="1:12">
      <c r="A141" s="2" t="s">
        <v>3381</v>
      </c>
      <c r="B141" s="11" t="s">
        <v>18192</v>
      </c>
      <c r="C141" s="3" t="s">
        <v>8</v>
      </c>
      <c r="D141" s="3" t="s">
        <v>44</v>
      </c>
      <c r="E141" s="3" t="s">
        <v>3311</v>
      </c>
      <c r="F141">
        <v>3</v>
      </c>
      <c r="G141">
        <v>300</v>
      </c>
      <c r="H141">
        <v>1200</v>
      </c>
      <c r="I141" s="2" t="s">
        <v>3382</v>
      </c>
      <c r="L141" s="1"/>
    </row>
    <row r="142" spans="1:12">
      <c r="A142" s="2" t="s">
        <v>9732</v>
      </c>
      <c r="B142" s="11" t="s">
        <v>18192</v>
      </c>
      <c r="C142" s="3" t="s">
        <v>8</v>
      </c>
      <c r="D142" s="3" t="s">
        <v>689</v>
      </c>
      <c r="E142" s="3" t="s">
        <v>9712</v>
      </c>
      <c r="F142">
        <v>1</v>
      </c>
      <c r="G142">
        <v>300</v>
      </c>
      <c r="H142">
        <v>350</v>
      </c>
      <c r="I142" s="2" t="s">
        <v>9733</v>
      </c>
      <c r="L142" s="1"/>
    </row>
    <row r="143" spans="1:12">
      <c r="A143" s="2" t="s">
        <v>3383</v>
      </c>
      <c r="B143" s="11" t="s">
        <v>18192</v>
      </c>
      <c r="C143" s="3" t="s">
        <v>8</v>
      </c>
      <c r="D143" s="3" t="s">
        <v>16</v>
      </c>
      <c r="E143" s="3" t="s">
        <v>3311</v>
      </c>
      <c r="F143">
        <v>3</v>
      </c>
      <c r="G143">
        <v>600</v>
      </c>
      <c r="H143">
        <v>2000</v>
      </c>
      <c r="I143" s="2" t="s">
        <v>3384</v>
      </c>
      <c r="L143" s="1"/>
    </row>
    <row r="144" spans="1:12">
      <c r="A144" s="2" t="s">
        <v>3385</v>
      </c>
      <c r="B144" s="11" t="s">
        <v>18192</v>
      </c>
      <c r="C144" s="3" t="s">
        <v>18409</v>
      </c>
      <c r="D144" s="3" t="s">
        <v>51</v>
      </c>
      <c r="E144" s="3" t="s">
        <v>3311</v>
      </c>
      <c r="F144">
        <v>8</v>
      </c>
      <c r="G144">
        <v>2950</v>
      </c>
      <c r="H144">
        <v>2500</v>
      </c>
      <c r="I144" s="15" t="s">
        <v>3386</v>
      </c>
      <c r="L144" s="4"/>
    </row>
    <row r="145" spans="1:12">
      <c r="A145" s="2" t="s">
        <v>3387</v>
      </c>
      <c r="B145" s="11" t="s">
        <v>18192</v>
      </c>
      <c r="C145" s="3" t="s">
        <v>18402</v>
      </c>
      <c r="D145" s="3" t="s">
        <v>51</v>
      </c>
      <c r="E145" s="3" t="s">
        <v>3311</v>
      </c>
      <c r="F145">
        <v>4</v>
      </c>
      <c r="G145">
        <v>0</v>
      </c>
      <c r="H145">
        <v>2050</v>
      </c>
      <c r="I145" s="2" t="s">
        <v>3388</v>
      </c>
      <c r="L145" s="4"/>
    </row>
    <row r="146" spans="1:12">
      <c r="A146" s="2" t="s">
        <v>3389</v>
      </c>
      <c r="B146" s="11" t="s">
        <v>18192</v>
      </c>
      <c r="C146" s="3" t="s">
        <v>18402</v>
      </c>
      <c r="D146" s="3" t="s">
        <v>51</v>
      </c>
      <c r="E146" s="3" t="s">
        <v>3311</v>
      </c>
      <c r="F146">
        <v>2</v>
      </c>
      <c r="G146">
        <v>0</v>
      </c>
      <c r="H146">
        <v>1850</v>
      </c>
      <c r="I146" s="2" t="s">
        <v>3390</v>
      </c>
      <c r="L146" s="4"/>
    </row>
    <row r="147" spans="1:12">
      <c r="A147" s="2" t="s">
        <v>3391</v>
      </c>
      <c r="B147" s="11" t="s">
        <v>18192</v>
      </c>
      <c r="C147" s="3" t="s">
        <v>18402</v>
      </c>
      <c r="D147" s="3" t="s">
        <v>51</v>
      </c>
      <c r="E147" s="3" t="s">
        <v>3311</v>
      </c>
      <c r="F147">
        <v>8</v>
      </c>
      <c r="G147">
        <v>2750</v>
      </c>
      <c r="H147">
        <v>0</v>
      </c>
      <c r="I147" s="2" t="s">
        <v>3392</v>
      </c>
      <c r="L147" s="4"/>
    </row>
    <row r="148" spans="1:12">
      <c r="A148" s="2" t="s">
        <v>3393</v>
      </c>
      <c r="B148" s="11" t="s">
        <v>18192</v>
      </c>
      <c r="C148" s="3" t="s">
        <v>18402</v>
      </c>
      <c r="D148" s="3" t="s">
        <v>51</v>
      </c>
      <c r="E148" s="3" t="s">
        <v>3311</v>
      </c>
      <c r="F148">
        <v>4</v>
      </c>
      <c r="G148">
        <v>0</v>
      </c>
      <c r="H148">
        <v>1950</v>
      </c>
      <c r="I148" s="2" t="s">
        <v>3394</v>
      </c>
      <c r="L148" s="4"/>
    </row>
    <row r="149" spans="1:12">
      <c r="A149" s="2" t="s">
        <v>3395</v>
      </c>
      <c r="B149" s="11" t="s">
        <v>18192</v>
      </c>
      <c r="C149" s="3" t="s">
        <v>18402</v>
      </c>
      <c r="D149" s="3" t="s">
        <v>51</v>
      </c>
      <c r="E149" s="3" t="s">
        <v>3311</v>
      </c>
      <c r="F149">
        <v>2</v>
      </c>
      <c r="G149">
        <v>1350</v>
      </c>
      <c r="H149">
        <v>0</v>
      </c>
      <c r="I149" s="2" t="s">
        <v>3396</v>
      </c>
      <c r="L149" s="4"/>
    </row>
    <row r="150" spans="1:12">
      <c r="A150" s="2" t="s">
        <v>3397</v>
      </c>
      <c r="B150" s="11" t="s">
        <v>18192</v>
      </c>
      <c r="C150" s="3" t="s">
        <v>18402</v>
      </c>
      <c r="D150" s="3" t="s">
        <v>51</v>
      </c>
      <c r="E150" s="3" t="s">
        <v>3311</v>
      </c>
      <c r="F150">
        <v>4</v>
      </c>
      <c r="G150">
        <v>1750</v>
      </c>
      <c r="H150">
        <v>0</v>
      </c>
      <c r="I150" s="2" t="s">
        <v>3398</v>
      </c>
      <c r="L150" s="4"/>
    </row>
    <row r="151" spans="1:12">
      <c r="A151" s="2" t="s">
        <v>3399</v>
      </c>
      <c r="B151" s="11" t="s">
        <v>18192</v>
      </c>
      <c r="C151" s="3" t="s">
        <v>18402</v>
      </c>
      <c r="D151" s="3" t="s">
        <v>51</v>
      </c>
      <c r="E151" s="3" t="s">
        <v>3311</v>
      </c>
      <c r="F151">
        <v>3</v>
      </c>
      <c r="G151">
        <v>2250</v>
      </c>
      <c r="H151">
        <v>0</v>
      </c>
      <c r="I151" s="2" t="s">
        <v>3400</v>
      </c>
      <c r="L151" s="4"/>
    </row>
    <row r="152" spans="1:12">
      <c r="A152" s="2" t="s">
        <v>3401</v>
      </c>
      <c r="B152" s="11" t="s">
        <v>18192</v>
      </c>
      <c r="C152" s="3" t="s">
        <v>18402</v>
      </c>
      <c r="D152" s="3" t="s">
        <v>51</v>
      </c>
      <c r="E152" s="3" t="s">
        <v>3311</v>
      </c>
      <c r="F152">
        <v>4</v>
      </c>
      <c r="G152">
        <v>1650</v>
      </c>
      <c r="H152">
        <v>0</v>
      </c>
      <c r="I152" s="2" t="s">
        <v>3402</v>
      </c>
      <c r="L152" s="4"/>
    </row>
    <row r="153" spans="1:12">
      <c r="A153" s="2" t="s">
        <v>9734</v>
      </c>
      <c r="B153" s="11" t="s">
        <v>18192</v>
      </c>
      <c r="C153" s="3" t="s">
        <v>85</v>
      </c>
      <c r="D153" s="3" t="s">
        <v>1064</v>
      </c>
      <c r="E153" s="3" t="s">
        <v>9712</v>
      </c>
      <c r="F153">
        <v>6</v>
      </c>
      <c r="G153">
        <v>2400</v>
      </c>
      <c r="H153">
        <v>2000</v>
      </c>
      <c r="I153" s="2" t="s">
        <v>9735</v>
      </c>
      <c r="L153" s="4"/>
    </row>
    <row r="154" spans="1:12">
      <c r="A154" s="2" t="s">
        <v>9736</v>
      </c>
      <c r="B154" s="11" t="s">
        <v>18192</v>
      </c>
      <c r="C154" s="3" t="s">
        <v>222</v>
      </c>
      <c r="D154" s="3" t="s">
        <v>689</v>
      </c>
      <c r="E154" s="3" t="s">
        <v>9712</v>
      </c>
      <c r="F154">
        <v>5</v>
      </c>
      <c r="G154">
        <v>1850</v>
      </c>
      <c r="H154">
        <v>1300</v>
      </c>
      <c r="I154" s="2" t="s">
        <v>9737</v>
      </c>
      <c r="L154" s="4"/>
    </row>
    <row r="155" spans="1:12">
      <c r="A155" s="2" t="s">
        <v>9738</v>
      </c>
      <c r="B155" s="11" t="s">
        <v>18192</v>
      </c>
      <c r="C155" s="3" t="s">
        <v>8</v>
      </c>
      <c r="D155" s="3" t="s">
        <v>44</v>
      </c>
      <c r="E155" s="3" t="s">
        <v>9712</v>
      </c>
      <c r="F155">
        <v>4</v>
      </c>
      <c r="G155">
        <v>1500</v>
      </c>
      <c r="H155">
        <v>1300</v>
      </c>
      <c r="I155" s="2" t="s">
        <v>9739</v>
      </c>
      <c r="L155" s="4"/>
    </row>
    <row r="156" spans="1:12">
      <c r="A156" s="2" t="s">
        <v>140</v>
      </c>
      <c r="B156" s="11" t="s">
        <v>18192</v>
      </c>
      <c r="C156" s="3" t="s">
        <v>18401</v>
      </c>
      <c r="D156" s="3" t="s">
        <v>51</v>
      </c>
      <c r="E156" s="3" t="s">
        <v>10</v>
      </c>
      <c r="F156">
        <v>8</v>
      </c>
      <c r="G156">
        <v>2900</v>
      </c>
      <c r="H156">
        <v>2500</v>
      </c>
      <c r="I156" s="2" t="s">
        <v>141</v>
      </c>
      <c r="L156" s="4"/>
    </row>
    <row r="157" spans="1:12">
      <c r="A157" s="2" t="s">
        <v>10855</v>
      </c>
      <c r="B157" s="11" t="s">
        <v>18192</v>
      </c>
      <c r="C157" s="3" t="s">
        <v>18399</v>
      </c>
      <c r="D157" s="3" t="s">
        <v>201</v>
      </c>
      <c r="E157" s="3" t="s">
        <v>10831</v>
      </c>
      <c r="F157">
        <v>2</v>
      </c>
      <c r="G157">
        <v>300</v>
      </c>
      <c r="H157">
        <v>500</v>
      </c>
      <c r="I157" s="2" t="s">
        <v>10856</v>
      </c>
      <c r="L157" s="4"/>
    </row>
    <row r="158" spans="1:12">
      <c r="A158" s="2" t="s">
        <v>3403</v>
      </c>
      <c r="B158" s="11" t="s">
        <v>18192</v>
      </c>
      <c r="C158" s="3" t="s">
        <v>8</v>
      </c>
      <c r="D158" s="3" t="s">
        <v>16</v>
      </c>
      <c r="E158" s="3" t="s">
        <v>3311</v>
      </c>
      <c r="F158">
        <v>4</v>
      </c>
      <c r="G158">
        <v>1800</v>
      </c>
      <c r="H158">
        <v>100</v>
      </c>
      <c r="I158" s="2" t="s">
        <v>3404</v>
      </c>
      <c r="L158" s="1"/>
    </row>
    <row r="159" spans="1:12">
      <c r="A159" s="2" t="s">
        <v>142</v>
      </c>
      <c r="B159" s="11" t="s">
        <v>18192</v>
      </c>
      <c r="C159" s="3" t="s">
        <v>85</v>
      </c>
      <c r="D159" s="3" t="s">
        <v>19</v>
      </c>
      <c r="E159" s="3" t="s">
        <v>10</v>
      </c>
      <c r="F159">
        <v>3</v>
      </c>
      <c r="G159">
        <v>1000</v>
      </c>
      <c r="H159">
        <v>700</v>
      </c>
      <c r="I159" s="2" t="s">
        <v>143</v>
      </c>
      <c r="L159" s="1"/>
    </row>
    <row r="160" spans="1:12">
      <c r="A160" s="2" t="s">
        <v>7270</v>
      </c>
      <c r="B160" s="11" t="s">
        <v>18192</v>
      </c>
      <c r="C160" s="3" t="s">
        <v>8</v>
      </c>
      <c r="D160" s="3" t="s">
        <v>13</v>
      </c>
      <c r="E160" s="3" t="s">
        <v>7242</v>
      </c>
      <c r="F160">
        <v>7</v>
      </c>
      <c r="G160">
        <v>2600</v>
      </c>
      <c r="H160">
        <v>1800</v>
      </c>
      <c r="I160" s="2" t="s">
        <v>7271</v>
      </c>
      <c r="L160" s="1"/>
    </row>
    <row r="161" spans="1:12">
      <c r="A161" s="2" t="s">
        <v>7272</v>
      </c>
      <c r="B161" s="11" t="s">
        <v>18192</v>
      </c>
      <c r="C161" s="3" t="s">
        <v>8</v>
      </c>
      <c r="D161" s="3" t="s">
        <v>51</v>
      </c>
      <c r="E161" s="3" t="s">
        <v>7242</v>
      </c>
      <c r="F161">
        <v>4</v>
      </c>
      <c r="G161">
        <v>1400</v>
      </c>
      <c r="H161">
        <v>1300</v>
      </c>
      <c r="I161" s="2" t="s">
        <v>7273</v>
      </c>
      <c r="L161" s="4"/>
    </row>
    <row r="162" spans="1:12">
      <c r="A162" s="2" t="s">
        <v>7274</v>
      </c>
      <c r="B162" s="11" t="s">
        <v>18192</v>
      </c>
      <c r="C162" s="3" t="s">
        <v>85</v>
      </c>
      <c r="D162" s="3" t="s">
        <v>16</v>
      </c>
      <c r="E162" s="3" t="s">
        <v>7242</v>
      </c>
      <c r="F162">
        <v>4</v>
      </c>
      <c r="G162">
        <v>1450</v>
      </c>
      <c r="H162">
        <v>1200</v>
      </c>
      <c r="I162" s="2" t="s">
        <v>7275</v>
      </c>
      <c r="L162" s="1"/>
    </row>
    <row r="163" spans="1:12">
      <c r="A163" s="2" t="s">
        <v>7276</v>
      </c>
      <c r="B163" s="11" t="s">
        <v>18192</v>
      </c>
      <c r="C163" s="3" t="s">
        <v>18407</v>
      </c>
      <c r="D163" s="3" t="s">
        <v>51</v>
      </c>
      <c r="E163" s="3" t="s">
        <v>7242</v>
      </c>
      <c r="F163">
        <v>7</v>
      </c>
      <c r="G163">
        <v>2100</v>
      </c>
      <c r="H163">
        <v>3000</v>
      </c>
      <c r="I163" s="2" t="s">
        <v>7277</v>
      </c>
      <c r="L163" s="1"/>
    </row>
    <row r="164" spans="1:12">
      <c r="A164" s="15" t="s">
        <v>6241</v>
      </c>
      <c r="B164" s="11" t="s">
        <v>18192</v>
      </c>
      <c r="C164" s="3" t="s">
        <v>18407</v>
      </c>
      <c r="D164" s="3" t="s">
        <v>1168</v>
      </c>
      <c r="E164" s="3" t="s">
        <v>6225</v>
      </c>
      <c r="F164">
        <v>7</v>
      </c>
      <c r="G164">
        <v>2500</v>
      </c>
      <c r="H164">
        <v>200</v>
      </c>
      <c r="I164" s="2" t="s">
        <v>6242</v>
      </c>
      <c r="L164" s="1"/>
    </row>
    <row r="165" spans="1:12">
      <c r="A165" s="2" t="s">
        <v>3405</v>
      </c>
      <c r="B165" s="11" t="s">
        <v>18192</v>
      </c>
      <c r="C165" s="3" t="s">
        <v>8</v>
      </c>
      <c r="D165" s="3" t="s">
        <v>44</v>
      </c>
      <c r="E165" s="3" t="s">
        <v>3311</v>
      </c>
      <c r="F165">
        <v>2</v>
      </c>
      <c r="G165">
        <v>100</v>
      </c>
      <c r="H165">
        <v>800</v>
      </c>
      <c r="I165" s="2" t="s">
        <v>3406</v>
      </c>
      <c r="L165" s="1"/>
    </row>
    <row r="166" spans="1:12">
      <c r="A166" s="2" t="s">
        <v>3407</v>
      </c>
      <c r="B166" s="11" t="s">
        <v>18192</v>
      </c>
      <c r="C166" s="3" t="s">
        <v>8</v>
      </c>
      <c r="D166" s="3" t="s">
        <v>44</v>
      </c>
      <c r="E166" s="3" t="s">
        <v>3311</v>
      </c>
      <c r="F166">
        <v>6</v>
      </c>
      <c r="G166">
        <v>2000</v>
      </c>
      <c r="H166">
        <v>2000</v>
      </c>
      <c r="I166" s="2" t="s">
        <v>3408</v>
      </c>
      <c r="L166" s="1"/>
    </row>
    <row r="167" spans="1:12">
      <c r="A167" s="2" t="s">
        <v>3409</v>
      </c>
      <c r="B167" s="11" t="s">
        <v>18192</v>
      </c>
      <c r="C167" s="3" t="s">
        <v>8</v>
      </c>
      <c r="D167" s="3" t="s">
        <v>44</v>
      </c>
      <c r="E167" s="3" t="s">
        <v>3311</v>
      </c>
      <c r="F167">
        <v>4</v>
      </c>
      <c r="G167">
        <v>500</v>
      </c>
      <c r="H167">
        <v>2000</v>
      </c>
      <c r="I167" s="15" t="s">
        <v>3410</v>
      </c>
      <c r="L167" s="1"/>
    </row>
    <row r="168" spans="1:12">
      <c r="A168" s="2" t="s">
        <v>3411</v>
      </c>
      <c r="B168" s="11" t="s">
        <v>18192</v>
      </c>
      <c r="C168" s="3" t="s">
        <v>8</v>
      </c>
      <c r="D168" s="3" t="s">
        <v>44</v>
      </c>
      <c r="E168" s="3" t="s">
        <v>3311</v>
      </c>
      <c r="F168">
        <v>2</v>
      </c>
      <c r="G168">
        <v>500</v>
      </c>
      <c r="H168">
        <v>500</v>
      </c>
      <c r="I168" s="2" t="s">
        <v>3412</v>
      </c>
      <c r="L168" s="4"/>
    </row>
    <row r="169" spans="1:12">
      <c r="A169" s="2" t="s">
        <v>3413</v>
      </c>
      <c r="B169" s="11" t="s">
        <v>18192</v>
      </c>
      <c r="C169" s="3" t="s">
        <v>8</v>
      </c>
      <c r="D169" s="3" t="s">
        <v>44</v>
      </c>
      <c r="E169" s="3" t="s">
        <v>3311</v>
      </c>
      <c r="F169">
        <v>5</v>
      </c>
      <c r="G169">
        <v>1500</v>
      </c>
      <c r="H169">
        <v>1500</v>
      </c>
      <c r="I169" s="15" t="s">
        <v>3414</v>
      </c>
      <c r="L169" s="4"/>
    </row>
    <row r="170" spans="1:12">
      <c r="A170" s="2" t="s">
        <v>3415</v>
      </c>
      <c r="B170" s="11" t="s">
        <v>18192</v>
      </c>
      <c r="C170" s="3" t="s">
        <v>8</v>
      </c>
      <c r="D170" s="3" t="s">
        <v>44</v>
      </c>
      <c r="E170" s="3" t="s">
        <v>3311</v>
      </c>
      <c r="F170">
        <v>4</v>
      </c>
      <c r="G170">
        <v>1600</v>
      </c>
      <c r="H170">
        <v>500</v>
      </c>
      <c r="I170" s="15" t="s">
        <v>3416</v>
      </c>
      <c r="L170" s="4"/>
    </row>
    <row r="171" spans="1:12">
      <c r="A171" s="2" t="s">
        <v>3417</v>
      </c>
      <c r="B171" s="11" t="s">
        <v>18192</v>
      </c>
      <c r="C171" s="3" t="s">
        <v>8</v>
      </c>
      <c r="D171" s="3" t="s">
        <v>44</v>
      </c>
      <c r="E171" s="3" t="s">
        <v>3311</v>
      </c>
      <c r="F171">
        <v>4</v>
      </c>
      <c r="G171">
        <v>500</v>
      </c>
      <c r="H171">
        <v>2000</v>
      </c>
      <c r="I171" s="15" t="s">
        <v>3418</v>
      </c>
      <c r="L171" s="1"/>
    </row>
    <row r="172" spans="1:12">
      <c r="A172" s="2" t="s">
        <v>3419</v>
      </c>
      <c r="B172" s="11" t="s">
        <v>18192</v>
      </c>
      <c r="C172" s="3" t="s">
        <v>8</v>
      </c>
      <c r="D172" s="3" t="s">
        <v>44</v>
      </c>
      <c r="E172" s="3" t="s">
        <v>3311</v>
      </c>
      <c r="F172">
        <v>6</v>
      </c>
      <c r="G172">
        <v>2300</v>
      </c>
      <c r="H172">
        <v>1300</v>
      </c>
      <c r="I172" s="2" t="s">
        <v>3420</v>
      </c>
      <c r="L172" s="1"/>
    </row>
    <row r="173" spans="1:12">
      <c r="A173" s="2" t="s">
        <v>3421</v>
      </c>
      <c r="B173" s="11" t="s">
        <v>18192</v>
      </c>
      <c r="C173" s="3" t="s">
        <v>8</v>
      </c>
      <c r="D173" s="3" t="s">
        <v>44</v>
      </c>
      <c r="E173" s="3" t="s">
        <v>3311</v>
      </c>
      <c r="F173">
        <v>8</v>
      </c>
      <c r="G173">
        <v>3000</v>
      </c>
      <c r="H173">
        <v>2000</v>
      </c>
      <c r="I173" s="2" t="s">
        <v>3422</v>
      </c>
      <c r="L173" s="1"/>
    </row>
    <row r="174" spans="1:12">
      <c r="A174" s="2" t="s">
        <v>3423</v>
      </c>
      <c r="B174" s="11" t="s">
        <v>18192</v>
      </c>
      <c r="C174" s="3" t="s">
        <v>8</v>
      </c>
      <c r="D174" s="3" t="s">
        <v>44</v>
      </c>
      <c r="E174" s="3" t="s">
        <v>3311</v>
      </c>
      <c r="F174">
        <v>8</v>
      </c>
      <c r="G174">
        <v>3000</v>
      </c>
      <c r="H174">
        <v>3000</v>
      </c>
      <c r="I174" s="2" t="s">
        <v>3424</v>
      </c>
      <c r="L174" s="4"/>
    </row>
    <row r="175" spans="1:12">
      <c r="A175" s="2" t="s">
        <v>3425</v>
      </c>
      <c r="B175" s="11" t="s">
        <v>18192</v>
      </c>
      <c r="C175" s="3" t="s">
        <v>8</v>
      </c>
      <c r="D175" s="3" t="s">
        <v>44</v>
      </c>
      <c r="E175" s="3" t="s">
        <v>3311</v>
      </c>
      <c r="F175">
        <v>8</v>
      </c>
      <c r="G175">
        <v>3000</v>
      </c>
      <c r="H175">
        <v>3000</v>
      </c>
      <c r="I175" s="15" t="s">
        <v>3426</v>
      </c>
      <c r="L175" s="4"/>
    </row>
    <row r="176" spans="1:12">
      <c r="A176" s="2" t="s">
        <v>3427</v>
      </c>
      <c r="B176" s="11" t="s">
        <v>18192</v>
      </c>
      <c r="C176" s="3" t="s">
        <v>18401</v>
      </c>
      <c r="D176" s="3" t="s">
        <v>44</v>
      </c>
      <c r="E176" s="3" t="s">
        <v>3311</v>
      </c>
      <c r="F176">
        <v>8</v>
      </c>
      <c r="G176">
        <v>1000</v>
      </c>
      <c r="H176">
        <v>1800</v>
      </c>
      <c r="I176" s="2" t="s">
        <v>3428</v>
      </c>
      <c r="L176" s="4"/>
    </row>
    <row r="177" spans="1:12">
      <c r="A177" s="2" t="s">
        <v>3429</v>
      </c>
      <c r="B177" s="11" t="s">
        <v>18192</v>
      </c>
      <c r="C177" s="3" t="s">
        <v>8</v>
      </c>
      <c r="D177" s="3" t="s">
        <v>44</v>
      </c>
      <c r="E177" s="3" t="s">
        <v>3311</v>
      </c>
      <c r="F177">
        <v>3</v>
      </c>
      <c r="G177">
        <v>1000</v>
      </c>
      <c r="H177">
        <v>1000</v>
      </c>
      <c r="I177" s="15" t="s">
        <v>3430</v>
      </c>
      <c r="L177" s="4"/>
    </row>
    <row r="178" spans="1:12">
      <c r="A178" s="2" t="s">
        <v>3431</v>
      </c>
      <c r="B178" s="11" t="s">
        <v>18192</v>
      </c>
      <c r="C178" s="3" t="s">
        <v>8</v>
      </c>
      <c r="D178" s="3" t="s">
        <v>44</v>
      </c>
      <c r="E178" s="3" t="s">
        <v>3311</v>
      </c>
      <c r="F178">
        <v>7</v>
      </c>
      <c r="G178">
        <v>2700</v>
      </c>
      <c r="H178">
        <v>1700</v>
      </c>
      <c r="I178" s="15" t="s">
        <v>3432</v>
      </c>
      <c r="L178" s="4"/>
    </row>
    <row r="179" spans="1:12">
      <c r="A179" s="2" t="s">
        <v>3433</v>
      </c>
      <c r="B179" s="11" t="s">
        <v>18192</v>
      </c>
      <c r="C179" s="3" t="s">
        <v>864</v>
      </c>
      <c r="D179" s="3" t="s">
        <v>44</v>
      </c>
      <c r="E179" s="3" t="s">
        <v>3311</v>
      </c>
      <c r="F179">
        <v>4</v>
      </c>
      <c r="G179">
        <v>1800</v>
      </c>
      <c r="H179">
        <v>500</v>
      </c>
      <c r="I179" s="2" t="s">
        <v>3434</v>
      </c>
      <c r="L179" s="4"/>
    </row>
    <row r="180" spans="1:12">
      <c r="A180" s="2" t="s">
        <v>3435</v>
      </c>
      <c r="B180" s="11" t="s">
        <v>18192</v>
      </c>
      <c r="C180" s="3" t="s">
        <v>18401</v>
      </c>
      <c r="D180" s="3" t="s">
        <v>44</v>
      </c>
      <c r="E180" s="3" t="s">
        <v>3311</v>
      </c>
      <c r="F180">
        <v>9</v>
      </c>
      <c r="G180">
        <v>3300</v>
      </c>
      <c r="H180">
        <v>3300</v>
      </c>
      <c r="I180" s="2" t="s">
        <v>3436</v>
      </c>
      <c r="L180" s="1"/>
    </row>
    <row r="181" spans="1:12">
      <c r="A181" s="2" t="s">
        <v>3437</v>
      </c>
      <c r="B181" s="11" t="s">
        <v>18192</v>
      </c>
      <c r="C181" s="3" t="s">
        <v>8</v>
      </c>
      <c r="D181" s="3" t="s">
        <v>44</v>
      </c>
      <c r="E181" s="3" t="s">
        <v>3311</v>
      </c>
      <c r="F181">
        <v>9</v>
      </c>
      <c r="G181">
        <v>3000</v>
      </c>
      <c r="H181">
        <v>3000</v>
      </c>
      <c r="I181" s="15" t="s">
        <v>3438</v>
      </c>
      <c r="L181" s="1"/>
    </row>
    <row r="182" spans="1:12">
      <c r="A182" s="2" t="s">
        <v>3439</v>
      </c>
      <c r="B182" s="11" t="s">
        <v>18192</v>
      </c>
      <c r="C182" s="3" t="s">
        <v>8</v>
      </c>
      <c r="D182" s="3" t="s">
        <v>44</v>
      </c>
      <c r="E182" s="3" t="s">
        <v>3311</v>
      </c>
      <c r="F182">
        <v>4</v>
      </c>
      <c r="G182">
        <v>1300</v>
      </c>
      <c r="H182">
        <v>1300</v>
      </c>
      <c r="I182" s="2" t="s">
        <v>3440</v>
      </c>
      <c r="L182" s="1"/>
    </row>
    <row r="183" spans="1:12">
      <c r="A183" s="2" t="s">
        <v>3441</v>
      </c>
      <c r="B183" s="11" t="s">
        <v>18192</v>
      </c>
      <c r="C183" s="3" t="s">
        <v>2650</v>
      </c>
      <c r="D183" s="3" t="s">
        <v>44</v>
      </c>
      <c r="E183" s="3" t="s">
        <v>3311</v>
      </c>
      <c r="F183">
        <v>1</v>
      </c>
      <c r="G183">
        <v>0</v>
      </c>
      <c r="H183">
        <v>0</v>
      </c>
      <c r="I183" s="2" t="s">
        <v>3442</v>
      </c>
      <c r="L183" s="4"/>
    </row>
    <row r="184" spans="1:12">
      <c r="A184" s="2" t="s">
        <v>3443</v>
      </c>
      <c r="B184" s="11" t="s">
        <v>18192</v>
      </c>
      <c r="C184" s="3" t="s">
        <v>8</v>
      </c>
      <c r="D184" s="3" t="s">
        <v>44</v>
      </c>
      <c r="E184" s="3" t="s">
        <v>3311</v>
      </c>
      <c r="F184">
        <v>4</v>
      </c>
      <c r="G184">
        <v>1700</v>
      </c>
      <c r="H184">
        <v>1200</v>
      </c>
      <c r="I184" s="15" t="s">
        <v>3444</v>
      </c>
      <c r="L184" s="4"/>
    </row>
    <row r="185" spans="1:12">
      <c r="A185" s="2" t="s">
        <v>10857</v>
      </c>
      <c r="B185" s="11" t="s">
        <v>18192</v>
      </c>
      <c r="C185" s="3" t="s">
        <v>8</v>
      </c>
      <c r="D185" s="3" t="s">
        <v>16</v>
      </c>
      <c r="E185" s="3" t="s">
        <v>10831</v>
      </c>
      <c r="F185">
        <v>3</v>
      </c>
      <c r="G185">
        <v>900</v>
      </c>
      <c r="H185">
        <v>1400</v>
      </c>
      <c r="I185" s="15" t="s">
        <v>10858</v>
      </c>
      <c r="L185" s="4"/>
    </row>
    <row r="186" spans="1:12">
      <c r="A186" s="2" t="s">
        <v>3445</v>
      </c>
      <c r="B186" s="11" t="s">
        <v>18192</v>
      </c>
      <c r="C186" s="3" t="s">
        <v>85</v>
      </c>
      <c r="D186" s="3" t="s">
        <v>67</v>
      </c>
      <c r="E186" s="3" t="s">
        <v>3311</v>
      </c>
      <c r="F186">
        <v>4</v>
      </c>
      <c r="G186">
        <v>1400</v>
      </c>
      <c r="H186">
        <v>1100</v>
      </c>
      <c r="I186" s="2" t="s">
        <v>3446</v>
      </c>
      <c r="L186" s="4"/>
    </row>
    <row r="187" spans="1:12">
      <c r="A187" s="2" t="s">
        <v>3447</v>
      </c>
      <c r="B187" s="11" t="s">
        <v>18192</v>
      </c>
      <c r="C187" s="3" t="s">
        <v>85</v>
      </c>
      <c r="D187" s="3" t="s">
        <v>13</v>
      </c>
      <c r="E187" s="3" t="s">
        <v>3311</v>
      </c>
      <c r="F187">
        <v>6</v>
      </c>
      <c r="G187">
        <v>1800</v>
      </c>
      <c r="H187">
        <v>1900</v>
      </c>
      <c r="I187" s="2" t="s">
        <v>3448</v>
      </c>
      <c r="L187" s="4"/>
    </row>
    <row r="188" spans="1:12">
      <c r="A188" s="2" t="s">
        <v>144</v>
      </c>
      <c r="B188" s="11" t="s">
        <v>18192</v>
      </c>
      <c r="C188" s="3" t="s">
        <v>18407</v>
      </c>
      <c r="D188" s="3" t="s">
        <v>51</v>
      </c>
      <c r="E188" s="3" t="s">
        <v>10</v>
      </c>
      <c r="F188">
        <v>7</v>
      </c>
      <c r="G188">
        <v>2100</v>
      </c>
      <c r="H188">
        <v>3000</v>
      </c>
      <c r="I188" s="2" t="s">
        <v>145</v>
      </c>
      <c r="L188" s="4"/>
    </row>
    <row r="189" spans="1:12">
      <c r="A189" s="2" t="s">
        <v>7278</v>
      </c>
      <c r="B189" s="11" t="s">
        <v>18192</v>
      </c>
      <c r="C189" s="3" t="s">
        <v>18407</v>
      </c>
      <c r="D189" s="3" t="s">
        <v>517</v>
      </c>
      <c r="E189" s="3" t="s">
        <v>7242</v>
      </c>
      <c r="F189">
        <v>7</v>
      </c>
      <c r="G189">
        <v>2100</v>
      </c>
      <c r="H189">
        <v>2000</v>
      </c>
      <c r="I189" s="2" t="s">
        <v>7279</v>
      </c>
      <c r="L189" s="4"/>
    </row>
    <row r="190" spans="1:12">
      <c r="A190" s="2" t="s">
        <v>146</v>
      </c>
      <c r="B190" s="11" t="s">
        <v>18192</v>
      </c>
      <c r="C190" s="3" t="s">
        <v>85</v>
      </c>
      <c r="D190" s="3" t="s">
        <v>44</v>
      </c>
      <c r="E190" s="3" t="s">
        <v>10</v>
      </c>
      <c r="F190">
        <v>5</v>
      </c>
      <c r="G190">
        <v>1700</v>
      </c>
      <c r="H190">
        <v>1400</v>
      </c>
      <c r="I190" s="2" t="s">
        <v>147</v>
      </c>
      <c r="L190" s="4"/>
    </row>
    <row r="191" spans="1:12">
      <c r="A191" s="2" t="s">
        <v>7280</v>
      </c>
      <c r="B191" s="11" t="s">
        <v>18192</v>
      </c>
      <c r="C191" s="3" t="s">
        <v>8</v>
      </c>
      <c r="D191" s="3" t="s">
        <v>13</v>
      </c>
      <c r="E191" s="3" t="s">
        <v>7242</v>
      </c>
      <c r="F191">
        <v>10</v>
      </c>
      <c r="G191">
        <v>3000</v>
      </c>
      <c r="H191">
        <v>2500</v>
      </c>
      <c r="I191" s="15" t="s">
        <v>7281</v>
      </c>
      <c r="L191" s="4"/>
    </row>
    <row r="192" spans="1:12">
      <c r="A192" s="2" t="s">
        <v>148</v>
      </c>
      <c r="B192" s="11" t="s">
        <v>18192</v>
      </c>
      <c r="C192" s="3" t="s">
        <v>8</v>
      </c>
      <c r="D192" s="3" t="s">
        <v>51</v>
      </c>
      <c r="E192" s="3" t="s">
        <v>10</v>
      </c>
      <c r="F192">
        <v>1</v>
      </c>
      <c r="G192">
        <v>0</v>
      </c>
      <c r="H192">
        <v>2200</v>
      </c>
      <c r="I192" s="15" t="s">
        <v>149</v>
      </c>
      <c r="L192" s="4"/>
    </row>
    <row r="193" spans="1:12">
      <c r="A193" s="2" t="s">
        <v>7282</v>
      </c>
      <c r="B193" s="11" t="s">
        <v>18192</v>
      </c>
      <c r="C193" s="3" t="s">
        <v>8</v>
      </c>
      <c r="D193" s="3" t="s">
        <v>517</v>
      </c>
      <c r="E193" s="3" t="s">
        <v>7242</v>
      </c>
      <c r="F193">
        <v>7</v>
      </c>
      <c r="G193">
        <v>2500</v>
      </c>
      <c r="H193">
        <v>1500</v>
      </c>
      <c r="I193" s="2" t="s">
        <v>7283</v>
      </c>
      <c r="L193" s="4"/>
    </row>
    <row r="194" spans="1:12">
      <c r="A194" s="2" t="s">
        <v>7284</v>
      </c>
      <c r="B194" s="11" t="s">
        <v>18192</v>
      </c>
      <c r="C194" s="3" t="s">
        <v>18407</v>
      </c>
      <c r="D194" s="3" t="s">
        <v>517</v>
      </c>
      <c r="E194" s="3" t="s">
        <v>7242</v>
      </c>
      <c r="F194">
        <v>8</v>
      </c>
      <c r="G194">
        <v>2800</v>
      </c>
      <c r="H194">
        <v>2300</v>
      </c>
      <c r="I194" s="2" t="s">
        <v>7285</v>
      </c>
      <c r="L194" s="4"/>
    </row>
    <row r="195" spans="1:12">
      <c r="A195" s="2" t="s">
        <v>3449</v>
      </c>
      <c r="B195" s="11" t="s">
        <v>18192</v>
      </c>
      <c r="C195" s="3" t="s">
        <v>80</v>
      </c>
      <c r="D195" s="3" t="s">
        <v>232</v>
      </c>
      <c r="E195" s="3" t="s">
        <v>3311</v>
      </c>
      <c r="F195">
        <v>4</v>
      </c>
      <c r="G195">
        <v>1900</v>
      </c>
      <c r="H195">
        <v>1600</v>
      </c>
      <c r="I195" s="2" t="s">
        <v>3450</v>
      </c>
      <c r="L195" s="4"/>
    </row>
    <row r="196" spans="1:12">
      <c r="A196" s="2" t="s">
        <v>150</v>
      </c>
      <c r="B196" s="11" t="s">
        <v>18192</v>
      </c>
      <c r="C196" s="3" t="s">
        <v>8</v>
      </c>
      <c r="D196" s="3" t="s">
        <v>19</v>
      </c>
      <c r="E196" s="3" t="s">
        <v>10</v>
      </c>
      <c r="F196">
        <v>6</v>
      </c>
      <c r="G196">
        <v>2400</v>
      </c>
      <c r="H196">
        <v>1000</v>
      </c>
      <c r="I196" s="2" t="s">
        <v>151</v>
      </c>
      <c r="L196" s="4"/>
    </row>
    <row r="197" spans="1:12">
      <c r="A197" s="2" t="s">
        <v>3451</v>
      </c>
      <c r="B197" s="11" t="s">
        <v>18192</v>
      </c>
      <c r="C197" s="3" t="s">
        <v>85</v>
      </c>
      <c r="D197" s="3" t="s">
        <v>190</v>
      </c>
      <c r="E197" s="3" t="s">
        <v>3311</v>
      </c>
      <c r="F197">
        <v>5</v>
      </c>
      <c r="G197">
        <v>1700</v>
      </c>
      <c r="H197">
        <v>1200</v>
      </c>
      <c r="I197" s="2" t="s">
        <v>3452</v>
      </c>
      <c r="L197" s="4"/>
    </row>
    <row r="198" spans="1:12">
      <c r="A198" s="2" t="s">
        <v>3453</v>
      </c>
      <c r="B198" s="11" t="s">
        <v>18192</v>
      </c>
      <c r="C198" s="3" t="s">
        <v>8</v>
      </c>
      <c r="D198" s="3" t="s">
        <v>9</v>
      </c>
      <c r="E198" s="3" t="s">
        <v>3311</v>
      </c>
      <c r="F198">
        <v>5</v>
      </c>
      <c r="G198">
        <v>2000</v>
      </c>
      <c r="H198">
        <v>500</v>
      </c>
      <c r="I198" s="15" t="s">
        <v>3454</v>
      </c>
      <c r="L198" s="4"/>
    </row>
    <row r="199" spans="1:12">
      <c r="A199" s="2" t="s">
        <v>3455</v>
      </c>
      <c r="B199" s="11" t="s">
        <v>18192</v>
      </c>
      <c r="C199" s="3" t="s">
        <v>85</v>
      </c>
      <c r="D199" s="3" t="s">
        <v>1101</v>
      </c>
      <c r="E199" s="3" t="s">
        <v>3311</v>
      </c>
      <c r="F199">
        <v>3</v>
      </c>
      <c r="G199">
        <v>1000</v>
      </c>
      <c r="H199">
        <v>850</v>
      </c>
      <c r="I199" s="2" t="s">
        <v>3456</v>
      </c>
      <c r="L199" s="4"/>
    </row>
    <row r="200" spans="1:12">
      <c r="A200" s="2" t="s">
        <v>3457</v>
      </c>
      <c r="B200" s="11" t="s">
        <v>18192</v>
      </c>
      <c r="C200" s="3" t="s">
        <v>8</v>
      </c>
      <c r="D200" s="3" t="s">
        <v>232</v>
      </c>
      <c r="E200" s="3" t="s">
        <v>3311</v>
      </c>
      <c r="F200">
        <v>3</v>
      </c>
      <c r="G200">
        <v>0</v>
      </c>
      <c r="H200">
        <v>1600</v>
      </c>
      <c r="I200" s="2" t="s">
        <v>3458</v>
      </c>
      <c r="L200" s="4"/>
    </row>
    <row r="201" spans="1:12">
      <c r="A201" s="2" t="s">
        <v>3459</v>
      </c>
      <c r="B201" s="11" t="s">
        <v>18192</v>
      </c>
      <c r="C201" s="3" t="s">
        <v>8</v>
      </c>
      <c r="D201" s="3" t="s">
        <v>227</v>
      </c>
      <c r="E201" s="3" t="s">
        <v>3311</v>
      </c>
      <c r="F201">
        <v>4</v>
      </c>
      <c r="G201">
        <v>1900</v>
      </c>
      <c r="H201">
        <v>600</v>
      </c>
      <c r="I201" s="15" t="s">
        <v>3460</v>
      </c>
      <c r="L201" s="4"/>
    </row>
    <row r="202" spans="1:12">
      <c r="A202" s="2" t="s">
        <v>152</v>
      </c>
      <c r="B202" s="11" t="s">
        <v>18192</v>
      </c>
      <c r="C202" s="3" t="s">
        <v>8</v>
      </c>
      <c r="D202" s="3" t="s">
        <v>13</v>
      </c>
      <c r="E202" s="3" t="s">
        <v>10</v>
      </c>
      <c r="F202">
        <v>4</v>
      </c>
      <c r="G202">
        <v>1900</v>
      </c>
      <c r="H202">
        <v>1200</v>
      </c>
      <c r="I202" s="2" t="s">
        <v>153</v>
      </c>
      <c r="L202" s="4"/>
    </row>
    <row r="203" spans="1:12">
      <c r="A203" s="2" t="s">
        <v>154</v>
      </c>
      <c r="B203" s="11" t="s">
        <v>18192</v>
      </c>
      <c r="C203" s="3" t="s">
        <v>8</v>
      </c>
      <c r="D203" s="3" t="s">
        <v>13</v>
      </c>
      <c r="E203" s="3" t="s">
        <v>10</v>
      </c>
      <c r="F203">
        <v>3</v>
      </c>
      <c r="G203">
        <v>800</v>
      </c>
      <c r="H203">
        <v>1200</v>
      </c>
      <c r="I203" s="15" t="s">
        <v>155</v>
      </c>
      <c r="L203" s="4"/>
    </row>
    <row r="204" spans="1:12">
      <c r="A204" s="2" t="s">
        <v>7286</v>
      </c>
      <c r="B204" s="11" t="s">
        <v>18192</v>
      </c>
      <c r="C204" s="3" t="s">
        <v>8</v>
      </c>
      <c r="D204" s="3" t="s">
        <v>1181</v>
      </c>
      <c r="E204" s="3" t="s">
        <v>7242</v>
      </c>
      <c r="F204">
        <v>4</v>
      </c>
      <c r="G204">
        <v>1800</v>
      </c>
      <c r="H204">
        <v>1200</v>
      </c>
      <c r="I204" s="2" t="s">
        <v>7287</v>
      </c>
      <c r="L204" s="4"/>
    </row>
    <row r="205" spans="1:12">
      <c r="A205" s="2" t="s">
        <v>3461</v>
      </c>
      <c r="B205" s="11" t="s">
        <v>18192</v>
      </c>
      <c r="C205" s="3" t="s">
        <v>8</v>
      </c>
      <c r="D205" s="3" t="s">
        <v>44</v>
      </c>
      <c r="E205" s="3" t="s">
        <v>3311</v>
      </c>
      <c r="F205">
        <v>9</v>
      </c>
      <c r="G205">
        <v>2900</v>
      </c>
      <c r="H205">
        <v>2500</v>
      </c>
      <c r="I205" s="15" t="s">
        <v>3462</v>
      </c>
      <c r="L205" s="4"/>
    </row>
    <row r="206" spans="1:12">
      <c r="A206" s="2" t="s">
        <v>3463</v>
      </c>
      <c r="B206" s="11" t="s">
        <v>18192</v>
      </c>
      <c r="C206" s="3" t="s">
        <v>8</v>
      </c>
      <c r="D206" s="3" t="s">
        <v>44</v>
      </c>
      <c r="E206" s="3" t="s">
        <v>3311</v>
      </c>
      <c r="F206">
        <v>10</v>
      </c>
      <c r="G206">
        <v>3000</v>
      </c>
      <c r="H206">
        <v>2600</v>
      </c>
      <c r="I206" s="15" t="s">
        <v>3464</v>
      </c>
      <c r="L206" s="4"/>
    </row>
    <row r="207" spans="1:12">
      <c r="A207" s="2" t="s">
        <v>6243</v>
      </c>
      <c r="B207" s="11" t="s">
        <v>18192</v>
      </c>
      <c r="C207" s="3" t="s">
        <v>8</v>
      </c>
      <c r="D207" s="3" t="s">
        <v>16</v>
      </c>
      <c r="E207" s="3" t="s">
        <v>6225</v>
      </c>
      <c r="F207">
        <v>3</v>
      </c>
      <c r="G207">
        <v>1200</v>
      </c>
      <c r="H207">
        <v>800</v>
      </c>
      <c r="I207" s="15" t="s">
        <v>6244</v>
      </c>
      <c r="L207" s="4"/>
    </row>
    <row r="208" spans="1:12">
      <c r="A208" s="2" t="s">
        <v>156</v>
      </c>
      <c r="B208" s="11" t="s">
        <v>18192</v>
      </c>
      <c r="C208" s="3" t="s">
        <v>8</v>
      </c>
      <c r="D208" s="3" t="s">
        <v>16</v>
      </c>
      <c r="E208" s="3" t="s">
        <v>10</v>
      </c>
      <c r="F208">
        <v>6</v>
      </c>
      <c r="G208">
        <v>2000</v>
      </c>
      <c r="H208">
        <v>1700</v>
      </c>
      <c r="I208" s="15" t="s">
        <v>157</v>
      </c>
      <c r="L208" s="4"/>
    </row>
    <row r="209" spans="1:12">
      <c r="A209" s="2" t="s">
        <v>158</v>
      </c>
      <c r="B209" s="11" t="s">
        <v>18192</v>
      </c>
      <c r="C209" s="3" t="s">
        <v>8</v>
      </c>
      <c r="D209" s="3" t="s">
        <v>16</v>
      </c>
      <c r="E209" s="3" t="s">
        <v>10</v>
      </c>
      <c r="F209">
        <v>2</v>
      </c>
      <c r="G209">
        <v>400</v>
      </c>
      <c r="H209">
        <v>800</v>
      </c>
      <c r="I209" s="15" t="s">
        <v>159</v>
      </c>
      <c r="L209" s="4"/>
    </row>
    <row r="210" spans="1:12">
      <c r="A210" s="2" t="s">
        <v>160</v>
      </c>
      <c r="B210" s="11" t="s">
        <v>18192</v>
      </c>
      <c r="C210" s="3" t="s">
        <v>18399</v>
      </c>
      <c r="D210" s="3" t="s">
        <v>16</v>
      </c>
      <c r="E210" s="3" t="s">
        <v>10</v>
      </c>
      <c r="F210">
        <v>2</v>
      </c>
      <c r="G210">
        <v>100</v>
      </c>
      <c r="H210">
        <v>1500</v>
      </c>
      <c r="I210" s="2" t="s">
        <v>161</v>
      </c>
      <c r="L210" s="4"/>
    </row>
    <row r="211" spans="1:12">
      <c r="A211" s="2" t="s">
        <v>9740</v>
      </c>
      <c r="B211" s="11" t="s">
        <v>18192</v>
      </c>
      <c r="C211" s="3" t="s">
        <v>8</v>
      </c>
      <c r="D211" s="3" t="s">
        <v>190</v>
      </c>
      <c r="E211" s="3" t="s">
        <v>9712</v>
      </c>
      <c r="F211">
        <v>4</v>
      </c>
      <c r="G211">
        <v>800</v>
      </c>
      <c r="H211">
        <v>1600</v>
      </c>
      <c r="I211" s="2" t="s">
        <v>9741</v>
      </c>
      <c r="L211" s="4"/>
    </row>
    <row r="212" spans="1:12">
      <c r="A212" s="2" t="s">
        <v>9742</v>
      </c>
      <c r="B212" s="11" t="s">
        <v>18192</v>
      </c>
      <c r="C212" s="3" t="s">
        <v>222</v>
      </c>
      <c r="D212" s="3" t="s">
        <v>692</v>
      </c>
      <c r="E212" s="3" t="s">
        <v>9712</v>
      </c>
      <c r="F212">
        <v>6</v>
      </c>
      <c r="G212">
        <v>2250</v>
      </c>
      <c r="H212">
        <v>1900</v>
      </c>
      <c r="I212" s="2" t="s">
        <v>9743</v>
      </c>
      <c r="L212" s="4"/>
    </row>
    <row r="213" spans="1:12">
      <c r="A213" s="2" t="s">
        <v>9744</v>
      </c>
      <c r="B213" s="11" t="s">
        <v>18192</v>
      </c>
      <c r="C213" s="3" t="s">
        <v>85</v>
      </c>
      <c r="D213" s="3" t="s">
        <v>16</v>
      </c>
      <c r="E213" s="3" t="s">
        <v>9712</v>
      </c>
      <c r="F213">
        <v>4</v>
      </c>
      <c r="G213">
        <v>1200</v>
      </c>
      <c r="H213">
        <v>2000</v>
      </c>
      <c r="I213" s="2" t="s">
        <v>9745</v>
      </c>
      <c r="L213" s="4"/>
    </row>
    <row r="214" spans="1:12">
      <c r="A214" s="2" t="s">
        <v>9746</v>
      </c>
      <c r="B214" s="11" t="s">
        <v>18192</v>
      </c>
      <c r="C214" s="3" t="s">
        <v>8</v>
      </c>
      <c r="D214" s="3" t="s">
        <v>689</v>
      </c>
      <c r="E214" s="3" t="s">
        <v>9712</v>
      </c>
      <c r="F214">
        <v>4</v>
      </c>
      <c r="G214">
        <v>1600</v>
      </c>
      <c r="H214">
        <v>1200</v>
      </c>
      <c r="I214" s="15" t="s">
        <v>9747</v>
      </c>
      <c r="L214" s="4"/>
    </row>
    <row r="215" spans="1:12">
      <c r="A215" s="2" t="s">
        <v>9748</v>
      </c>
      <c r="B215" s="11" t="s">
        <v>18192</v>
      </c>
      <c r="C215" s="3" t="s">
        <v>8</v>
      </c>
      <c r="D215" s="3" t="s">
        <v>689</v>
      </c>
      <c r="E215" s="3" t="s">
        <v>9712</v>
      </c>
      <c r="F215">
        <v>6</v>
      </c>
      <c r="G215">
        <v>2000</v>
      </c>
      <c r="H215">
        <v>2000</v>
      </c>
      <c r="I215" s="2" t="s">
        <v>9749</v>
      </c>
      <c r="L215" s="4"/>
    </row>
    <row r="216" spans="1:12">
      <c r="A216" s="2" t="s">
        <v>9750</v>
      </c>
      <c r="B216" s="11" t="s">
        <v>18192</v>
      </c>
      <c r="C216" s="3" t="s">
        <v>8</v>
      </c>
      <c r="D216" s="3" t="s">
        <v>689</v>
      </c>
      <c r="E216" s="3" t="s">
        <v>9712</v>
      </c>
      <c r="F216">
        <v>2</v>
      </c>
      <c r="G216">
        <v>600</v>
      </c>
      <c r="H216">
        <v>600</v>
      </c>
      <c r="I216" s="2" t="s">
        <v>9751</v>
      </c>
      <c r="L216" s="4"/>
    </row>
    <row r="217" spans="1:12">
      <c r="A217" s="2" t="s">
        <v>9752</v>
      </c>
      <c r="B217" s="11" t="s">
        <v>18192</v>
      </c>
      <c r="C217" s="3" t="s">
        <v>8</v>
      </c>
      <c r="D217" s="3" t="s">
        <v>689</v>
      </c>
      <c r="E217" s="3" t="s">
        <v>9712</v>
      </c>
      <c r="F217">
        <v>1</v>
      </c>
      <c r="G217">
        <v>300</v>
      </c>
      <c r="H217">
        <v>300</v>
      </c>
      <c r="I217" s="2" t="s">
        <v>9753</v>
      </c>
      <c r="L217" s="4"/>
    </row>
    <row r="218" spans="1:12">
      <c r="A218" s="2" t="s">
        <v>9754</v>
      </c>
      <c r="B218" s="11" t="s">
        <v>18192</v>
      </c>
      <c r="C218" s="3" t="s">
        <v>864</v>
      </c>
      <c r="D218" s="3" t="s">
        <v>689</v>
      </c>
      <c r="E218" s="3" t="s">
        <v>9712</v>
      </c>
      <c r="F218">
        <v>4</v>
      </c>
      <c r="G218">
        <v>1500</v>
      </c>
      <c r="H218">
        <v>500</v>
      </c>
      <c r="I218" s="2" t="s">
        <v>9755</v>
      </c>
      <c r="L218" s="4"/>
    </row>
    <row r="219" spans="1:12">
      <c r="A219" s="2" t="s">
        <v>162</v>
      </c>
      <c r="B219" s="11" t="s">
        <v>18192</v>
      </c>
      <c r="C219" s="3" t="s">
        <v>163</v>
      </c>
      <c r="D219" s="3" t="s">
        <v>19</v>
      </c>
      <c r="E219" s="3" t="s">
        <v>10</v>
      </c>
      <c r="F219">
        <v>4</v>
      </c>
      <c r="G219">
        <v>800</v>
      </c>
      <c r="H219">
        <v>1800</v>
      </c>
      <c r="I219" s="15" t="s">
        <v>164</v>
      </c>
      <c r="L219" s="4"/>
    </row>
    <row r="220" spans="1:12">
      <c r="A220" s="2" t="s">
        <v>7288</v>
      </c>
      <c r="B220" s="11" t="s">
        <v>18192</v>
      </c>
      <c r="C220" s="3" t="s">
        <v>18405</v>
      </c>
      <c r="D220" s="3" t="s">
        <v>190</v>
      </c>
      <c r="E220" s="3" t="s">
        <v>7242</v>
      </c>
      <c r="F220" s="14" t="s">
        <v>18196</v>
      </c>
      <c r="G220">
        <v>2800</v>
      </c>
      <c r="H220" t="s">
        <v>134</v>
      </c>
      <c r="I220" s="2" t="s">
        <v>7289</v>
      </c>
      <c r="L220" s="4"/>
    </row>
    <row r="221" spans="1:12">
      <c r="A221" s="2" t="s">
        <v>7290</v>
      </c>
      <c r="B221" s="11" t="s">
        <v>18192</v>
      </c>
      <c r="C221" s="3" t="s">
        <v>8</v>
      </c>
      <c r="D221" s="3" t="s">
        <v>517</v>
      </c>
      <c r="E221" s="3" t="s">
        <v>7242</v>
      </c>
      <c r="F221">
        <v>1</v>
      </c>
      <c r="G221">
        <v>0</v>
      </c>
      <c r="H221">
        <v>0</v>
      </c>
      <c r="I221" s="2" t="s">
        <v>7291</v>
      </c>
      <c r="L221" s="4"/>
    </row>
    <row r="222" spans="1:12">
      <c r="A222" s="2" t="s">
        <v>7292</v>
      </c>
      <c r="B222" s="11" t="s">
        <v>18192</v>
      </c>
      <c r="C222" s="3" t="s">
        <v>8</v>
      </c>
      <c r="D222" s="3" t="s">
        <v>517</v>
      </c>
      <c r="E222" s="3" t="s">
        <v>7242</v>
      </c>
      <c r="F222">
        <v>10</v>
      </c>
      <c r="G222">
        <v>4000</v>
      </c>
      <c r="H222">
        <v>4000</v>
      </c>
      <c r="I222" s="2" t="s">
        <v>7293</v>
      </c>
      <c r="L222" s="4"/>
    </row>
    <row r="223" spans="1:12">
      <c r="A223" s="2" t="s">
        <v>7294</v>
      </c>
      <c r="B223" s="11" t="s">
        <v>18192</v>
      </c>
      <c r="C223" s="3" t="s">
        <v>8</v>
      </c>
      <c r="D223" s="3" t="s">
        <v>517</v>
      </c>
      <c r="E223" s="3" t="s">
        <v>7242</v>
      </c>
      <c r="F223">
        <v>10</v>
      </c>
      <c r="G223">
        <v>4000</v>
      </c>
      <c r="H223">
        <v>4000</v>
      </c>
      <c r="I223" s="2" t="s">
        <v>7295</v>
      </c>
      <c r="L223" s="4"/>
    </row>
    <row r="224" spans="1:12">
      <c r="A224" s="2" t="s">
        <v>7296</v>
      </c>
      <c r="B224" s="11" t="s">
        <v>18192</v>
      </c>
      <c r="C224" s="3" t="s">
        <v>8</v>
      </c>
      <c r="D224" s="3" t="s">
        <v>517</v>
      </c>
      <c r="E224" s="3" t="s">
        <v>7242</v>
      </c>
      <c r="F224">
        <v>4</v>
      </c>
      <c r="G224">
        <v>1100</v>
      </c>
      <c r="H224">
        <v>1100</v>
      </c>
      <c r="I224" s="2" t="s">
        <v>7297</v>
      </c>
      <c r="L224" s="1"/>
    </row>
    <row r="225" spans="1:12">
      <c r="A225" s="2" t="s">
        <v>7298</v>
      </c>
      <c r="B225" s="11" t="s">
        <v>18192</v>
      </c>
      <c r="C225" s="3" t="s">
        <v>8</v>
      </c>
      <c r="D225" s="3" t="s">
        <v>517</v>
      </c>
      <c r="E225" s="3" t="s">
        <v>7242</v>
      </c>
      <c r="F225">
        <v>4</v>
      </c>
      <c r="G225">
        <v>1300</v>
      </c>
      <c r="H225">
        <v>1300</v>
      </c>
      <c r="I225" s="2" t="s">
        <v>7299</v>
      </c>
      <c r="L225" s="1"/>
    </row>
    <row r="226" spans="1:12">
      <c r="A226" s="2" t="s">
        <v>7300</v>
      </c>
      <c r="B226" s="11" t="s">
        <v>18192</v>
      </c>
      <c r="C226" s="3" t="s">
        <v>8</v>
      </c>
      <c r="D226" s="3" t="s">
        <v>517</v>
      </c>
      <c r="E226" s="3" t="s">
        <v>7242</v>
      </c>
      <c r="F226">
        <v>4</v>
      </c>
      <c r="G226">
        <v>1400</v>
      </c>
      <c r="H226">
        <v>1400</v>
      </c>
      <c r="I226" s="2" t="s">
        <v>7301</v>
      </c>
      <c r="L226" s="1"/>
    </row>
    <row r="227" spans="1:12">
      <c r="A227" s="2" t="s">
        <v>7302</v>
      </c>
      <c r="B227" s="11" t="s">
        <v>18192</v>
      </c>
      <c r="C227" s="3" t="s">
        <v>8</v>
      </c>
      <c r="D227" s="3" t="s">
        <v>517</v>
      </c>
      <c r="E227" s="3" t="s">
        <v>7242</v>
      </c>
      <c r="F227">
        <v>4</v>
      </c>
      <c r="G227">
        <v>1600</v>
      </c>
      <c r="H227">
        <v>1600</v>
      </c>
      <c r="I227" s="2" t="s">
        <v>7303</v>
      </c>
      <c r="L227" s="1"/>
    </row>
    <row r="228" spans="1:12">
      <c r="A228" s="2" t="s">
        <v>7304</v>
      </c>
      <c r="B228" s="11" t="s">
        <v>18192</v>
      </c>
      <c r="C228" s="3" t="s">
        <v>8</v>
      </c>
      <c r="D228" s="3" t="s">
        <v>517</v>
      </c>
      <c r="E228" s="3" t="s">
        <v>7242</v>
      </c>
      <c r="F228">
        <v>4</v>
      </c>
      <c r="G228">
        <v>1700</v>
      </c>
      <c r="H228">
        <v>1700</v>
      </c>
      <c r="I228" s="2" t="s">
        <v>7305</v>
      </c>
      <c r="L228" s="1"/>
    </row>
    <row r="229" spans="1:12">
      <c r="A229" s="2" t="s">
        <v>7306</v>
      </c>
      <c r="B229" s="11" t="s">
        <v>18192</v>
      </c>
      <c r="C229" s="3" t="s">
        <v>8</v>
      </c>
      <c r="D229" s="3" t="s">
        <v>517</v>
      </c>
      <c r="E229" s="3" t="s">
        <v>7242</v>
      </c>
      <c r="F229">
        <v>6</v>
      </c>
      <c r="G229">
        <v>2400</v>
      </c>
      <c r="H229">
        <v>2400</v>
      </c>
      <c r="I229" s="2" t="s">
        <v>7307</v>
      </c>
      <c r="L229" s="1"/>
    </row>
    <row r="230" spans="1:12">
      <c r="A230" s="2" t="s">
        <v>7308</v>
      </c>
      <c r="B230" s="11" t="s">
        <v>18192</v>
      </c>
      <c r="C230" s="3" t="s">
        <v>8</v>
      </c>
      <c r="D230" s="3" t="s">
        <v>517</v>
      </c>
      <c r="E230" s="3" t="s">
        <v>7242</v>
      </c>
      <c r="F230">
        <v>7</v>
      </c>
      <c r="G230">
        <v>2800</v>
      </c>
      <c r="H230">
        <v>2800</v>
      </c>
      <c r="I230" s="15" t="s">
        <v>7309</v>
      </c>
      <c r="L230" s="1"/>
    </row>
    <row r="231" spans="1:12">
      <c r="A231" s="2" t="s">
        <v>7310</v>
      </c>
      <c r="B231" s="11" t="s">
        <v>18192</v>
      </c>
      <c r="C231" s="3" t="s">
        <v>8</v>
      </c>
      <c r="D231" s="3" t="s">
        <v>517</v>
      </c>
      <c r="E231" s="3" t="s">
        <v>7242</v>
      </c>
      <c r="F231">
        <v>8</v>
      </c>
      <c r="G231">
        <v>3100</v>
      </c>
      <c r="H231">
        <v>3100</v>
      </c>
      <c r="I231" s="2" t="s">
        <v>7311</v>
      </c>
      <c r="L231" s="1"/>
    </row>
    <row r="232" spans="1:12">
      <c r="A232" s="2" t="s">
        <v>7312</v>
      </c>
      <c r="B232" s="11" t="s">
        <v>18192</v>
      </c>
      <c r="C232" s="3" t="s">
        <v>18401</v>
      </c>
      <c r="D232" s="3" t="s">
        <v>190</v>
      </c>
      <c r="E232" s="3" t="s">
        <v>7242</v>
      </c>
      <c r="F232">
        <v>9</v>
      </c>
      <c r="G232">
        <v>3800</v>
      </c>
      <c r="H232">
        <v>2500</v>
      </c>
      <c r="I232" s="2" t="s">
        <v>7313</v>
      </c>
      <c r="L232" s="1"/>
    </row>
    <row r="233" spans="1:12">
      <c r="A233" s="15" t="s">
        <v>6245</v>
      </c>
      <c r="B233" s="11" t="s">
        <v>18192</v>
      </c>
      <c r="C233" s="3" t="s">
        <v>80</v>
      </c>
      <c r="D233" s="3" t="s">
        <v>16</v>
      </c>
      <c r="E233" s="3" t="s">
        <v>6225</v>
      </c>
      <c r="F233">
        <v>2</v>
      </c>
      <c r="G233">
        <v>1000</v>
      </c>
      <c r="H233">
        <v>400</v>
      </c>
      <c r="I233" s="2" t="s">
        <v>6246</v>
      </c>
      <c r="L233" s="1"/>
    </row>
    <row r="234" spans="1:12">
      <c r="A234" s="2" t="s">
        <v>3465</v>
      </c>
      <c r="B234" s="11" t="s">
        <v>18192</v>
      </c>
      <c r="C234" s="3" t="s">
        <v>8</v>
      </c>
      <c r="D234" s="3" t="s">
        <v>190</v>
      </c>
      <c r="E234" s="3" t="s">
        <v>3311</v>
      </c>
      <c r="F234">
        <v>3</v>
      </c>
      <c r="G234">
        <v>900</v>
      </c>
      <c r="H234">
        <v>1400</v>
      </c>
      <c r="I234" s="2" t="s">
        <v>3466</v>
      </c>
      <c r="L234" s="1"/>
    </row>
    <row r="235" spans="1:12">
      <c r="A235" s="2" t="s">
        <v>7314</v>
      </c>
      <c r="B235" s="11" t="s">
        <v>18192</v>
      </c>
      <c r="C235" s="3" t="s">
        <v>18407</v>
      </c>
      <c r="D235" s="3" t="s">
        <v>16</v>
      </c>
      <c r="E235" s="3" t="s">
        <v>7242</v>
      </c>
      <c r="F235">
        <v>7</v>
      </c>
      <c r="G235">
        <v>400</v>
      </c>
      <c r="H235">
        <v>1800</v>
      </c>
      <c r="I235" s="2" t="s">
        <v>7315</v>
      </c>
      <c r="L235" s="1"/>
    </row>
    <row r="236" spans="1:12">
      <c r="A236" s="2" t="s">
        <v>7316</v>
      </c>
      <c r="B236" s="11" t="s">
        <v>18192</v>
      </c>
      <c r="C236" s="3" t="s">
        <v>8</v>
      </c>
      <c r="D236" s="3" t="s">
        <v>16</v>
      </c>
      <c r="E236" s="3" t="s">
        <v>7242</v>
      </c>
      <c r="F236">
        <v>9</v>
      </c>
      <c r="G236">
        <v>900</v>
      </c>
      <c r="H236">
        <v>2300</v>
      </c>
      <c r="I236" s="15" t="s">
        <v>7317</v>
      </c>
      <c r="L236" s="4"/>
    </row>
    <row r="237" spans="1:12">
      <c r="A237" s="2" t="s">
        <v>165</v>
      </c>
      <c r="B237" s="11" t="s">
        <v>18192</v>
      </c>
      <c r="C237" s="3" t="s">
        <v>18401</v>
      </c>
      <c r="D237" s="3" t="s">
        <v>51</v>
      </c>
      <c r="E237" s="3" t="s">
        <v>10</v>
      </c>
      <c r="F237">
        <v>9</v>
      </c>
      <c r="G237">
        <v>3200</v>
      </c>
      <c r="H237">
        <v>2500</v>
      </c>
      <c r="I237" s="2" t="s">
        <v>166</v>
      </c>
      <c r="L237" s="4"/>
    </row>
    <row r="238" spans="1:12">
      <c r="A238" s="2" t="s">
        <v>167</v>
      </c>
      <c r="B238" s="11" t="s">
        <v>18192</v>
      </c>
      <c r="C238" s="3" t="s">
        <v>8</v>
      </c>
      <c r="D238" s="3" t="s">
        <v>19</v>
      </c>
      <c r="E238" s="3" t="s">
        <v>10</v>
      </c>
      <c r="F238">
        <v>4</v>
      </c>
      <c r="G238">
        <v>1900</v>
      </c>
      <c r="H238">
        <v>0</v>
      </c>
      <c r="I238" s="2" t="s">
        <v>168</v>
      </c>
      <c r="L238" s="4"/>
    </row>
    <row r="239" spans="1:12">
      <c r="A239" s="2" t="s">
        <v>169</v>
      </c>
      <c r="B239" s="11" t="s">
        <v>18192</v>
      </c>
      <c r="C239" s="3" t="s">
        <v>8</v>
      </c>
      <c r="D239" s="3" t="s">
        <v>19</v>
      </c>
      <c r="E239" s="3" t="s">
        <v>10</v>
      </c>
      <c r="F239">
        <v>6</v>
      </c>
      <c r="G239">
        <v>2500</v>
      </c>
      <c r="H239">
        <v>1200</v>
      </c>
      <c r="I239" s="15" t="s">
        <v>170</v>
      </c>
      <c r="L239" s="4"/>
    </row>
    <row r="240" spans="1:12">
      <c r="A240" s="2" t="s">
        <v>7318</v>
      </c>
      <c r="B240" s="11" t="s">
        <v>18192</v>
      </c>
      <c r="C240" s="3" t="s">
        <v>18402</v>
      </c>
      <c r="D240" s="3" t="s">
        <v>19</v>
      </c>
      <c r="E240" s="3" t="s">
        <v>7242</v>
      </c>
      <c r="F240">
        <v>3</v>
      </c>
      <c r="G240">
        <v>800</v>
      </c>
      <c r="H240">
        <v>1000</v>
      </c>
      <c r="I240" s="2" t="s">
        <v>7319</v>
      </c>
      <c r="L240" s="4"/>
    </row>
    <row r="241" spans="1:12">
      <c r="A241" s="2" t="s">
        <v>171</v>
      </c>
      <c r="B241" s="11" t="s">
        <v>18192</v>
      </c>
      <c r="C241" s="3" t="s">
        <v>8</v>
      </c>
      <c r="D241" s="3" t="s">
        <v>19</v>
      </c>
      <c r="E241" s="3" t="s">
        <v>10</v>
      </c>
      <c r="F241">
        <v>8</v>
      </c>
      <c r="G241">
        <v>3000</v>
      </c>
      <c r="H241">
        <v>2000</v>
      </c>
      <c r="I241" s="15" t="s">
        <v>172</v>
      </c>
      <c r="L241" s="1"/>
    </row>
    <row r="242" spans="1:12">
      <c r="A242" s="2" t="s">
        <v>173</v>
      </c>
      <c r="B242" s="11" t="s">
        <v>18192</v>
      </c>
      <c r="C242" s="3" t="s">
        <v>8</v>
      </c>
      <c r="D242" s="3" t="s">
        <v>19</v>
      </c>
      <c r="E242" s="3" t="s">
        <v>10</v>
      </c>
      <c r="F242">
        <v>8</v>
      </c>
      <c r="G242">
        <v>2900</v>
      </c>
      <c r="H242">
        <v>2100</v>
      </c>
      <c r="I242" s="15" t="s">
        <v>174</v>
      </c>
      <c r="L242" s="1"/>
    </row>
    <row r="243" spans="1:12">
      <c r="A243" s="2" t="s">
        <v>175</v>
      </c>
      <c r="B243" s="11" t="s">
        <v>18192</v>
      </c>
      <c r="C243" s="3" t="s">
        <v>8</v>
      </c>
      <c r="D243" s="3" t="s">
        <v>19</v>
      </c>
      <c r="E243" s="3" t="s">
        <v>10</v>
      </c>
      <c r="F243">
        <v>4</v>
      </c>
      <c r="G243">
        <v>2100</v>
      </c>
      <c r="H243">
        <v>800</v>
      </c>
      <c r="I243" s="2" t="s">
        <v>176</v>
      </c>
      <c r="L243" s="1"/>
    </row>
    <row r="244" spans="1:12">
      <c r="A244" s="2" t="s">
        <v>177</v>
      </c>
      <c r="B244" s="11" t="s">
        <v>18192</v>
      </c>
      <c r="C244" s="3" t="s">
        <v>8</v>
      </c>
      <c r="D244" s="3" t="s">
        <v>19</v>
      </c>
      <c r="E244" s="3" t="s">
        <v>10</v>
      </c>
      <c r="F244">
        <v>6</v>
      </c>
      <c r="G244">
        <v>2400</v>
      </c>
      <c r="H244">
        <v>1600</v>
      </c>
      <c r="I244" s="15" t="s">
        <v>178</v>
      </c>
      <c r="L244" s="4"/>
    </row>
    <row r="245" spans="1:12">
      <c r="A245" s="2" t="s">
        <v>179</v>
      </c>
      <c r="B245" s="11" t="s">
        <v>18192</v>
      </c>
      <c r="C245" s="3" t="s">
        <v>8</v>
      </c>
      <c r="D245" s="3" t="s">
        <v>19</v>
      </c>
      <c r="E245" s="3" t="s">
        <v>10</v>
      </c>
      <c r="F245">
        <v>3</v>
      </c>
      <c r="G245">
        <v>1000</v>
      </c>
      <c r="H245">
        <v>0</v>
      </c>
      <c r="I245" s="2" t="s">
        <v>180</v>
      </c>
      <c r="L245" s="4"/>
    </row>
    <row r="246" spans="1:12">
      <c r="A246" s="2" t="s">
        <v>181</v>
      </c>
      <c r="B246" s="11" t="s">
        <v>18192</v>
      </c>
      <c r="C246" s="3" t="s">
        <v>8</v>
      </c>
      <c r="D246" s="3" t="s">
        <v>19</v>
      </c>
      <c r="E246" s="3" t="s">
        <v>10</v>
      </c>
      <c r="F246">
        <v>4</v>
      </c>
      <c r="G246">
        <v>1400</v>
      </c>
      <c r="H246">
        <v>1600</v>
      </c>
      <c r="I246" s="2" t="s">
        <v>182</v>
      </c>
      <c r="L246" s="4"/>
    </row>
    <row r="247" spans="1:12">
      <c r="A247" s="2" t="s">
        <v>3467</v>
      </c>
      <c r="B247" s="11" t="s">
        <v>18192</v>
      </c>
      <c r="C247" s="3" t="s">
        <v>85</v>
      </c>
      <c r="D247" s="3" t="s">
        <v>13</v>
      </c>
      <c r="E247" s="3" t="s">
        <v>3311</v>
      </c>
      <c r="F247">
        <v>2</v>
      </c>
      <c r="G247">
        <v>400</v>
      </c>
      <c r="H247">
        <v>600</v>
      </c>
      <c r="I247" s="2" t="s">
        <v>3468</v>
      </c>
      <c r="L247" s="4"/>
    </row>
    <row r="248" spans="1:12">
      <c r="A248" s="2" t="s">
        <v>183</v>
      </c>
      <c r="B248" s="11" t="s">
        <v>18192</v>
      </c>
      <c r="C248" s="3" t="s">
        <v>8</v>
      </c>
      <c r="D248" s="3" t="s">
        <v>19</v>
      </c>
      <c r="E248" s="3" t="s">
        <v>10</v>
      </c>
      <c r="F248">
        <v>6</v>
      </c>
      <c r="G248">
        <v>2200</v>
      </c>
      <c r="H248">
        <v>2500</v>
      </c>
      <c r="I248" s="2" t="s">
        <v>184</v>
      </c>
      <c r="L248" s="4"/>
    </row>
    <row r="249" spans="1:12">
      <c r="A249" s="2" t="s">
        <v>185</v>
      </c>
      <c r="B249" s="11" t="s">
        <v>18192</v>
      </c>
      <c r="C249" s="3" t="s">
        <v>85</v>
      </c>
      <c r="D249" s="3" t="s">
        <v>19</v>
      </c>
      <c r="E249" s="3" t="s">
        <v>10</v>
      </c>
      <c r="F249">
        <v>4</v>
      </c>
      <c r="G249">
        <v>1900</v>
      </c>
      <c r="H249">
        <v>1500</v>
      </c>
      <c r="I249" s="2" t="s">
        <v>186</v>
      </c>
      <c r="L249" s="1"/>
    </row>
    <row r="250" spans="1:12">
      <c r="A250" s="2" t="s">
        <v>187</v>
      </c>
      <c r="B250" s="11" t="s">
        <v>18192</v>
      </c>
      <c r="C250" s="3" t="s">
        <v>18407</v>
      </c>
      <c r="D250" s="3" t="s">
        <v>188</v>
      </c>
      <c r="E250" s="3" t="s">
        <v>10</v>
      </c>
      <c r="F250">
        <v>6</v>
      </c>
      <c r="G250">
        <v>2500</v>
      </c>
      <c r="H250">
        <v>1200</v>
      </c>
      <c r="I250" s="2" t="s">
        <v>18450</v>
      </c>
      <c r="L250" s="1"/>
    </row>
    <row r="251" spans="1:12">
      <c r="A251" s="2" t="s">
        <v>7320</v>
      </c>
      <c r="B251" s="11" t="s">
        <v>18192</v>
      </c>
      <c r="C251" s="3" t="s">
        <v>8</v>
      </c>
      <c r="D251" s="3" t="s">
        <v>517</v>
      </c>
      <c r="E251" s="3" t="s">
        <v>7242</v>
      </c>
      <c r="F251">
        <v>8</v>
      </c>
      <c r="G251">
        <v>2800</v>
      </c>
      <c r="H251">
        <v>2300</v>
      </c>
      <c r="I251" s="15" t="s">
        <v>7321</v>
      </c>
      <c r="L251" s="4"/>
    </row>
    <row r="252" spans="1:12">
      <c r="A252" s="2" t="s">
        <v>7322</v>
      </c>
      <c r="B252" s="11" t="s">
        <v>18192</v>
      </c>
      <c r="C252" s="3" t="s">
        <v>8</v>
      </c>
      <c r="D252" s="3" t="s">
        <v>517</v>
      </c>
      <c r="E252" s="3" t="s">
        <v>7242</v>
      </c>
      <c r="F252">
        <v>8</v>
      </c>
      <c r="G252">
        <v>2800</v>
      </c>
      <c r="H252">
        <v>2300</v>
      </c>
      <c r="I252" s="15" t="s">
        <v>7323</v>
      </c>
      <c r="L252" s="4"/>
    </row>
    <row r="253" spans="1:12">
      <c r="A253" s="2" t="s">
        <v>7324</v>
      </c>
      <c r="B253" s="11" t="s">
        <v>18192</v>
      </c>
      <c r="C253" s="3" t="s">
        <v>8</v>
      </c>
      <c r="D253" s="3" t="s">
        <v>517</v>
      </c>
      <c r="E253" s="3" t="s">
        <v>7242</v>
      </c>
      <c r="F253">
        <v>4</v>
      </c>
      <c r="G253">
        <v>1600</v>
      </c>
      <c r="H253">
        <v>1200</v>
      </c>
      <c r="I253" s="2" t="s">
        <v>7325</v>
      </c>
      <c r="L253" s="4"/>
    </row>
    <row r="254" spans="1:12">
      <c r="A254" s="2" t="s">
        <v>9756</v>
      </c>
      <c r="B254" s="11" t="s">
        <v>18192</v>
      </c>
      <c r="C254" s="3" t="s">
        <v>8</v>
      </c>
      <c r="D254" s="3" t="s">
        <v>602</v>
      </c>
      <c r="E254" s="3" t="s">
        <v>9712</v>
      </c>
      <c r="F254">
        <v>4</v>
      </c>
      <c r="G254">
        <v>1000</v>
      </c>
      <c r="H254">
        <v>1800</v>
      </c>
      <c r="I254" s="15" t="s">
        <v>9757</v>
      </c>
      <c r="L254" s="4"/>
    </row>
    <row r="255" spans="1:12">
      <c r="A255" s="2" t="s">
        <v>189</v>
      </c>
      <c r="B255" s="11" t="s">
        <v>18192</v>
      </c>
      <c r="C255" s="3" t="s">
        <v>8</v>
      </c>
      <c r="D255" s="3" t="s">
        <v>190</v>
      </c>
      <c r="E255" s="3" t="s">
        <v>10</v>
      </c>
      <c r="F255">
        <v>7</v>
      </c>
      <c r="G255">
        <v>2300</v>
      </c>
      <c r="H255">
        <v>2100</v>
      </c>
      <c r="I255" s="15" t="s">
        <v>191</v>
      </c>
      <c r="L255" s="4"/>
    </row>
    <row r="256" spans="1:12">
      <c r="A256" s="2" t="s">
        <v>7326</v>
      </c>
      <c r="B256" s="11" t="s">
        <v>18192</v>
      </c>
      <c r="C256" s="3" t="s">
        <v>8</v>
      </c>
      <c r="D256" s="3" t="s">
        <v>51</v>
      </c>
      <c r="E256" s="3" t="s">
        <v>7242</v>
      </c>
      <c r="F256">
        <v>7</v>
      </c>
      <c r="G256">
        <v>2400</v>
      </c>
      <c r="H256">
        <v>2000</v>
      </c>
      <c r="I256" s="15" t="s">
        <v>7327</v>
      </c>
      <c r="L256" s="4"/>
    </row>
    <row r="257" spans="1:12">
      <c r="A257" s="2" t="s">
        <v>7328</v>
      </c>
      <c r="B257" s="11" t="s">
        <v>18192</v>
      </c>
      <c r="C257" s="3" t="s">
        <v>18407</v>
      </c>
      <c r="D257" s="3" t="s">
        <v>19</v>
      </c>
      <c r="E257" s="3" t="s">
        <v>7242</v>
      </c>
      <c r="F257">
        <v>5</v>
      </c>
      <c r="G257">
        <v>2300</v>
      </c>
      <c r="H257">
        <v>1500</v>
      </c>
      <c r="I257" s="2" t="s">
        <v>7329</v>
      </c>
      <c r="L257" s="4"/>
    </row>
    <row r="258" spans="1:12">
      <c r="A258" s="2" t="s">
        <v>192</v>
      </c>
      <c r="B258" s="11" t="s">
        <v>18192</v>
      </c>
      <c r="C258" s="3" t="s">
        <v>8</v>
      </c>
      <c r="D258" s="3" t="s">
        <v>190</v>
      </c>
      <c r="E258" s="3" t="s">
        <v>10</v>
      </c>
      <c r="F258">
        <v>4</v>
      </c>
      <c r="G258">
        <v>1400</v>
      </c>
      <c r="H258">
        <v>1200</v>
      </c>
      <c r="I258" s="2" t="s">
        <v>193</v>
      </c>
      <c r="L258" s="4"/>
    </row>
    <row r="259" spans="1:12">
      <c r="A259" s="2" t="s">
        <v>3469</v>
      </c>
      <c r="B259" s="11" t="s">
        <v>18192</v>
      </c>
      <c r="C259" s="3" t="s">
        <v>85</v>
      </c>
      <c r="D259" s="3" t="s">
        <v>190</v>
      </c>
      <c r="E259" s="3" t="s">
        <v>3311</v>
      </c>
      <c r="F259">
        <v>3</v>
      </c>
      <c r="G259">
        <v>700</v>
      </c>
      <c r="H259">
        <v>1300</v>
      </c>
      <c r="I259" s="2" t="s">
        <v>3470</v>
      </c>
      <c r="L259" s="4"/>
    </row>
    <row r="260" spans="1:12">
      <c r="A260" s="2" t="s">
        <v>7330</v>
      </c>
      <c r="B260" s="11" t="s">
        <v>18192</v>
      </c>
      <c r="C260" s="3" t="s">
        <v>18401</v>
      </c>
      <c r="D260" s="3" t="s">
        <v>44</v>
      </c>
      <c r="E260" s="3" t="s">
        <v>7242</v>
      </c>
      <c r="F260">
        <v>10</v>
      </c>
      <c r="G260">
        <v>3500</v>
      </c>
      <c r="H260">
        <v>3000</v>
      </c>
      <c r="I260" s="2" t="s">
        <v>7331</v>
      </c>
      <c r="L260" s="4"/>
    </row>
    <row r="261" spans="1:12">
      <c r="A261" s="2" t="s">
        <v>10859</v>
      </c>
      <c r="B261" s="11" t="s">
        <v>18192</v>
      </c>
      <c r="C261" s="3" t="s">
        <v>8</v>
      </c>
      <c r="D261" s="3" t="s">
        <v>51</v>
      </c>
      <c r="E261" s="3" t="s">
        <v>10831</v>
      </c>
      <c r="F261">
        <v>10</v>
      </c>
      <c r="G261">
        <v>3000</v>
      </c>
      <c r="H261">
        <v>2000</v>
      </c>
      <c r="I261" s="15" t="s">
        <v>10860</v>
      </c>
      <c r="L261" s="4"/>
    </row>
    <row r="262" spans="1:12">
      <c r="A262" s="2" t="s">
        <v>10861</v>
      </c>
      <c r="B262" s="11" t="s">
        <v>18192</v>
      </c>
      <c r="C262" s="3" t="s">
        <v>8</v>
      </c>
      <c r="D262" s="3" t="s">
        <v>51</v>
      </c>
      <c r="E262" s="3" t="s">
        <v>10831</v>
      </c>
      <c r="F262">
        <v>3</v>
      </c>
      <c r="G262">
        <v>1200</v>
      </c>
      <c r="H262">
        <v>900</v>
      </c>
      <c r="I262" s="2" t="s">
        <v>10862</v>
      </c>
      <c r="L262" s="4"/>
    </row>
    <row r="263" spans="1:12">
      <c r="A263" s="2" t="s">
        <v>10863</v>
      </c>
      <c r="B263" s="11" t="s">
        <v>18192</v>
      </c>
      <c r="C263" s="3" t="s">
        <v>8</v>
      </c>
      <c r="D263" s="3" t="s">
        <v>51</v>
      </c>
      <c r="E263" s="3" t="s">
        <v>10831</v>
      </c>
      <c r="F263">
        <v>5</v>
      </c>
      <c r="G263">
        <v>2400</v>
      </c>
      <c r="H263">
        <v>1700</v>
      </c>
      <c r="I263" s="15" t="s">
        <v>10864</v>
      </c>
      <c r="L263" s="4"/>
    </row>
    <row r="264" spans="1:12">
      <c r="A264" s="2" t="s">
        <v>10865</v>
      </c>
      <c r="B264" s="11" t="s">
        <v>18192</v>
      </c>
      <c r="C264" s="3" t="s">
        <v>8</v>
      </c>
      <c r="D264" s="3" t="s">
        <v>51</v>
      </c>
      <c r="E264" s="3" t="s">
        <v>10831</v>
      </c>
      <c r="F264">
        <v>7</v>
      </c>
      <c r="G264">
        <v>2800</v>
      </c>
      <c r="H264">
        <v>1000</v>
      </c>
      <c r="I264" s="15" t="s">
        <v>10866</v>
      </c>
      <c r="L264" s="4"/>
    </row>
    <row r="265" spans="1:12">
      <c r="A265" s="2" t="s">
        <v>3471</v>
      </c>
      <c r="B265" s="11" t="s">
        <v>18192</v>
      </c>
      <c r="C265" s="3" t="s">
        <v>18399</v>
      </c>
      <c r="D265" s="3" t="s">
        <v>190</v>
      </c>
      <c r="E265" s="3" t="s">
        <v>3311</v>
      </c>
      <c r="F265">
        <v>1</v>
      </c>
      <c r="G265">
        <v>300</v>
      </c>
      <c r="H265">
        <v>300</v>
      </c>
      <c r="I265" s="2" t="s">
        <v>3472</v>
      </c>
      <c r="L265" s="4"/>
    </row>
    <row r="266" spans="1:12">
      <c r="A266" s="2" t="s">
        <v>7332</v>
      </c>
      <c r="B266" s="11" t="s">
        <v>18192</v>
      </c>
      <c r="C266" s="3" t="s">
        <v>8</v>
      </c>
      <c r="D266" s="3" t="s">
        <v>51</v>
      </c>
      <c r="E266" s="3" t="s">
        <v>7242</v>
      </c>
      <c r="F266">
        <v>8</v>
      </c>
      <c r="G266">
        <v>2000</v>
      </c>
      <c r="H266">
        <v>2800</v>
      </c>
      <c r="I266" s="2" t="s">
        <v>7333</v>
      </c>
      <c r="L266" s="4"/>
    </row>
    <row r="267" spans="1:12">
      <c r="A267" s="2" t="s">
        <v>194</v>
      </c>
      <c r="B267" s="11" t="s">
        <v>18192</v>
      </c>
      <c r="C267" s="3" t="s">
        <v>8</v>
      </c>
      <c r="D267" s="3" t="s">
        <v>190</v>
      </c>
      <c r="E267" s="3" t="s">
        <v>10</v>
      </c>
      <c r="F267">
        <v>4</v>
      </c>
      <c r="G267">
        <v>500</v>
      </c>
      <c r="H267">
        <v>800</v>
      </c>
      <c r="I267" s="2" t="s">
        <v>195</v>
      </c>
      <c r="L267" s="4"/>
    </row>
    <row r="268" spans="1:12">
      <c r="A268" s="2" t="s">
        <v>9758</v>
      </c>
      <c r="B268" s="11" t="s">
        <v>18192</v>
      </c>
      <c r="C268" s="3" t="s">
        <v>8</v>
      </c>
      <c r="D268" s="3" t="s">
        <v>692</v>
      </c>
      <c r="E268" s="3" t="s">
        <v>9712</v>
      </c>
      <c r="F268">
        <v>4</v>
      </c>
      <c r="G268">
        <v>1800</v>
      </c>
      <c r="H268">
        <v>400</v>
      </c>
      <c r="I268" s="2" t="s">
        <v>9759</v>
      </c>
      <c r="L268" s="4"/>
    </row>
    <row r="269" spans="1:12">
      <c r="A269" s="2" t="s">
        <v>196</v>
      </c>
      <c r="B269" s="11" t="s">
        <v>18192</v>
      </c>
      <c r="C269" s="3" t="s">
        <v>18401</v>
      </c>
      <c r="D269" s="3" t="s">
        <v>19</v>
      </c>
      <c r="E269" s="3" t="s">
        <v>10</v>
      </c>
      <c r="F269">
        <v>12</v>
      </c>
      <c r="G269">
        <v>0</v>
      </c>
      <c r="H269">
        <v>0</v>
      </c>
      <c r="I269" s="2" t="s">
        <v>197</v>
      </c>
      <c r="L269" s="4"/>
    </row>
    <row r="270" spans="1:12">
      <c r="A270" s="2" t="s">
        <v>3473</v>
      </c>
      <c r="B270" s="11" t="s">
        <v>18192</v>
      </c>
      <c r="C270" s="3" t="s">
        <v>1599</v>
      </c>
      <c r="D270" s="3" t="s">
        <v>190</v>
      </c>
      <c r="E270" s="3" t="s">
        <v>3311</v>
      </c>
      <c r="F270">
        <v>3</v>
      </c>
      <c r="G270">
        <v>800</v>
      </c>
      <c r="H270">
        <v>800</v>
      </c>
      <c r="I270" s="15" t="s">
        <v>3474</v>
      </c>
      <c r="L270" s="4"/>
    </row>
    <row r="271" spans="1:12">
      <c r="A271" s="2" t="s">
        <v>7334</v>
      </c>
      <c r="B271" s="11" t="s">
        <v>18192</v>
      </c>
      <c r="C271" s="3" t="s">
        <v>8</v>
      </c>
      <c r="D271" s="3" t="s">
        <v>442</v>
      </c>
      <c r="E271" s="3" t="s">
        <v>7242</v>
      </c>
      <c r="F271">
        <v>4</v>
      </c>
      <c r="G271">
        <v>2400</v>
      </c>
      <c r="H271">
        <v>1400</v>
      </c>
      <c r="I271" s="2" t="s">
        <v>7335</v>
      </c>
      <c r="L271" s="4"/>
    </row>
    <row r="272" spans="1:12">
      <c r="A272" s="2" t="s">
        <v>3475</v>
      </c>
      <c r="B272" s="11" t="s">
        <v>18192</v>
      </c>
      <c r="C272" s="3" t="s">
        <v>8</v>
      </c>
      <c r="D272" s="3" t="s">
        <v>602</v>
      </c>
      <c r="E272" s="3" t="s">
        <v>3311</v>
      </c>
      <c r="F272">
        <v>6</v>
      </c>
      <c r="G272">
        <v>2200</v>
      </c>
      <c r="H272">
        <v>1800</v>
      </c>
      <c r="I272" s="15" t="s">
        <v>3476</v>
      </c>
      <c r="L272" s="4"/>
    </row>
    <row r="273" spans="1:12">
      <c r="A273" s="2" t="s">
        <v>10867</v>
      </c>
      <c r="B273" s="11" t="s">
        <v>18192</v>
      </c>
      <c r="C273" s="3" t="s">
        <v>8</v>
      </c>
      <c r="D273" s="3" t="s">
        <v>9</v>
      </c>
      <c r="E273" s="3" t="s">
        <v>10831</v>
      </c>
      <c r="F273">
        <v>4</v>
      </c>
      <c r="G273">
        <v>1600</v>
      </c>
      <c r="H273">
        <v>1200</v>
      </c>
      <c r="I273" s="2" t="s">
        <v>10868</v>
      </c>
      <c r="L273" s="4"/>
    </row>
    <row r="274" spans="1:12">
      <c r="A274" s="2" t="s">
        <v>10869</v>
      </c>
      <c r="B274" s="11" t="s">
        <v>18192</v>
      </c>
      <c r="C274" s="3" t="s">
        <v>1599</v>
      </c>
      <c r="D274" s="3" t="s">
        <v>44</v>
      </c>
      <c r="E274" s="3" t="s">
        <v>10831</v>
      </c>
      <c r="F274">
        <v>4</v>
      </c>
      <c r="G274">
        <v>0</v>
      </c>
      <c r="H274">
        <v>2000</v>
      </c>
      <c r="I274" s="15" t="s">
        <v>10870</v>
      </c>
      <c r="L274" s="4"/>
    </row>
    <row r="275" spans="1:12">
      <c r="A275" s="2" t="s">
        <v>9760</v>
      </c>
      <c r="B275" s="11" t="s">
        <v>18192</v>
      </c>
      <c r="C275" s="3" t="s">
        <v>18403</v>
      </c>
      <c r="D275" s="3" t="s">
        <v>602</v>
      </c>
      <c r="E275" s="3" t="s">
        <v>9712</v>
      </c>
      <c r="F275">
        <v>2</v>
      </c>
      <c r="G275">
        <v>400</v>
      </c>
      <c r="H275">
        <v>1000</v>
      </c>
      <c r="I275" s="2" t="s">
        <v>9761</v>
      </c>
      <c r="L275" s="4"/>
    </row>
    <row r="276" spans="1:12">
      <c r="A276" s="2" t="s">
        <v>3477</v>
      </c>
      <c r="B276" s="11" t="s">
        <v>18192</v>
      </c>
      <c r="C276" s="3" t="s">
        <v>85</v>
      </c>
      <c r="D276" s="3" t="s">
        <v>67</v>
      </c>
      <c r="E276" s="3" t="s">
        <v>3311</v>
      </c>
      <c r="F276">
        <v>4</v>
      </c>
      <c r="G276">
        <v>1500</v>
      </c>
      <c r="H276">
        <v>1200</v>
      </c>
      <c r="I276" s="2" t="s">
        <v>3478</v>
      </c>
      <c r="L276" s="4"/>
    </row>
    <row r="277" spans="1:12">
      <c r="A277" s="2" t="s">
        <v>9762</v>
      </c>
      <c r="B277" s="11" t="s">
        <v>18192</v>
      </c>
      <c r="C277" s="3" t="s">
        <v>85</v>
      </c>
      <c r="D277" s="3" t="s">
        <v>689</v>
      </c>
      <c r="E277" s="3" t="s">
        <v>9712</v>
      </c>
      <c r="F277">
        <v>4</v>
      </c>
      <c r="G277">
        <v>850</v>
      </c>
      <c r="H277">
        <v>1400</v>
      </c>
      <c r="I277" s="2" t="s">
        <v>9763</v>
      </c>
      <c r="L277" s="1"/>
    </row>
    <row r="278" spans="1:12">
      <c r="A278" s="2" t="s">
        <v>198</v>
      </c>
      <c r="B278" s="11" t="s">
        <v>18192</v>
      </c>
      <c r="C278" s="3" t="s">
        <v>85</v>
      </c>
      <c r="D278" s="3" t="s">
        <v>188</v>
      </c>
      <c r="E278" s="3" t="s">
        <v>10</v>
      </c>
      <c r="F278">
        <v>3</v>
      </c>
      <c r="G278">
        <v>1500</v>
      </c>
      <c r="H278">
        <v>0</v>
      </c>
      <c r="I278" s="2" t="s">
        <v>199</v>
      </c>
      <c r="L278" s="1"/>
    </row>
    <row r="279" spans="1:12">
      <c r="A279" s="2" t="s">
        <v>3479</v>
      </c>
      <c r="B279" s="11" t="s">
        <v>18192</v>
      </c>
      <c r="C279" s="3" t="s">
        <v>8</v>
      </c>
      <c r="D279" s="3" t="s">
        <v>44</v>
      </c>
      <c r="E279" s="3" t="s">
        <v>3311</v>
      </c>
      <c r="F279">
        <v>8</v>
      </c>
      <c r="G279">
        <v>2700</v>
      </c>
      <c r="H279">
        <v>2000</v>
      </c>
      <c r="I279" s="2" t="s">
        <v>3480</v>
      </c>
      <c r="L279" s="1"/>
    </row>
    <row r="280" spans="1:12">
      <c r="A280" s="2" t="s">
        <v>7336</v>
      </c>
      <c r="B280" s="11" t="s">
        <v>18192</v>
      </c>
      <c r="C280" s="3" t="s">
        <v>18407</v>
      </c>
      <c r="D280" s="3" t="s">
        <v>44</v>
      </c>
      <c r="E280" s="3" t="s">
        <v>7242</v>
      </c>
      <c r="F280">
        <v>4</v>
      </c>
      <c r="G280">
        <v>1800</v>
      </c>
      <c r="H280">
        <v>1200</v>
      </c>
      <c r="I280" s="2" t="s">
        <v>7337</v>
      </c>
      <c r="L280" s="4"/>
    </row>
    <row r="281" spans="1:12">
      <c r="A281" s="2" t="s">
        <v>6247</v>
      </c>
      <c r="B281" s="11" t="s">
        <v>18192</v>
      </c>
      <c r="C281" s="3" t="s">
        <v>8</v>
      </c>
      <c r="D281" s="3" t="s">
        <v>190</v>
      </c>
      <c r="E281" s="3" t="s">
        <v>6225</v>
      </c>
      <c r="F281">
        <v>4</v>
      </c>
      <c r="G281">
        <v>1700</v>
      </c>
      <c r="H281">
        <v>1200</v>
      </c>
      <c r="I281" s="2" t="s">
        <v>6248</v>
      </c>
      <c r="L281" s="4"/>
    </row>
    <row r="282" spans="1:12">
      <c r="A282" s="2" t="s">
        <v>10871</v>
      </c>
      <c r="B282" s="11" t="s">
        <v>18192</v>
      </c>
      <c r="C282" s="3" t="s">
        <v>8</v>
      </c>
      <c r="D282" s="3" t="s">
        <v>442</v>
      </c>
      <c r="E282" s="3" t="s">
        <v>10831</v>
      </c>
      <c r="F282">
        <v>1</v>
      </c>
      <c r="G282">
        <v>500</v>
      </c>
      <c r="H282">
        <v>400</v>
      </c>
      <c r="I282" s="2" t="s">
        <v>10872</v>
      </c>
      <c r="L282" s="4"/>
    </row>
    <row r="283" spans="1:12">
      <c r="A283" s="15" t="s">
        <v>6249</v>
      </c>
      <c r="B283" s="11" t="s">
        <v>18192</v>
      </c>
      <c r="C283" s="3" t="s">
        <v>8</v>
      </c>
      <c r="D283" s="3" t="s">
        <v>232</v>
      </c>
      <c r="E283" s="3" t="s">
        <v>6225</v>
      </c>
      <c r="F283">
        <v>6</v>
      </c>
      <c r="G283">
        <v>2400</v>
      </c>
      <c r="H283">
        <v>1800</v>
      </c>
      <c r="I283" s="15" t="s">
        <v>6250</v>
      </c>
      <c r="L283" s="4"/>
    </row>
    <row r="284" spans="1:12">
      <c r="A284" s="2" t="s">
        <v>3481</v>
      </c>
      <c r="B284" s="11" t="s">
        <v>18192</v>
      </c>
      <c r="C284" s="3" t="s">
        <v>8</v>
      </c>
      <c r="D284" s="3" t="s">
        <v>232</v>
      </c>
      <c r="E284" s="3" t="s">
        <v>3311</v>
      </c>
      <c r="F284">
        <v>3</v>
      </c>
      <c r="G284">
        <v>1400</v>
      </c>
      <c r="H284">
        <v>1000</v>
      </c>
      <c r="I284" s="2" t="s">
        <v>3482</v>
      </c>
      <c r="L284" s="4"/>
    </row>
    <row r="285" spans="1:12">
      <c r="A285" s="2" t="s">
        <v>7338</v>
      </c>
      <c r="B285" s="11" t="s">
        <v>18192</v>
      </c>
      <c r="C285" s="3" t="s">
        <v>8</v>
      </c>
      <c r="D285" s="3" t="s">
        <v>232</v>
      </c>
      <c r="E285" s="3" t="s">
        <v>7242</v>
      </c>
      <c r="F285">
        <v>2</v>
      </c>
      <c r="G285">
        <v>100</v>
      </c>
      <c r="H285">
        <v>1900</v>
      </c>
      <c r="I285" s="15" t="s">
        <v>7339</v>
      </c>
      <c r="L285" s="4"/>
    </row>
    <row r="286" spans="1:12">
      <c r="A286" s="2" t="s">
        <v>9764</v>
      </c>
      <c r="B286" s="11" t="s">
        <v>18192</v>
      </c>
      <c r="C286" s="3" t="s">
        <v>8</v>
      </c>
      <c r="D286" s="3" t="s">
        <v>232</v>
      </c>
      <c r="E286" s="3" t="s">
        <v>9712</v>
      </c>
      <c r="F286">
        <v>4</v>
      </c>
      <c r="G286">
        <v>1800</v>
      </c>
      <c r="H286">
        <v>700</v>
      </c>
      <c r="I286" s="15" t="s">
        <v>9765</v>
      </c>
      <c r="L286" s="4"/>
    </row>
    <row r="287" spans="1:12">
      <c r="A287" s="2" t="s">
        <v>7340</v>
      </c>
      <c r="B287" s="11" t="s">
        <v>18192</v>
      </c>
      <c r="C287" s="3" t="s">
        <v>18406</v>
      </c>
      <c r="D287" s="3" t="s">
        <v>232</v>
      </c>
      <c r="E287" s="3" t="s">
        <v>7242</v>
      </c>
      <c r="F287">
        <v>1</v>
      </c>
      <c r="G287">
        <v>0</v>
      </c>
      <c r="H287">
        <v>0</v>
      </c>
      <c r="I287" s="15" t="s">
        <v>7341</v>
      </c>
      <c r="L287" s="4"/>
    </row>
    <row r="288" spans="1:12">
      <c r="A288" s="2" t="s">
        <v>7342</v>
      </c>
      <c r="B288" s="11" t="s">
        <v>18192</v>
      </c>
      <c r="C288" s="3" t="s">
        <v>18407</v>
      </c>
      <c r="D288" s="3" t="s">
        <v>232</v>
      </c>
      <c r="E288" s="3" t="s">
        <v>7242</v>
      </c>
      <c r="F288">
        <v>5</v>
      </c>
      <c r="G288">
        <v>2000</v>
      </c>
      <c r="H288">
        <v>900</v>
      </c>
      <c r="I288" s="2" t="s">
        <v>7343</v>
      </c>
      <c r="L288" s="4"/>
    </row>
    <row r="289" spans="1:12">
      <c r="A289" s="2" t="s">
        <v>3483</v>
      </c>
      <c r="B289" s="11" t="s">
        <v>18192</v>
      </c>
      <c r="C289" s="3" t="s">
        <v>8</v>
      </c>
      <c r="D289" s="3" t="s">
        <v>9</v>
      </c>
      <c r="E289" s="3" t="s">
        <v>3311</v>
      </c>
      <c r="F289">
        <v>3</v>
      </c>
      <c r="G289">
        <v>2000</v>
      </c>
      <c r="H289">
        <v>2000</v>
      </c>
      <c r="I289" s="2" t="s">
        <v>3484</v>
      </c>
      <c r="L289" s="4"/>
    </row>
    <row r="290" spans="1:12">
      <c r="A290" s="2" t="s">
        <v>10873</v>
      </c>
      <c r="B290" s="11" t="s">
        <v>18192</v>
      </c>
      <c r="C290" s="3" t="s">
        <v>18399</v>
      </c>
      <c r="D290" s="3" t="s">
        <v>16</v>
      </c>
      <c r="E290" s="3" t="s">
        <v>10831</v>
      </c>
      <c r="F290">
        <v>4</v>
      </c>
      <c r="G290">
        <v>1600</v>
      </c>
      <c r="H290">
        <v>1600</v>
      </c>
      <c r="I290" s="15" t="s">
        <v>10874</v>
      </c>
      <c r="L290" s="4"/>
    </row>
    <row r="291" spans="1:12">
      <c r="A291" s="2" t="s">
        <v>7344</v>
      </c>
      <c r="B291" s="11" t="s">
        <v>18192</v>
      </c>
      <c r="C291" s="3" t="s">
        <v>8</v>
      </c>
      <c r="D291" s="3" t="s">
        <v>517</v>
      </c>
      <c r="E291" s="3" t="s">
        <v>7242</v>
      </c>
      <c r="F291">
        <v>5</v>
      </c>
      <c r="G291">
        <v>1500</v>
      </c>
      <c r="H291">
        <v>2200</v>
      </c>
      <c r="I291" s="15" t="s">
        <v>7345</v>
      </c>
      <c r="L291" s="4"/>
    </row>
    <row r="292" spans="1:12">
      <c r="A292" s="2" t="s">
        <v>7346</v>
      </c>
      <c r="B292" s="11" t="s">
        <v>18192</v>
      </c>
      <c r="C292" s="3" t="s">
        <v>8</v>
      </c>
      <c r="D292" s="3" t="s">
        <v>517</v>
      </c>
      <c r="E292" s="3" t="s">
        <v>7242</v>
      </c>
      <c r="F292">
        <v>5</v>
      </c>
      <c r="G292">
        <v>1200</v>
      </c>
      <c r="H292">
        <v>2500</v>
      </c>
      <c r="I292" s="15" t="s">
        <v>7347</v>
      </c>
      <c r="L292" s="4"/>
    </row>
    <row r="293" spans="1:12">
      <c r="A293" s="2" t="s">
        <v>7348</v>
      </c>
      <c r="B293" s="11" t="s">
        <v>18192</v>
      </c>
      <c r="C293" s="3" t="s">
        <v>8</v>
      </c>
      <c r="D293" s="3" t="s">
        <v>517</v>
      </c>
      <c r="E293" s="3" t="s">
        <v>7242</v>
      </c>
      <c r="F293">
        <v>5</v>
      </c>
      <c r="G293">
        <v>1400</v>
      </c>
      <c r="H293">
        <v>2100</v>
      </c>
      <c r="I293" s="15" t="s">
        <v>7349</v>
      </c>
      <c r="L293" s="4"/>
    </row>
    <row r="294" spans="1:12">
      <c r="A294" s="2" t="s">
        <v>7350</v>
      </c>
      <c r="B294" s="11" t="s">
        <v>18192</v>
      </c>
      <c r="C294" s="3" t="s">
        <v>8</v>
      </c>
      <c r="D294" s="3" t="s">
        <v>517</v>
      </c>
      <c r="E294" s="3" t="s">
        <v>7242</v>
      </c>
      <c r="F294">
        <v>5</v>
      </c>
      <c r="G294">
        <v>1600</v>
      </c>
      <c r="H294">
        <v>2400</v>
      </c>
      <c r="I294" s="15" t="s">
        <v>7351</v>
      </c>
      <c r="L294" s="4"/>
    </row>
    <row r="295" spans="1:12">
      <c r="A295" s="2" t="s">
        <v>7352</v>
      </c>
      <c r="B295" s="11" t="s">
        <v>18192</v>
      </c>
      <c r="C295" s="3" t="s">
        <v>8</v>
      </c>
      <c r="D295" s="3" t="s">
        <v>517</v>
      </c>
      <c r="E295" s="3" t="s">
        <v>7242</v>
      </c>
      <c r="F295">
        <v>5</v>
      </c>
      <c r="G295">
        <v>1900</v>
      </c>
      <c r="H295">
        <v>2000</v>
      </c>
      <c r="I295" s="15" t="s">
        <v>7353</v>
      </c>
      <c r="L295" s="4"/>
    </row>
    <row r="296" spans="1:12">
      <c r="A296" s="2" t="s">
        <v>7354</v>
      </c>
      <c r="B296" s="11" t="s">
        <v>18192</v>
      </c>
      <c r="C296" s="3" t="s">
        <v>18403</v>
      </c>
      <c r="D296" s="3" t="s">
        <v>517</v>
      </c>
      <c r="E296" s="3" t="s">
        <v>7242</v>
      </c>
      <c r="F296">
        <v>5</v>
      </c>
      <c r="G296">
        <v>2400</v>
      </c>
      <c r="H296">
        <v>2100</v>
      </c>
      <c r="I296" s="2" t="s">
        <v>7355</v>
      </c>
      <c r="L296" s="4"/>
    </row>
    <row r="297" spans="1:12">
      <c r="A297" s="2" t="s">
        <v>7356</v>
      </c>
      <c r="B297" s="11" t="s">
        <v>18192</v>
      </c>
      <c r="C297" s="3" t="s">
        <v>8</v>
      </c>
      <c r="D297" s="3" t="s">
        <v>517</v>
      </c>
      <c r="E297" s="3" t="s">
        <v>7242</v>
      </c>
      <c r="F297">
        <v>5</v>
      </c>
      <c r="G297">
        <v>2000</v>
      </c>
      <c r="H297">
        <v>1600</v>
      </c>
      <c r="I297" s="15" t="s">
        <v>7357</v>
      </c>
      <c r="L297" s="4"/>
    </row>
    <row r="298" spans="1:12">
      <c r="A298" s="2" t="s">
        <v>7358</v>
      </c>
      <c r="B298" s="11" t="s">
        <v>18192</v>
      </c>
      <c r="C298" s="3" t="s">
        <v>8</v>
      </c>
      <c r="D298" s="3" t="s">
        <v>517</v>
      </c>
      <c r="E298" s="3" t="s">
        <v>7242</v>
      </c>
      <c r="F298">
        <v>5</v>
      </c>
      <c r="G298">
        <v>2300</v>
      </c>
      <c r="H298">
        <v>1000</v>
      </c>
      <c r="I298" s="15" t="s">
        <v>7359</v>
      </c>
      <c r="L298" s="4"/>
    </row>
    <row r="299" spans="1:12">
      <c r="A299" s="2" t="s">
        <v>7360</v>
      </c>
      <c r="B299" s="11" t="s">
        <v>18192</v>
      </c>
      <c r="C299" s="3" t="s">
        <v>8</v>
      </c>
      <c r="D299" s="3" t="s">
        <v>517</v>
      </c>
      <c r="E299" s="3" t="s">
        <v>7242</v>
      </c>
      <c r="F299">
        <v>5</v>
      </c>
      <c r="G299">
        <v>1700</v>
      </c>
      <c r="H299">
        <v>2300</v>
      </c>
      <c r="I299" s="15" t="s">
        <v>7361</v>
      </c>
      <c r="L299" s="4"/>
    </row>
    <row r="300" spans="1:12">
      <c r="A300" s="2" t="s">
        <v>7362</v>
      </c>
      <c r="B300" s="11" t="s">
        <v>18192</v>
      </c>
      <c r="C300" s="3" t="s">
        <v>8</v>
      </c>
      <c r="D300" s="3" t="s">
        <v>517</v>
      </c>
      <c r="E300" s="3" t="s">
        <v>7242</v>
      </c>
      <c r="F300">
        <v>5</v>
      </c>
      <c r="G300">
        <v>1300</v>
      </c>
      <c r="H300">
        <v>1800</v>
      </c>
      <c r="I300" s="15" t="s">
        <v>7363</v>
      </c>
      <c r="L300" s="4"/>
    </row>
    <row r="301" spans="1:12">
      <c r="A301" s="2" t="s">
        <v>7364</v>
      </c>
      <c r="B301" s="11" t="s">
        <v>18192</v>
      </c>
      <c r="C301" s="3" t="s">
        <v>8</v>
      </c>
      <c r="D301" s="3" t="s">
        <v>517</v>
      </c>
      <c r="E301" s="3" t="s">
        <v>7242</v>
      </c>
      <c r="F301">
        <v>5</v>
      </c>
      <c r="G301">
        <v>2100</v>
      </c>
      <c r="H301">
        <v>1400</v>
      </c>
      <c r="I301" s="15" t="s">
        <v>7365</v>
      </c>
      <c r="L301" s="4"/>
    </row>
    <row r="302" spans="1:12">
      <c r="A302" s="2" t="s">
        <v>7366</v>
      </c>
      <c r="B302" s="11" t="s">
        <v>18192</v>
      </c>
      <c r="C302" s="3" t="s">
        <v>8</v>
      </c>
      <c r="D302" s="3" t="s">
        <v>517</v>
      </c>
      <c r="E302" s="3" t="s">
        <v>7242</v>
      </c>
      <c r="F302">
        <v>5</v>
      </c>
      <c r="G302">
        <v>2200</v>
      </c>
      <c r="H302">
        <v>900</v>
      </c>
      <c r="I302" s="15" t="s">
        <v>7367</v>
      </c>
      <c r="L302" s="4"/>
    </row>
    <row r="303" spans="1:12">
      <c r="A303" s="2" t="s">
        <v>7368</v>
      </c>
      <c r="B303" s="11" t="s">
        <v>18192</v>
      </c>
      <c r="C303" s="3" t="s">
        <v>8</v>
      </c>
      <c r="D303" s="3" t="s">
        <v>517</v>
      </c>
      <c r="E303" s="3" t="s">
        <v>7242</v>
      </c>
      <c r="F303">
        <v>5</v>
      </c>
      <c r="G303">
        <v>1800</v>
      </c>
      <c r="H303">
        <v>1900</v>
      </c>
      <c r="I303" s="15" t="s">
        <v>7369</v>
      </c>
      <c r="L303" s="4"/>
    </row>
    <row r="304" spans="1:12">
      <c r="A304" s="2" t="s">
        <v>7370</v>
      </c>
      <c r="B304" s="11" t="s">
        <v>18192</v>
      </c>
      <c r="C304" s="3" t="s">
        <v>18403</v>
      </c>
      <c r="D304" s="3" t="s">
        <v>190</v>
      </c>
      <c r="E304" s="3" t="s">
        <v>7242</v>
      </c>
      <c r="F304">
        <v>4</v>
      </c>
      <c r="G304">
        <v>2000</v>
      </c>
      <c r="H304">
        <v>2000</v>
      </c>
      <c r="I304" s="2" t="s">
        <v>7371</v>
      </c>
      <c r="L304" s="4"/>
    </row>
    <row r="305" spans="1:12">
      <c r="A305" s="2" t="s">
        <v>7372</v>
      </c>
      <c r="B305" s="11" t="s">
        <v>18192</v>
      </c>
      <c r="C305" s="3" t="s">
        <v>18407</v>
      </c>
      <c r="D305" s="3" t="s">
        <v>51</v>
      </c>
      <c r="E305" s="3" t="s">
        <v>7242</v>
      </c>
      <c r="F305">
        <v>10</v>
      </c>
      <c r="G305" t="s">
        <v>488</v>
      </c>
      <c r="H305">
        <v>3000</v>
      </c>
      <c r="I305" s="2" t="s">
        <v>7373</v>
      </c>
      <c r="L305" s="4"/>
    </row>
    <row r="306" spans="1:12">
      <c r="A306" s="2" t="s">
        <v>6251</v>
      </c>
      <c r="B306" s="11" t="s">
        <v>18192</v>
      </c>
      <c r="C306" s="3" t="s">
        <v>18406</v>
      </c>
      <c r="D306" s="3" t="s">
        <v>188</v>
      </c>
      <c r="E306" s="3" t="s">
        <v>6225</v>
      </c>
      <c r="F306">
        <v>3</v>
      </c>
      <c r="G306">
        <v>0</v>
      </c>
      <c r="H306">
        <v>1800</v>
      </c>
      <c r="I306" s="2" t="s">
        <v>6252</v>
      </c>
      <c r="L306" s="4"/>
    </row>
    <row r="307" spans="1:12">
      <c r="A307" s="2" t="s">
        <v>3485</v>
      </c>
      <c r="B307" s="11" t="s">
        <v>18192</v>
      </c>
      <c r="C307" s="3" t="s">
        <v>8</v>
      </c>
      <c r="D307" s="3" t="s">
        <v>290</v>
      </c>
      <c r="E307" s="3" t="s">
        <v>3311</v>
      </c>
      <c r="F307">
        <v>4</v>
      </c>
      <c r="G307">
        <v>1900</v>
      </c>
      <c r="H307">
        <v>1200</v>
      </c>
      <c r="I307" s="2" t="s">
        <v>3486</v>
      </c>
      <c r="L307" s="4"/>
    </row>
    <row r="308" spans="1:12">
      <c r="A308" s="2" t="s">
        <v>200</v>
      </c>
      <c r="B308" s="11" t="s">
        <v>18192</v>
      </c>
      <c r="C308" s="3" t="s">
        <v>18407</v>
      </c>
      <c r="D308" s="3" t="s">
        <v>201</v>
      </c>
      <c r="E308" s="3" t="s">
        <v>10</v>
      </c>
      <c r="F308">
        <v>7</v>
      </c>
      <c r="G308">
        <v>2600</v>
      </c>
      <c r="H308">
        <v>2000</v>
      </c>
      <c r="I308" s="2" t="s">
        <v>202</v>
      </c>
      <c r="L308" s="1"/>
    </row>
    <row r="309" spans="1:12">
      <c r="A309" s="2" t="s">
        <v>203</v>
      </c>
      <c r="B309" s="11" t="s">
        <v>18192</v>
      </c>
      <c r="C309" s="3" t="s">
        <v>8</v>
      </c>
      <c r="D309" s="3" t="s">
        <v>201</v>
      </c>
      <c r="E309" s="3" t="s">
        <v>10</v>
      </c>
      <c r="F309">
        <v>5</v>
      </c>
      <c r="G309">
        <v>2100</v>
      </c>
      <c r="H309">
        <v>1600</v>
      </c>
      <c r="I309" s="15" t="s">
        <v>204</v>
      </c>
      <c r="L309" s="1"/>
    </row>
    <row r="310" spans="1:12">
      <c r="A310" s="2" t="s">
        <v>205</v>
      </c>
      <c r="B310" s="11" t="s">
        <v>18192</v>
      </c>
      <c r="C310" s="3" t="s">
        <v>18407</v>
      </c>
      <c r="D310" s="3" t="s">
        <v>201</v>
      </c>
      <c r="E310" s="3" t="s">
        <v>10</v>
      </c>
      <c r="F310">
        <v>12</v>
      </c>
      <c r="G310">
        <v>3000</v>
      </c>
      <c r="H310">
        <v>2000</v>
      </c>
      <c r="I310" s="2" t="s">
        <v>206</v>
      </c>
      <c r="L310" s="1"/>
    </row>
    <row r="311" spans="1:12">
      <c r="A311" s="2" t="s">
        <v>207</v>
      </c>
      <c r="B311" s="11" t="s">
        <v>18192</v>
      </c>
      <c r="C311" s="3" t="s">
        <v>18407</v>
      </c>
      <c r="D311" s="3" t="s">
        <v>201</v>
      </c>
      <c r="E311" s="3" t="s">
        <v>10</v>
      </c>
      <c r="F311">
        <v>7</v>
      </c>
      <c r="G311">
        <v>2600</v>
      </c>
      <c r="H311">
        <v>2000</v>
      </c>
      <c r="I311" s="2" t="s">
        <v>208</v>
      </c>
      <c r="L311" s="4"/>
    </row>
    <row r="312" spans="1:12">
      <c r="A312" s="2" t="s">
        <v>209</v>
      </c>
      <c r="B312" s="11" t="s">
        <v>18192</v>
      </c>
      <c r="C312" s="3" t="s">
        <v>18407</v>
      </c>
      <c r="D312" s="3" t="s">
        <v>201</v>
      </c>
      <c r="E312" s="3" t="s">
        <v>10</v>
      </c>
      <c r="F312">
        <v>2</v>
      </c>
      <c r="G312">
        <v>800</v>
      </c>
      <c r="H312">
        <v>100</v>
      </c>
      <c r="I312" s="2" t="s">
        <v>210</v>
      </c>
      <c r="L312" s="4"/>
    </row>
    <row r="313" spans="1:12">
      <c r="A313" s="2" t="s">
        <v>211</v>
      </c>
      <c r="B313" s="11" t="s">
        <v>18192</v>
      </c>
      <c r="C313" s="3" t="s">
        <v>18407</v>
      </c>
      <c r="D313" s="3" t="s">
        <v>201</v>
      </c>
      <c r="E313" s="3" t="s">
        <v>10</v>
      </c>
      <c r="F313">
        <v>5</v>
      </c>
      <c r="G313">
        <v>1500</v>
      </c>
      <c r="H313">
        <v>2000</v>
      </c>
      <c r="I313" s="2" t="s">
        <v>212</v>
      </c>
      <c r="L313" s="1"/>
    </row>
    <row r="314" spans="1:12">
      <c r="A314" s="2" t="s">
        <v>3487</v>
      </c>
      <c r="B314" s="11" t="s">
        <v>18192</v>
      </c>
      <c r="C314" s="3" t="s">
        <v>8</v>
      </c>
      <c r="D314" s="3" t="s">
        <v>13</v>
      </c>
      <c r="E314" s="3" t="s">
        <v>3311</v>
      </c>
      <c r="F314">
        <v>4</v>
      </c>
      <c r="G314">
        <v>1200</v>
      </c>
      <c r="H314">
        <v>800</v>
      </c>
      <c r="I314" s="2" t="s">
        <v>3488</v>
      </c>
      <c r="L314" s="1"/>
    </row>
    <row r="315" spans="1:12">
      <c r="A315" s="2" t="s">
        <v>3489</v>
      </c>
      <c r="B315" s="11" t="s">
        <v>18192</v>
      </c>
      <c r="C315" s="3" t="s">
        <v>8</v>
      </c>
      <c r="D315" s="3" t="s">
        <v>190</v>
      </c>
      <c r="E315" s="3" t="s">
        <v>3311</v>
      </c>
      <c r="F315">
        <v>4</v>
      </c>
      <c r="G315">
        <v>1800</v>
      </c>
      <c r="H315">
        <v>300</v>
      </c>
      <c r="I315" s="2" t="s">
        <v>3490</v>
      </c>
      <c r="L315" s="1"/>
    </row>
    <row r="316" spans="1:12">
      <c r="A316" s="2" t="s">
        <v>7374</v>
      </c>
      <c r="B316" s="11" t="s">
        <v>18192</v>
      </c>
      <c r="C316" s="3" t="s">
        <v>8</v>
      </c>
      <c r="D316" s="3" t="s">
        <v>51</v>
      </c>
      <c r="E316" s="3" t="s">
        <v>7242</v>
      </c>
      <c r="F316">
        <v>4</v>
      </c>
      <c r="G316">
        <v>1800</v>
      </c>
      <c r="H316">
        <v>1000</v>
      </c>
      <c r="I316" s="2" t="s">
        <v>7375</v>
      </c>
      <c r="L316" s="4"/>
    </row>
    <row r="317" spans="1:12">
      <c r="A317" s="2" t="s">
        <v>213</v>
      </c>
      <c r="B317" s="11" t="s">
        <v>18192</v>
      </c>
      <c r="C317" s="3" t="s">
        <v>18402</v>
      </c>
      <c r="D317" s="3" t="s">
        <v>16</v>
      </c>
      <c r="E317" s="3" t="s">
        <v>10</v>
      </c>
      <c r="F317">
        <v>7</v>
      </c>
      <c r="G317">
        <v>2500</v>
      </c>
      <c r="H317">
        <v>2000</v>
      </c>
      <c r="I317" s="15" t="s">
        <v>214</v>
      </c>
      <c r="L317" s="4"/>
    </row>
    <row r="318" spans="1:12">
      <c r="A318" s="2" t="s">
        <v>7376</v>
      </c>
      <c r="B318" s="11" t="s">
        <v>18192</v>
      </c>
      <c r="C318" s="3" t="s">
        <v>1561</v>
      </c>
      <c r="D318" s="3" t="s">
        <v>517</v>
      </c>
      <c r="E318" s="3" t="s">
        <v>7242</v>
      </c>
      <c r="F318">
        <v>4</v>
      </c>
      <c r="G318">
        <v>1700</v>
      </c>
      <c r="H318">
        <v>1200</v>
      </c>
      <c r="I318" s="15" t="s">
        <v>7377</v>
      </c>
      <c r="L318" s="4"/>
    </row>
    <row r="319" spans="1:12">
      <c r="A319" s="2" t="s">
        <v>215</v>
      </c>
      <c r="B319" s="11" t="s">
        <v>18192</v>
      </c>
      <c r="C319" s="3" t="s">
        <v>8</v>
      </c>
      <c r="D319" s="3" t="s">
        <v>19</v>
      </c>
      <c r="E319" s="3" t="s">
        <v>10</v>
      </c>
      <c r="F319">
        <v>3</v>
      </c>
      <c r="G319">
        <v>500</v>
      </c>
      <c r="H319">
        <v>500</v>
      </c>
      <c r="I319" s="2" t="s">
        <v>216</v>
      </c>
      <c r="L319" s="4"/>
    </row>
    <row r="320" spans="1:12">
      <c r="A320" s="2" t="s">
        <v>6253</v>
      </c>
      <c r="B320" s="11" t="s">
        <v>18192</v>
      </c>
      <c r="C320" s="3" t="s">
        <v>8</v>
      </c>
      <c r="D320" s="3" t="s">
        <v>44</v>
      </c>
      <c r="E320" s="3" t="s">
        <v>6225</v>
      </c>
      <c r="F320">
        <v>2</v>
      </c>
      <c r="G320">
        <v>300</v>
      </c>
      <c r="H320">
        <v>400</v>
      </c>
      <c r="I320" s="2" t="s">
        <v>6254</v>
      </c>
      <c r="L320" s="4"/>
    </row>
    <row r="321" spans="1:12">
      <c r="A321" s="2" t="s">
        <v>7378</v>
      </c>
      <c r="B321" s="11" t="s">
        <v>18192</v>
      </c>
      <c r="C321" s="3" t="s">
        <v>8</v>
      </c>
      <c r="D321" s="3" t="s">
        <v>517</v>
      </c>
      <c r="E321" s="3" t="s">
        <v>7242</v>
      </c>
      <c r="F321">
        <v>7</v>
      </c>
      <c r="G321">
        <v>2600</v>
      </c>
      <c r="H321">
        <v>800</v>
      </c>
      <c r="I321" s="15" t="s">
        <v>7379</v>
      </c>
      <c r="L321" s="4"/>
    </row>
    <row r="322" spans="1:12">
      <c r="A322" s="2" t="s">
        <v>9766</v>
      </c>
      <c r="B322" s="11" t="s">
        <v>18192</v>
      </c>
      <c r="C322" s="3" t="s">
        <v>8</v>
      </c>
      <c r="D322" s="3" t="s">
        <v>692</v>
      </c>
      <c r="E322" s="3" t="s">
        <v>9712</v>
      </c>
      <c r="F322">
        <v>3</v>
      </c>
      <c r="G322">
        <v>1400</v>
      </c>
      <c r="H322">
        <v>0</v>
      </c>
      <c r="I322" s="2" t="s">
        <v>9767</v>
      </c>
      <c r="L322" s="4"/>
    </row>
    <row r="323" spans="1:12">
      <c r="A323" s="2" t="s">
        <v>9768</v>
      </c>
      <c r="B323" s="11" t="s">
        <v>18192</v>
      </c>
      <c r="C323" s="3" t="s">
        <v>8</v>
      </c>
      <c r="D323" s="3" t="s">
        <v>692</v>
      </c>
      <c r="E323" s="3" t="s">
        <v>9712</v>
      </c>
      <c r="F323">
        <v>4</v>
      </c>
      <c r="G323">
        <v>1800</v>
      </c>
      <c r="H323">
        <v>0</v>
      </c>
      <c r="I323" s="15" t="s">
        <v>9769</v>
      </c>
      <c r="L323" s="1"/>
    </row>
    <row r="324" spans="1:12">
      <c r="A324" s="2" t="s">
        <v>9770</v>
      </c>
      <c r="B324" s="11" t="s">
        <v>18192</v>
      </c>
      <c r="C324" s="3" t="s">
        <v>8</v>
      </c>
      <c r="D324" s="3" t="s">
        <v>692</v>
      </c>
      <c r="E324" s="3" t="s">
        <v>9712</v>
      </c>
      <c r="F324">
        <v>2</v>
      </c>
      <c r="G324">
        <v>0</v>
      </c>
      <c r="H324">
        <v>1600</v>
      </c>
      <c r="I324" s="15" t="s">
        <v>9771</v>
      </c>
      <c r="L324" s="1"/>
    </row>
    <row r="325" spans="1:12">
      <c r="A325" s="2" t="s">
        <v>9772</v>
      </c>
      <c r="B325" s="11" t="s">
        <v>18192</v>
      </c>
      <c r="C325" s="3" t="s">
        <v>8</v>
      </c>
      <c r="D325" s="3" t="s">
        <v>692</v>
      </c>
      <c r="E325" s="3" t="s">
        <v>9712</v>
      </c>
      <c r="F325">
        <v>3</v>
      </c>
      <c r="G325">
        <v>1400</v>
      </c>
      <c r="H325">
        <v>0</v>
      </c>
      <c r="I325" s="15" t="s">
        <v>9773</v>
      </c>
      <c r="L325" s="1"/>
    </row>
    <row r="326" spans="1:12">
      <c r="A326" s="2" t="s">
        <v>9774</v>
      </c>
      <c r="B326" s="11" t="s">
        <v>18192</v>
      </c>
      <c r="C326" s="3" t="s">
        <v>85</v>
      </c>
      <c r="D326" s="3" t="s">
        <v>692</v>
      </c>
      <c r="E326" s="3" t="s">
        <v>9712</v>
      </c>
      <c r="F326">
        <v>2</v>
      </c>
      <c r="G326">
        <v>1400</v>
      </c>
      <c r="H326">
        <v>0</v>
      </c>
      <c r="I326" s="2" t="s">
        <v>9775</v>
      </c>
      <c r="L326" s="4"/>
    </row>
    <row r="327" spans="1:12">
      <c r="A327" s="2" t="s">
        <v>7380</v>
      </c>
      <c r="B327" s="11" t="s">
        <v>18192</v>
      </c>
      <c r="C327" s="3" t="s">
        <v>8</v>
      </c>
      <c r="D327" s="3" t="s">
        <v>9</v>
      </c>
      <c r="E327" s="3" t="s">
        <v>7242</v>
      </c>
      <c r="F327">
        <v>1</v>
      </c>
      <c r="G327">
        <v>100</v>
      </c>
      <c r="H327">
        <v>200</v>
      </c>
      <c r="I327" s="2" t="s">
        <v>7381</v>
      </c>
      <c r="L327" s="4"/>
    </row>
    <row r="328" spans="1:12">
      <c r="A328" s="2" t="s">
        <v>3491</v>
      </c>
      <c r="B328" s="11" t="s">
        <v>18192</v>
      </c>
      <c r="C328" s="3" t="s">
        <v>18407</v>
      </c>
      <c r="D328" s="3" t="s">
        <v>51</v>
      </c>
      <c r="E328" s="3" t="s">
        <v>3311</v>
      </c>
      <c r="F328">
        <v>10</v>
      </c>
      <c r="G328">
        <v>3200</v>
      </c>
      <c r="H328">
        <v>2400</v>
      </c>
      <c r="I328" s="2" t="s">
        <v>3492</v>
      </c>
      <c r="L328" s="4"/>
    </row>
    <row r="329" spans="1:12">
      <c r="A329" s="2" t="s">
        <v>7382</v>
      </c>
      <c r="B329" s="11" t="s">
        <v>18192</v>
      </c>
      <c r="C329" s="3" t="s">
        <v>18401</v>
      </c>
      <c r="D329" s="3" t="s">
        <v>44</v>
      </c>
      <c r="E329" s="3" t="s">
        <v>7242</v>
      </c>
      <c r="F329">
        <v>10</v>
      </c>
      <c r="G329">
        <v>4000</v>
      </c>
      <c r="H329">
        <v>4000</v>
      </c>
      <c r="I329" s="2" t="s">
        <v>7383</v>
      </c>
      <c r="L329" s="4"/>
    </row>
    <row r="330" spans="1:12">
      <c r="A330" s="2" t="s">
        <v>3493</v>
      </c>
      <c r="B330" s="11" t="s">
        <v>18192</v>
      </c>
      <c r="C330" s="3" t="s">
        <v>80</v>
      </c>
      <c r="D330" s="3" t="s">
        <v>190</v>
      </c>
      <c r="E330" s="3" t="s">
        <v>3311</v>
      </c>
      <c r="F330">
        <v>1</v>
      </c>
      <c r="G330">
        <v>0</v>
      </c>
      <c r="H330">
        <v>0</v>
      </c>
      <c r="I330" s="2" t="s">
        <v>3494</v>
      </c>
      <c r="L330" s="4"/>
    </row>
    <row r="331" spans="1:12">
      <c r="A331" s="2" t="s">
        <v>6255</v>
      </c>
      <c r="B331" s="11" t="s">
        <v>18192</v>
      </c>
      <c r="C331" s="3" t="s">
        <v>18405</v>
      </c>
      <c r="D331" s="3" t="s">
        <v>227</v>
      </c>
      <c r="E331" s="3" t="s">
        <v>6225</v>
      </c>
      <c r="F331" s="14" t="s">
        <v>18196</v>
      </c>
      <c r="G331">
        <v>2000</v>
      </c>
      <c r="H331" t="s">
        <v>56</v>
      </c>
      <c r="I331" s="2" t="s">
        <v>6256</v>
      </c>
      <c r="L331" s="4"/>
    </row>
    <row r="332" spans="1:12">
      <c r="A332" s="2" t="s">
        <v>7384</v>
      </c>
      <c r="B332" s="11" t="s">
        <v>18192</v>
      </c>
      <c r="C332" s="3" t="s">
        <v>8</v>
      </c>
      <c r="D332" s="3" t="s">
        <v>290</v>
      </c>
      <c r="E332" s="3" t="s">
        <v>7242</v>
      </c>
      <c r="F332">
        <v>3</v>
      </c>
      <c r="G332">
        <v>1200</v>
      </c>
      <c r="H332">
        <v>1800</v>
      </c>
      <c r="I332" s="2" t="s">
        <v>7385</v>
      </c>
      <c r="L332" s="4"/>
    </row>
    <row r="333" spans="1:12">
      <c r="A333" s="2" t="s">
        <v>7386</v>
      </c>
      <c r="B333" s="11" t="s">
        <v>18192</v>
      </c>
      <c r="C333" s="3" t="s">
        <v>8</v>
      </c>
      <c r="D333" s="3" t="s">
        <v>517</v>
      </c>
      <c r="E333" s="3" t="s">
        <v>7242</v>
      </c>
      <c r="F333">
        <v>4</v>
      </c>
      <c r="G333">
        <v>1500</v>
      </c>
      <c r="H333">
        <v>1000</v>
      </c>
      <c r="I333" s="2" t="s">
        <v>7387</v>
      </c>
      <c r="L333" s="4"/>
    </row>
    <row r="334" spans="1:12">
      <c r="A334" s="2" t="s">
        <v>9776</v>
      </c>
      <c r="B334" s="11" t="s">
        <v>18192</v>
      </c>
      <c r="C334" s="3" t="s">
        <v>8</v>
      </c>
      <c r="D334" s="3" t="s">
        <v>201</v>
      </c>
      <c r="E334" s="3" t="s">
        <v>9712</v>
      </c>
      <c r="F334">
        <v>4</v>
      </c>
      <c r="G334">
        <v>1200</v>
      </c>
      <c r="H334">
        <v>1600</v>
      </c>
      <c r="I334" s="2" t="s">
        <v>9777</v>
      </c>
      <c r="L334" s="4"/>
    </row>
    <row r="335" spans="1:12">
      <c r="A335" s="2" t="s">
        <v>3495</v>
      </c>
      <c r="B335" s="11" t="s">
        <v>18192</v>
      </c>
      <c r="C335" s="3" t="s">
        <v>18399</v>
      </c>
      <c r="D335" s="3" t="s">
        <v>16</v>
      </c>
      <c r="E335" s="3" t="s">
        <v>3311</v>
      </c>
      <c r="F335">
        <v>3</v>
      </c>
      <c r="G335">
        <v>500</v>
      </c>
      <c r="H335">
        <v>1500</v>
      </c>
      <c r="I335" s="2" t="s">
        <v>3496</v>
      </c>
      <c r="L335" s="4"/>
    </row>
    <row r="336" spans="1:12">
      <c r="A336" s="2" t="s">
        <v>217</v>
      </c>
      <c r="B336" s="11" t="s">
        <v>18192</v>
      </c>
      <c r="C336" s="3" t="s">
        <v>8</v>
      </c>
      <c r="D336" s="3" t="s">
        <v>51</v>
      </c>
      <c r="E336" s="3" t="s">
        <v>10</v>
      </c>
      <c r="F336">
        <v>3</v>
      </c>
      <c r="G336">
        <v>1600</v>
      </c>
      <c r="H336">
        <v>1000</v>
      </c>
      <c r="I336" s="15" t="s">
        <v>218</v>
      </c>
      <c r="L336" s="4"/>
    </row>
    <row r="337" spans="1:12">
      <c r="A337" s="2" t="s">
        <v>3497</v>
      </c>
      <c r="B337" s="11" t="s">
        <v>18192</v>
      </c>
      <c r="C337" s="3" t="s">
        <v>8</v>
      </c>
      <c r="D337" s="3" t="s">
        <v>16</v>
      </c>
      <c r="E337" s="3" t="s">
        <v>3311</v>
      </c>
      <c r="F337">
        <v>4</v>
      </c>
      <c r="G337">
        <v>800</v>
      </c>
      <c r="H337">
        <v>1500</v>
      </c>
      <c r="I337" s="15" t="s">
        <v>3498</v>
      </c>
      <c r="L337" s="4"/>
    </row>
    <row r="338" spans="1:12">
      <c r="A338" s="2" t="s">
        <v>3499</v>
      </c>
      <c r="B338" s="11" t="s">
        <v>18192</v>
      </c>
      <c r="C338" s="3" t="s">
        <v>8</v>
      </c>
      <c r="D338" s="3" t="s">
        <v>442</v>
      </c>
      <c r="E338" s="3" t="s">
        <v>3311</v>
      </c>
      <c r="F338">
        <v>3</v>
      </c>
      <c r="G338">
        <v>1200</v>
      </c>
      <c r="H338">
        <v>1300</v>
      </c>
      <c r="I338" s="2" t="s">
        <v>3500</v>
      </c>
      <c r="L338" s="4"/>
    </row>
    <row r="339" spans="1:12">
      <c r="A339" s="2" t="s">
        <v>7388</v>
      </c>
      <c r="B339" s="11" t="s">
        <v>18192</v>
      </c>
      <c r="C339" s="3" t="s">
        <v>18407</v>
      </c>
      <c r="D339" s="3" t="s">
        <v>517</v>
      </c>
      <c r="E339" s="3" t="s">
        <v>7242</v>
      </c>
      <c r="F339">
        <v>8</v>
      </c>
      <c r="G339">
        <v>2600</v>
      </c>
      <c r="H339">
        <v>2100</v>
      </c>
      <c r="I339" s="2" t="s">
        <v>7389</v>
      </c>
      <c r="L339" s="4"/>
    </row>
    <row r="340" spans="1:12">
      <c r="A340" s="2" t="s">
        <v>219</v>
      </c>
      <c r="B340" s="11" t="s">
        <v>18192</v>
      </c>
      <c r="C340" s="3" t="s">
        <v>8</v>
      </c>
      <c r="D340" s="3" t="s">
        <v>51</v>
      </c>
      <c r="E340" s="3" t="s">
        <v>10</v>
      </c>
      <c r="F340">
        <v>4</v>
      </c>
      <c r="G340">
        <v>2000</v>
      </c>
      <c r="H340">
        <v>1200</v>
      </c>
      <c r="I340" s="2" t="s">
        <v>220</v>
      </c>
      <c r="L340" s="4"/>
    </row>
    <row r="341" spans="1:12">
      <c r="A341" s="2" t="s">
        <v>3501</v>
      </c>
      <c r="B341" s="11" t="s">
        <v>18192</v>
      </c>
      <c r="C341" s="3" t="s">
        <v>85</v>
      </c>
      <c r="D341" s="3" t="s">
        <v>190</v>
      </c>
      <c r="E341" s="3" t="s">
        <v>3311</v>
      </c>
      <c r="F341">
        <v>4</v>
      </c>
      <c r="G341">
        <v>1700</v>
      </c>
      <c r="H341">
        <v>1150</v>
      </c>
      <c r="I341" s="2" t="s">
        <v>3502</v>
      </c>
      <c r="L341" s="4"/>
    </row>
    <row r="342" spans="1:12">
      <c r="A342" s="2" t="s">
        <v>3503</v>
      </c>
      <c r="B342" s="11" t="s">
        <v>18192</v>
      </c>
      <c r="C342" s="3" t="s">
        <v>8</v>
      </c>
      <c r="D342" s="3" t="s">
        <v>44</v>
      </c>
      <c r="E342" s="3" t="s">
        <v>3311</v>
      </c>
      <c r="F342">
        <v>4</v>
      </c>
      <c r="G342">
        <v>1600</v>
      </c>
      <c r="H342">
        <v>1800</v>
      </c>
      <c r="I342" s="2" t="s">
        <v>3504</v>
      </c>
      <c r="L342" s="4"/>
    </row>
    <row r="343" spans="1:12">
      <c r="A343" s="2" t="s">
        <v>3505</v>
      </c>
      <c r="B343" s="11" t="s">
        <v>18192</v>
      </c>
      <c r="C343" s="3" t="s">
        <v>8</v>
      </c>
      <c r="D343" s="3" t="s">
        <v>9</v>
      </c>
      <c r="E343" s="3" t="s">
        <v>3311</v>
      </c>
      <c r="F343">
        <v>4</v>
      </c>
      <c r="G343">
        <v>1900</v>
      </c>
      <c r="H343">
        <v>400</v>
      </c>
      <c r="I343" s="15" t="s">
        <v>3506</v>
      </c>
      <c r="L343" s="4"/>
    </row>
    <row r="344" spans="1:12">
      <c r="A344" s="2" t="s">
        <v>7390</v>
      </c>
      <c r="B344" s="11" t="s">
        <v>18192</v>
      </c>
      <c r="C344" s="3" t="s">
        <v>18407</v>
      </c>
      <c r="D344" s="3" t="s">
        <v>51</v>
      </c>
      <c r="E344" s="3" t="s">
        <v>7242</v>
      </c>
      <c r="F344">
        <v>9</v>
      </c>
      <c r="G344">
        <v>2500</v>
      </c>
      <c r="H344">
        <v>3000</v>
      </c>
      <c r="I344" s="2" t="s">
        <v>7391</v>
      </c>
      <c r="L344" s="1"/>
    </row>
    <row r="345" spans="1:12">
      <c r="A345" s="2" t="s">
        <v>221</v>
      </c>
      <c r="B345" s="11" t="s">
        <v>18192</v>
      </c>
      <c r="C345" s="3" t="s">
        <v>222</v>
      </c>
      <c r="D345" s="3" t="s">
        <v>51</v>
      </c>
      <c r="E345" s="3" t="s">
        <v>10</v>
      </c>
      <c r="F345">
        <v>9</v>
      </c>
      <c r="G345">
        <v>3200</v>
      </c>
      <c r="H345">
        <v>2500</v>
      </c>
      <c r="I345" s="2" t="s">
        <v>223</v>
      </c>
      <c r="L345" s="1"/>
    </row>
    <row r="346" spans="1:12">
      <c r="A346" s="2" t="s">
        <v>6257</v>
      </c>
      <c r="B346" s="11" t="s">
        <v>18192</v>
      </c>
      <c r="C346" s="3" t="s">
        <v>8</v>
      </c>
      <c r="D346" s="3" t="s">
        <v>44</v>
      </c>
      <c r="E346" s="3" t="s">
        <v>6225</v>
      </c>
      <c r="F346">
        <v>6</v>
      </c>
      <c r="G346">
        <v>2400</v>
      </c>
      <c r="H346">
        <v>1100</v>
      </c>
      <c r="I346" s="15" t="s">
        <v>6258</v>
      </c>
      <c r="L346" s="4"/>
    </row>
    <row r="347" spans="1:12">
      <c r="A347" s="2" t="s">
        <v>7392</v>
      </c>
      <c r="B347" s="11" t="s">
        <v>18192</v>
      </c>
      <c r="C347" s="3" t="s">
        <v>8</v>
      </c>
      <c r="D347" s="3" t="s">
        <v>44</v>
      </c>
      <c r="E347" s="3" t="s">
        <v>7242</v>
      </c>
      <c r="F347">
        <v>8</v>
      </c>
      <c r="G347">
        <v>2700</v>
      </c>
      <c r="H347">
        <v>1900</v>
      </c>
      <c r="I347" s="15" t="s">
        <v>7393</v>
      </c>
      <c r="L347" s="4"/>
    </row>
    <row r="348" spans="1:12">
      <c r="A348" s="2" t="s">
        <v>3507</v>
      </c>
      <c r="B348" s="11" t="s">
        <v>18192</v>
      </c>
      <c r="C348" s="3" t="s">
        <v>8</v>
      </c>
      <c r="D348" s="3" t="s">
        <v>44</v>
      </c>
      <c r="E348" s="3" t="s">
        <v>3311</v>
      </c>
      <c r="F348">
        <v>7</v>
      </c>
      <c r="G348">
        <v>2500</v>
      </c>
      <c r="H348">
        <v>800</v>
      </c>
      <c r="I348" s="15" t="s">
        <v>3508</v>
      </c>
      <c r="L348" s="4"/>
    </row>
    <row r="349" spans="1:12">
      <c r="A349" s="2" t="s">
        <v>9778</v>
      </c>
      <c r="B349" s="11" t="s">
        <v>18192</v>
      </c>
      <c r="C349" s="3" t="s">
        <v>8</v>
      </c>
      <c r="D349" s="3" t="s">
        <v>44</v>
      </c>
      <c r="E349" s="3" t="s">
        <v>9712</v>
      </c>
      <c r="F349">
        <v>5</v>
      </c>
      <c r="G349">
        <v>2100</v>
      </c>
      <c r="H349">
        <v>1000</v>
      </c>
      <c r="I349" s="15" t="s">
        <v>9779</v>
      </c>
      <c r="L349" s="4"/>
    </row>
    <row r="350" spans="1:12">
      <c r="A350" s="2" t="s">
        <v>10875</v>
      </c>
      <c r="B350" s="11" t="s">
        <v>18192</v>
      </c>
      <c r="C350" s="3" t="s">
        <v>8</v>
      </c>
      <c r="D350" s="3" t="s">
        <v>44</v>
      </c>
      <c r="E350" s="3" t="s">
        <v>10831</v>
      </c>
      <c r="F350">
        <v>6</v>
      </c>
      <c r="G350">
        <v>1800</v>
      </c>
      <c r="H350">
        <v>2300</v>
      </c>
      <c r="I350" s="15" t="s">
        <v>10876</v>
      </c>
      <c r="L350" s="1"/>
    </row>
    <row r="351" spans="1:12">
      <c r="A351" s="2" t="s">
        <v>10877</v>
      </c>
      <c r="B351" s="11" t="s">
        <v>18192</v>
      </c>
      <c r="C351" s="3" t="s">
        <v>85</v>
      </c>
      <c r="D351" s="3" t="s">
        <v>51</v>
      </c>
      <c r="E351" s="3" t="s">
        <v>10831</v>
      </c>
      <c r="F351">
        <v>3</v>
      </c>
      <c r="G351">
        <v>1200</v>
      </c>
      <c r="H351">
        <v>700</v>
      </c>
      <c r="I351" s="2" t="s">
        <v>10878</v>
      </c>
      <c r="L351" s="1"/>
    </row>
    <row r="352" spans="1:12">
      <c r="A352" s="2" t="s">
        <v>3509</v>
      </c>
      <c r="B352" s="11" t="s">
        <v>18192</v>
      </c>
      <c r="C352" s="3" t="s">
        <v>8</v>
      </c>
      <c r="D352" s="3" t="s">
        <v>13</v>
      </c>
      <c r="E352" s="3" t="s">
        <v>3311</v>
      </c>
      <c r="F352">
        <v>2</v>
      </c>
      <c r="G352">
        <v>800</v>
      </c>
      <c r="H352">
        <v>0</v>
      </c>
      <c r="I352" s="15" t="s">
        <v>3510</v>
      </c>
      <c r="L352" s="1"/>
    </row>
    <row r="353" spans="1:12">
      <c r="A353" s="2" t="s">
        <v>3511</v>
      </c>
      <c r="B353" s="11" t="s">
        <v>18192</v>
      </c>
      <c r="C353" s="3" t="s">
        <v>18399</v>
      </c>
      <c r="D353" s="3" t="s">
        <v>13</v>
      </c>
      <c r="E353" s="3" t="s">
        <v>3311</v>
      </c>
      <c r="F353">
        <v>2</v>
      </c>
      <c r="G353">
        <v>0</v>
      </c>
      <c r="H353">
        <v>800</v>
      </c>
      <c r="I353" s="2" t="s">
        <v>3512</v>
      </c>
      <c r="L353" s="1"/>
    </row>
    <row r="354" spans="1:12">
      <c r="A354" s="2" t="s">
        <v>3513</v>
      </c>
      <c r="B354" s="11" t="s">
        <v>18192</v>
      </c>
      <c r="C354" s="3" t="s">
        <v>18403</v>
      </c>
      <c r="D354" s="3" t="s">
        <v>51</v>
      </c>
      <c r="E354" s="3" t="s">
        <v>3311</v>
      </c>
      <c r="F354">
        <v>1</v>
      </c>
      <c r="G354">
        <v>900</v>
      </c>
      <c r="H354">
        <v>900</v>
      </c>
      <c r="I354" s="2" t="s">
        <v>3514</v>
      </c>
      <c r="L354" s="1"/>
    </row>
    <row r="355" spans="1:12">
      <c r="A355" s="2" t="s">
        <v>3515</v>
      </c>
      <c r="B355" s="11" t="s">
        <v>18192</v>
      </c>
      <c r="C355" s="3" t="s">
        <v>8</v>
      </c>
      <c r="D355" s="3" t="s">
        <v>1101</v>
      </c>
      <c r="E355" s="3" t="s">
        <v>3311</v>
      </c>
      <c r="F355">
        <v>2</v>
      </c>
      <c r="G355">
        <v>500</v>
      </c>
      <c r="H355">
        <v>500</v>
      </c>
      <c r="I355" s="2" t="s">
        <v>3516</v>
      </c>
      <c r="L355" s="1"/>
    </row>
    <row r="356" spans="1:12">
      <c r="A356" s="2" t="s">
        <v>7394</v>
      </c>
      <c r="B356" s="11" t="s">
        <v>18192</v>
      </c>
      <c r="C356" s="3" t="s">
        <v>8</v>
      </c>
      <c r="D356" s="3" t="s">
        <v>9</v>
      </c>
      <c r="E356" s="3" t="s">
        <v>7242</v>
      </c>
      <c r="F356">
        <v>3</v>
      </c>
      <c r="G356">
        <v>800</v>
      </c>
      <c r="H356">
        <v>800</v>
      </c>
      <c r="I356" s="2" t="s">
        <v>7395</v>
      </c>
      <c r="L356" s="1"/>
    </row>
    <row r="357" spans="1:12">
      <c r="A357" s="2" t="s">
        <v>224</v>
      </c>
      <c r="B357" s="11" t="s">
        <v>18192</v>
      </c>
      <c r="C357" s="3" t="s">
        <v>8</v>
      </c>
      <c r="D357" s="3" t="s">
        <v>51</v>
      </c>
      <c r="E357" s="3" t="s">
        <v>10</v>
      </c>
      <c r="F357">
        <v>5</v>
      </c>
      <c r="G357">
        <v>1600</v>
      </c>
      <c r="H357">
        <v>1800</v>
      </c>
      <c r="I357" s="15" t="s">
        <v>225</v>
      </c>
      <c r="L357" s="1"/>
    </row>
    <row r="358" spans="1:12">
      <c r="A358" s="2" t="s">
        <v>226</v>
      </c>
      <c r="B358" s="11" t="s">
        <v>18192</v>
      </c>
      <c r="C358" s="3" t="s">
        <v>8</v>
      </c>
      <c r="D358" s="3" t="s">
        <v>227</v>
      </c>
      <c r="E358" s="3" t="s">
        <v>10</v>
      </c>
      <c r="F358">
        <v>3</v>
      </c>
      <c r="G358">
        <v>1600</v>
      </c>
      <c r="H358">
        <v>0</v>
      </c>
      <c r="I358" s="15" t="s">
        <v>228</v>
      </c>
      <c r="L358" s="1"/>
    </row>
    <row r="359" spans="1:12">
      <c r="A359" s="2" t="s">
        <v>7396</v>
      </c>
      <c r="B359" s="11" t="s">
        <v>18192</v>
      </c>
      <c r="C359" s="3" t="s">
        <v>8</v>
      </c>
      <c r="D359" s="3" t="s">
        <v>227</v>
      </c>
      <c r="E359" s="3" t="s">
        <v>7242</v>
      </c>
      <c r="F359">
        <v>3</v>
      </c>
      <c r="G359">
        <v>1200</v>
      </c>
      <c r="H359">
        <v>800</v>
      </c>
      <c r="I359" s="15" t="s">
        <v>7397</v>
      </c>
      <c r="L359" s="4"/>
    </row>
    <row r="360" spans="1:12">
      <c r="A360" s="2" t="s">
        <v>7398</v>
      </c>
      <c r="B360" s="11" t="s">
        <v>18192</v>
      </c>
      <c r="C360" s="3" t="s">
        <v>8</v>
      </c>
      <c r="D360" s="3" t="s">
        <v>227</v>
      </c>
      <c r="E360" s="3" t="s">
        <v>7242</v>
      </c>
      <c r="F360">
        <v>3</v>
      </c>
      <c r="G360">
        <v>1200</v>
      </c>
      <c r="H360">
        <v>800</v>
      </c>
      <c r="I360" s="2" t="s">
        <v>7399</v>
      </c>
      <c r="L360" s="4"/>
    </row>
    <row r="361" spans="1:12">
      <c r="A361" s="2" t="s">
        <v>3517</v>
      </c>
      <c r="B361" s="11" t="s">
        <v>18192</v>
      </c>
      <c r="C361" s="3" t="s">
        <v>8</v>
      </c>
      <c r="D361" s="3" t="s">
        <v>190</v>
      </c>
      <c r="E361" s="3" t="s">
        <v>3311</v>
      </c>
      <c r="F361">
        <v>5</v>
      </c>
      <c r="G361">
        <v>2100</v>
      </c>
      <c r="H361">
        <v>0</v>
      </c>
      <c r="I361" s="2" t="s">
        <v>3518</v>
      </c>
      <c r="L361" s="4"/>
    </row>
    <row r="362" spans="1:12">
      <c r="A362" s="2" t="s">
        <v>229</v>
      </c>
      <c r="B362" s="11" t="s">
        <v>18192</v>
      </c>
      <c r="C362" s="3" t="s">
        <v>8</v>
      </c>
      <c r="D362" s="3" t="s">
        <v>188</v>
      </c>
      <c r="E362" s="3" t="s">
        <v>10</v>
      </c>
      <c r="F362">
        <v>2</v>
      </c>
      <c r="G362">
        <v>700</v>
      </c>
      <c r="H362">
        <v>600</v>
      </c>
      <c r="I362" s="2" t="s">
        <v>230</v>
      </c>
      <c r="L362" s="4"/>
    </row>
    <row r="363" spans="1:12">
      <c r="A363" s="2" t="s">
        <v>9780</v>
      </c>
      <c r="B363" s="11" t="s">
        <v>18192</v>
      </c>
      <c r="C363" s="3" t="s">
        <v>18403</v>
      </c>
      <c r="D363" s="3" t="s">
        <v>692</v>
      </c>
      <c r="E363" s="3" t="s">
        <v>9712</v>
      </c>
      <c r="F363">
        <v>4</v>
      </c>
      <c r="G363">
        <v>2600</v>
      </c>
      <c r="H363">
        <v>2100</v>
      </c>
      <c r="I363" s="2" t="s">
        <v>9781</v>
      </c>
      <c r="L363" s="4"/>
    </row>
    <row r="364" spans="1:12">
      <c r="A364" s="2" t="s">
        <v>7400</v>
      </c>
      <c r="B364" s="11" t="s">
        <v>18192</v>
      </c>
      <c r="C364" s="3" t="s">
        <v>8</v>
      </c>
      <c r="D364" s="3" t="s">
        <v>227</v>
      </c>
      <c r="E364" s="3" t="s">
        <v>7242</v>
      </c>
      <c r="F364">
        <v>4</v>
      </c>
      <c r="G364">
        <v>1700</v>
      </c>
      <c r="H364">
        <v>1200</v>
      </c>
      <c r="I364" s="15" t="s">
        <v>7401</v>
      </c>
      <c r="L364" s="4"/>
    </row>
    <row r="365" spans="1:12">
      <c r="A365" s="2" t="s">
        <v>3519</v>
      </c>
      <c r="B365" s="11" t="s">
        <v>18192</v>
      </c>
      <c r="C365" s="3" t="s">
        <v>8</v>
      </c>
      <c r="D365" s="3" t="s">
        <v>67</v>
      </c>
      <c r="E365" s="3" t="s">
        <v>3311</v>
      </c>
      <c r="F365">
        <v>4</v>
      </c>
      <c r="G365">
        <v>500</v>
      </c>
      <c r="H365">
        <v>1900</v>
      </c>
      <c r="I365" s="2" t="s">
        <v>3520</v>
      </c>
      <c r="L365" s="4"/>
    </row>
    <row r="366" spans="1:12">
      <c r="A366" s="2" t="s">
        <v>7402</v>
      </c>
      <c r="B366" s="11" t="s">
        <v>18192</v>
      </c>
      <c r="C366" s="3" t="s">
        <v>8</v>
      </c>
      <c r="D366" s="3" t="s">
        <v>517</v>
      </c>
      <c r="E366" s="3" t="s">
        <v>7242</v>
      </c>
      <c r="F366">
        <v>3</v>
      </c>
      <c r="G366">
        <v>100</v>
      </c>
      <c r="H366">
        <v>2000</v>
      </c>
      <c r="I366" s="2" t="s">
        <v>7403</v>
      </c>
      <c r="L366" s="4"/>
    </row>
    <row r="367" spans="1:12">
      <c r="A367" s="2" t="s">
        <v>7404</v>
      </c>
      <c r="B367" s="11" t="s">
        <v>18192</v>
      </c>
      <c r="C367" s="3" t="s">
        <v>8</v>
      </c>
      <c r="D367" s="3" t="s">
        <v>517</v>
      </c>
      <c r="E367" s="3" t="s">
        <v>7242</v>
      </c>
      <c r="F367">
        <v>3</v>
      </c>
      <c r="G367">
        <v>1600</v>
      </c>
      <c r="H367">
        <v>0</v>
      </c>
      <c r="I367" s="2" t="s">
        <v>7405</v>
      </c>
      <c r="L367" s="4"/>
    </row>
    <row r="368" spans="1:12">
      <c r="A368" s="2" t="s">
        <v>231</v>
      </c>
      <c r="B368" s="11" t="s">
        <v>18192</v>
      </c>
      <c r="C368" s="3" t="s">
        <v>8</v>
      </c>
      <c r="D368" s="3" t="s">
        <v>232</v>
      </c>
      <c r="E368" s="3" t="s">
        <v>10</v>
      </c>
      <c r="F368">
        <v>3</v>
      </c>
      <c r="G368">
        <v>1200</v>
      </c>
      <c r="H368">
        <v>1000</v>
      </c>
      <c r="I368" s="15" t="s">
        <v>233</v>
      </c>
      <c r="L368" s="4"/>
    </row>
    <row r="369" spans="1:12">
      <c r="A369" s="2" t="s">
        <v>234</v>
      </c>
      <c r="B369" s="11" t="s">
        <v>18192</v>
      </c>
      <c r="C369" s="3" t="s">
        <v>8</v>
      </c>
      <c r="D369" s="3" t="s">
        <v>19</v>
      </c>
      <c r="E369" s="3" t="s">
        <v>10</v>
      </c>
      <c r="F369">
        <v>3</v>
      </c>
      <c r="G369">
        <v>1700</v>
      </c>
      <c r="H369">
        <v>1000</v>
      </c>
      <c r="I369" s="2" t="s">
        <v>235</v>
      </c>
      <c r="L369" s="1"/>
    </row>
    <row r="370" spans="1:12">
      <c r="A370" s="2" t="s">
        <v>3521</v>
      </c>
      <c r="B370" s="11" t="s">
        <v>18192</v>
      </c>
      <c r="C370" s="3" t="s">
        <v>18401</v>
      </c>
      <c r="D370" s="3" t="s">
        <v>44</v>
      </c>
      <c r="E370" s="3" t="s">
        <v>3311</v>
      </c>
      <c r="F370">
        <v>12</v>
      </c>
      <c r="G370">
        <v>4000</v>
      </c>
      <c r="H370">
        <v>4000</v>
      </c>
      <c r="I370" s="2" t="s">
        <v>3522</v>
      </c>
      <c r="L370" s="1"/>
    </row>
    <row r="371" spans="1:12">
      <c r="A371" s="2" t="s">
        <v>236</v>
      </c>
      <c r="B371" s="11" t="s">
        <v>18192</v>
      </c>
      <c r="C371" s="3" t="s">
        <v>85</v>
      </c>
      <c r="D371" s="3" t="s">
        <v>19</v>
      </c>
      <c r="E371" s="3" t="s">
        <v>10</v>
      </c>
      <c r="F371">
        <v>4</v>
      </c>
      <c r="G371">
        <v>1550</v>
      </c>
      <c r="H371">
        <v>800</v>
      </c>
      <c r="I371" s="2" t="s">
        <v>237</v>
      </c>
      <c r="L371" s="1"/>
    </row>
    <row r="372" spans="1:12">
      <c r="A372" s="2" t="s">
        <v>238</v>
      </c>
      <c r="B372" s="11" t="s">
        <v>18192</v>
      </c>
      <c r="C372" s="3" t="s">
        <v>222</v>
      </c>
      <c r="D372" s="3" t="s">
        <v>19</v>
      </c>
      <c r="E372" s="3" t="s">
        <v>10</v>
      </c>
      <c r="F372">
        <v>5</v>
      </c>
      <c r="G372">
        <v>1380</v>
      </c>
      <c r="H372">
        <v>1530</v>
      </c>
      <c r="I372" s="2" t="s">
        <v>239</v>
      </c>
      <c r="L372" s="1"/>
    </row>
    <row r="373" spans="1:12">
      <c r="A373" s="2" t="s">
        <v>240</v>
      </c>
      <c r="B373" s="11" t="s">
        <v>18192</v>
      </c>
      <c r="C373" s="3" t="s">
        <v>8</v>
      </c>
      <c r="D373" s="3" t="s">
        <v>44</v>
      </c>
      <c r="E373" s="3" t="s">
        <v>10</v>
      </c>
      <c r="F373">
        <v>7</v>
      </c>
      <c r="G373">
        <v>2600</v>
      </c>
      <c r="H373">
        <v>2200</v>
      </c>
      <c r="I373" s="2" t="s">
        <v>241</v>
      </c>
      <c r="L373" s="4"/>
    </row>
    <row r="374" spans="1:12">
      <c r="A374" s="2" t="s">
        <v>7406</v>
      </c>
      <c r="B374" s="11" t="s">
        <v>18192</v>
      </c>
      <c r="C374" s="3" t="s">
        <v>80</v>
      </c>
      <c r="D374" s="3" t="s">
        <v>19</v>
      </c>
      <c r="E374" s="3" t="s">
        <v>7242</v>
      </c>
      <c r="F374">
        <v>1</v>
      </c>
      <c r="G374">
        <v>300</v>
      </c>
      <c r="H374">
        <v>800</v>
      </c>
      <c r="I374" s="2" t="s">
        <v>7407</v>
      </c>
      <c r="L374" s="4"/>
    </row>
    <row r="375" spans="1:12">
      <c r="A375" s="2" t="s">
        <v>242</v>
      </c>
      <c r="B375" s="11" t="s">
        <v>18192</v>
      </c>
      <c r="C375" s="3" t="s">
        <v>8</v>
      </c>
      <c r="D375" s="3" t="s">
        <v>19</v>
      </c>
      <c r="E375" s="3" t="s">
        <v>10</v>
      </c>
      <c r="F375">
        <v>4</v>
      </c>
      <c r="G375">
        <v>1000</v>
      </c>
      <c r="H375">
        <v>1000</v>
      </c>
      <c r="I375" s="2" t="s">
        <v>243</v>
      </c>
      <c r="L375" s="4"/>
    </row>
    <row r="376" spans="1:12">
      <c r="A376" s="2" t="s">
        <v>3523</v>
      </c>
      <c r="B376" s="11" t="s">
        <v>18192</v>
      </c>
      <c r="C376" s="3" t="s">
        <v>8</v>
      </c>
      <c r="D376" s="3" t="s">
        <v>442</v>
      </c>
      <c r="E376" s="3" t="s">
        <v>3311</v>
      </c>
      <c r="F376">
        <v>4</v>
      </c>
      <c r="G376">
        <v>1000</v>
      </c>
      <c r="H376">
        <v>1000</v>
      </c>
      <c r="I376" s="2" t="s">
        <v>3524</v>
      </c>
      <c r="L376" s="4"/>
    </row>
    <row r="377" spans="1:12">
      <c r="A377" s="2" t="s">
        <v>7408</v>
      </c>
      <c r="B377" s="11" t="s">
        <v>18192</v>
      </c>
      <c r="C377" s="3" t="s">
        <v>8</v>
      </c>
      <c r="D377" s="3" t="s">
        <v>517</v>
      </c>
      <c r="E377" s="3" t="s">
        <v>7242</v>
      </c>
      <c r="F377">
        <v>4</v>
      </c>
      <c r="G377">
        <v>1000</v>
      </c>
      <c r="H377">
        <v>1000</v>
      </c>
      <c r="I377" s="2" t="s">
        <v>7409</v>
      </c>
      <c r="L377" s="4"/>
    </row>
    <row r="378" spans="1:12">
      <c r="A378" s="2" t="s">
        <v>6259</v>
      </c>
      <c r="B378" s="11" t="s">
        <v>18192</v>
      </c>
      <c r="C378" s="3" t="s">
        <v>8</v>
      </c>
      <c r="D378" s="3" t="s">
        <v>1168</v>
      </c>
      <c r="E378" s="3" t="s">
        <v>6225</v>
      </c>
      <c r="F378">
        <v>4</v>
      </c>
      <c r="G378">
        <v>1000</v>
      </c>
      <c r="H378">
        <v>1000</v>
      </c>
      <c r="I378" s="2" t="s">
        <v>6260</v>
      </c>
      <c r="L378" s="4"/>
    </row>
    <row r="379" spans="1:12">
      <c r="A379" s="2" t="s">
        <v>10879</v>
      </c>
      <c r="B379" s="11" t="s">
        <v>18192</v>
      </c>
      <c r="C379" s="3" t="s">
        <v>8</v>
      </c>
      <c r="D379" s="3" t="s">
        <v>201</v>
      </c>
      <c r="E379" s="3" t="s">
        <v>10831</v>
      </c>
      <c r="F379">
        <v>4</v>
      </c>
      <c r="G379">
        <v>1000</v>
      </c>
      <c r="H379">
        <v>1000</v>
      </c>
      <c r="I379" s="2" t="s">
        <v>10880</v>
      </c>
      <c r="L379" s="1"/>
    </row>
    <row r="380" spans="1:12">
      <c r="A380" s="2" t="s">
        <v>9782</v>
      </c>
      <c r="B380" s="11" t="s">
        <v>18192</v>
      </c>
      <c r="C380" s="3" t="s">
        <v>8</v>
      </c>
      <c r="D380" s="3" t="s">
        <v>689</v>
      </c>
      <c r="E380" s="3" t="s">
        <v>9712</v>
      </c>
      <c r="F380">
        <v>4</v>
      </c>
      <c r="G380">
        <v>1000</v>
      </c>
      <c r="H380">
        <v>1000</v>
      </c>
      <c r="I380" s="2" t="s">
        <v>9783</v>
      </c>
      <c r="L380" s="1"/>
    </row>
    <row r="381" spans="1:12">
      <c r="A381" s="2" t="s">
        <v>3525</v>
      </c>
      <c r="B381" s="11" t="s">
        <v>18192</v>
      </c>
      <c r="C381" s="3" t="s">
        <v>85</v>
      </c>
      <c r="D381" s="3" t="s">
        <v>9</v>
      </c>
      <c r="E381" s="3" t="s">
        <v>3311</v>
      </c>
      <c r="F381">
        <v>2</v>
      </c>
      <c r="G381">
        <v>500</v>
      </c>
      <c r="H381">
        <v>700</v>
      </c>
      <c r="I381" s="2" t="s">
        <v>3526</v>
      </c>
      <c r="L381" s="1"/>
    </row>
    <row r="382" spans="1:12">
      <c r="A382" s="2" t="s">
        <v>7410</v>
      </c>
      <c r="B382" s="11" t="s">
        <v>18192</v>
      </c>
      <c r="C382" s="3" t="s">
        <v>8</v>
      </c>
      <c r="D382" s="3" t="s">
        <v>1181</v>
      </c>
      <c r="E382" s="3" t="s">
        <v>7242</v>
      </c>
      <c r="F382">
        <v>4</v>
      </c>
      <c r="G382">
        <v>1000</v>
      </c>
      <c r="H382">
        <v>1000</v>
      </c>
      <c r="I382" s="15" t="s">
        <v>7411</v>
      </c>
      <c r="L382" s="4"/>
    </row>
    <row r="383" spans="1:12">
      <c r="A383" s="2" t="s">
        <v>7412</v>
      </c>
      <c r="B383" s="11" t="s">
        <v>18192</v>
      </c>
      <c r="C383" s="3" t="s">
        <v>8</v>
      </c>
      <c r="D383" s="3" t="s">
        <v>1181</v>
      </c>
      <c r="E383" s="3" t="s">
        <v>7242</v>
      </c>
      <c r="F383">
        <v>3</v>
      </c>
      <c r="G383">
        <v>0</v>
      </c>
      <c r="H383">
        <v>0</v>
      </c>
      <c r="I383" s="2" t="s">
        <v>7413</v>
      </c>
      <c r="L383" s="4"/>
    </row>
    <row r="384" spans="1:12">
      <c r="A384" s="2" t="s">
        <v>7414</v>
      </c>
      <c r="B384" s="11" t="s">
        <v>18192</v>
      </c>
      <c r="C384" s="3" t="s">
        <v>8</v>
      </c>
      <c r="D384" s="3" t="s">
        <v>1181</v>
      </c>
      <c r="E384" s="3" t="s">
        <v>7242</v>
      </c>
      <c r="F384">
        <v>4</v>
      </c>
      <c r="G384">
        <v>0</v>
      </c>
      <c r="H384">
        <v>0</v>
      </c>
      <c r="I384" s="2" t="s">
        <v>7415</v>
      </c>
      <c r="L384" s="4"/>
    </row>
    <row r="385" spans="1:12">
      <c r="A385" s="2" t="s">
        <v>7416</v>
      </c>
      <c r="B385" s="11" t="s">
        <v>18192</v>
      </c>
      <c r="C385" s="3" t="s">
        <v>8</v>
      </c>
      <c r="D385" s="3" t="s">
        <v>1181</v>
      </c>
      <c r="E385" s="3" t="s">
        <v>7242</v>
      </c>
      <c r="F385">
        <v>2</v>
      </c>
      <c r="G385">
        <v>0</v>
      </c>
      <c r="H385">
        <v>0</v>
      </c>
      <c r="I385" s="15" t="s">
        <v>7417</v>
      </c>
      <c r="L385" s="4"/>
    </row>
    <row r="386" spans="1:12">
      <c r="A386" s="2" t="s">
        <v>7418</v>
      </c>
      <c r="B386" s="11" t="s">
        <v>18192</v>
      </c>
      <c r="C386" s="3" t="s">
        <v>8</v>
      </c>
      <c r="D386" s="3" t="s">
        <v>1181</v>
      </c>
      <c r="E386" s="3" t="s">
        <v>7242</v>
      </c>
      <c r="F386">
        <v>5</v>
      </c>
      <c r="G386">
        <v>1800</v>
      </c>
      <c r="H386">
        <v>1200</v>
      </c>
      <c r="I386" s="2" t="s">
        <v>7419</v>
      </c>
      <c r="L386" s="4"/>
    </row>
    <row r="387" spans="1:12">
      <c r="A387" s="2" t="s">
        <v>10881</v>
      </c>
      <c r="B387" s="11" t="s">
        <v>18192</v>
      </c>
      <c r="C387" s="3" t="s">
        <v>8</v>
      </c>
      <c r="D387" s="3" t="s">
        <v>1181</v>
      </c>
      <c r="E387" s="3" t="s">
        <v>10831</v>
      </c>
      <c r="F387">
        <v>1</v>
      </c>
      <c r="G387">
        <v>0</v>
      </c>
      <c r="H387">
        <v>1900</v>
      </c>
      <c r="I387" s="2" t="s">
        <v>10882</v>
      </c>
      <c r="L387" s="4"/>
    </row>
    <row r="388" spans="1:12">
      <c r="A388" s="2" t="s">
        <v>7420</v>
      </c>
      <c r="B388" s="11" t="s">
        <v>18192</v>
      </c>
      <c r="C388" s="3" t="s">
        <v>8</v>
      </c>
      <c r="D388" s="3" t="s">
        <v>1181</v>
      </c>
      <c r="E388" s="3" t="s">
        <v>7242</v>
      </c>
      <c r="F388">
        <v>6</v>
      </c>
      <c r="G388">
        <v>2100</v>
      </c>
      <c r="H388">
        <v>0</v>
      </c>
      <c r="I388" s="2" t="s">
        <v>7421</v>
      </c>
      <c r="L388" s="4"/>
    </row>
    <row r="389" spans="1:12">
      <c r="A389" s="2" t="s">
        <v>7422</v>
      </c>
      <c r="B389" s="11" t="s">
        <v>18192</v>
      </c>
      <c r="C389" s="3" t="s">
        <v>8</v>
      </c>
      <c r="D389" s="3" t="s">
        <v>1181</v>
      </c>
      <c r="E389" s="3" t="s">
        <v>7242</v>
      </c>
      <c r="F389">
        <v>8</v>
      </c>
      <c r="G389">
        <v>2600</v>
      </c>
      <c r="H389">
        <v>0</v>
      </c>
      <c r="I389" s="15" t="s">
        <v>7423</v>
      </c>
      <c r="L389" s="4"/>
    </row>
    <row r="390" spans="1:12">
      <c r="A390" s="2" t="s">
        <v>7424</v>
      </c>
      <c r="B390" s="11" t="s">
        <v>18192</v>
      </c>
      <c r="C390" s="3" t="s">
        <v>18399</v>
      </c>
      <c r="D390" s="3" t="s">
        <v>1181</v>
      </c>
      <c r="E390" s="3" t="s">
        <v>7242</v>
      </c>
      <c r="F390">
        <v>1</v>
      </c>
      <c r="G390">
        <v>100</v>
      </c>
      <c r="H390">
        <v>100</v>
      </c>
      <c r="I390" s="2" t="s">
        <v>7425</v>
      </c>
      <c r="L390" s="4"/>
    </row>
    <row r="391" spans="1:12">
      <c r="A391" s="2" t="s">
        <v>7426</v>
      </c>
      <c r="B391" s="11" t="s">
        <v>18192</v>
      </c>
      <c r="C391" s="3" t="s">
        <v>8</v>
      </c>
      <c r="D391" s="3" t="s">
        <v>1181</v>
      </c>
      <c r="E391" s="3" t="s">
        <v>7242</v>
      </c>
      <c r="F391">
        <v>4</v>
      </c>
      <c r="G391">
        <v>1500</v>
      </c>
      <c r="H391">
        <v>1500</v>
      </c>
      <c r="I391" s="15" t="s">
        <v>7427</v>
      </c>
      <c r="L391" s="4"/>
    </row>
    <row r="392" spans="1:12">
      <c r="A392" s="2" t="s">
        <v>244</v>
      </c>
      <c r="B392" s="11" t="s">
        <v>18192</v>
      </c>
      <c r="C392" s="3" t="s">
        <v>8</v>
      </c>
      <c r="D392" s="3" t="s">
        <v>19</v>
      </c>
      <c r="E392" s="3" t="s">
        <v>10</v>
      </c>
      <c r="F392">
        <v>1</v>
      </c>
      <c r="G392">
        <v>0</v>
      </c>
      <c r="H392">
        <v>0</v>
      </c>
      <c r="I392" s="2" t="s">
        <v>245</v>
      </c>
      <c r="L392" s="4"/>
    </row>
    <row r="393" spans="1:12">
      <c r="A393" s="15" t="s">
        <v>6261</v>
      </c>
      <c r="B393" s="11" t="s">
        <v>18192</v>
      </c>
      <c r="C393" s="3" t="s">
        <v>85</v>
      </c>
      <c r="D393" s="3" t="s">
        <v>44</v>
      </c>
      <c r="E393" s="3" t="s">
        <v>6225</v>
      </c>
      <c r="F393">
        <v>4</v>
      </c>
      <c r="G393">
        <v>1000</v>
      </c>
      <c r="H393">
        <v>2100</v>
      </c>
      <c r="I393" s="2" t="s">
        <v>6262</v>
      </c>
      <c r="L393" s="4"/>
    </row>
    <row r="394" spans="1:12">
      <c r="A394" s="2" t="s">
        <v>3527</v>
      </c>
      <c r="B394" s="11" t="s">
        <v>18192</v>
      </c>
      <c r="C394" s="3" t="s">
        <v>85</v>
      </c>
      <c r="D394" s="3" t="s">
        <v>290</v>
      </c>
      <c r="E394" s="3" t="s">
        <v>3311</v>
      </c>
      <c r="F394">
        <v>4</v>
      </c>
      <c r="G394">
        <v>1700</v>
      </c>
      <c r="H394">
        <v>1000</v>
      </c>
      <c r="I394" s="2" t="s">
        <v>3528</v>
      </c>
      <c r="L394" s="4"/>
    </row>
    <row r="395" spans="1:12">
      <c r="A395" s="2" t="s">
        <v>3529</v>
      </c>
      <c r="B395" s="11" t="s">
        <v>18192</v>
      </c>
      <c r="C395" s="3" t="s">
        <v>85</v>
      </c>
      <c r="D395" s="3" t="s">
        <v>290</v>
      </c>
      <c r="E395" s="3" t="s">
        <v>3311</v>
      </c>
      <c r="F395">
        <v>5</v>
      </c>
      <c r="G395">
        <v>1800</v>
      </c>
      <c r="H395">
        <v>1300</v>
      </c>
      <c r="I395" s="2" t="s">
        <v>3530</v>
      </c>
      <c r="L395" s="4"/>
    </row>
    <row r="396" spans="1:12">
      <c r="A396" s="2" t="s">
        <v>3531</v>
      </c>
      <c r="B396" s="11" t="s">
        <v>18192</v>
      </c>
      <c r="C396" s="3" t="s">
        <v>85</v>
      </c>
      <c r="D396" s="3" t="s">
        <v>190</v>
      </c>
      <c r="E396" s="3" t="s">
        <v>3311</v>
      </c>
      <c r="F396">
        <v>3</v>
      </c>
      <c r="G396">
        <v>700</v>
      </c>
      <c r="H396">
        <v>1000</v>
      </c>
      <c r="I396" s="2" t="s">
        <v>3532</v>
      </c>
      <c r="L396" s="4"/>
    </row>
    <row r="397" spans="1:12">
      <c r="A397" s="2" t="s">
        <v>3533</v>
      </c>
      <c r="B397" s="11" t="s">
        <v>18192</v>
      </c>
      <c r="C397" s="3" t="s">
        <v>18403</v>
      </c>
      <c r="D397" s="3" t="s">
        <v>232</v>
      </c>
      <c r="E397" s="3" t="s">
        <v>3311</v>
      </c>
      <c r="F397">
        <v>3</v>
      </c>
      <c r="G397">
        <v>2100</v>
      </c>
      <c r="H397">
        <v>1800</v>
      </c>
      <c r="I397" s="2" t="s">
        <v>3534</v>
      </c>
      <c r="L397" s="1"/>
    </row>
    <row r="398" spans="1:12">
      <c r="A398" s="2" t="s">
        <v>3535</v>
      </c>
      <c r="B398" s="11" t="s">
        <v>18192</v>
      </c>
      <c r="C398" s="3" t="s">
        <v>8</v>
      </c>
      <c r="D398" s="3" t="s">
        <v>190</v>
      </c>
      <c r="E398" s="3" t="s">
        <v>3311</v>
      </c>
      <c r="F398">
        <v>8</v>
      </c>
      <c r="G398">
        <v>3000</v>
      </c>
      <c r="H398">
        <v>1100</v>
      </c>
      <c r="I398" s="2" t="s">
        <v>3536</v>
      </c>
      <c r="L398" s="1"/>
    </row>
    <row r="399" spans="1:12">
      <c r="A399" s="2" t="s">
        <v>246</v>
      </c>
      <c r="B399" s="11" t="s">
        <v>18192</v>
      </c>
      <c r="C399" s="3" t="s">
        <v>8</v>
      </c>
      <c r="D399" s="3" t="s">
        <v>201</v>
      </c>
      <c r="E399" s="3" t="s">
        <v>10</v>
      </c>
      <c r="F399">
        <v>4</v>
      </c>
      <c r="G399">
        <v>1700</v>
      </c>
      <c r="H399">
        <v>1000</v>
      </c>
      <c r="I399" s="2" t="s">
        <v>247</v>
      </c>
      <c r="L399" s="1"/>
    </row>
    <row r="400" spans="1:12">
      <c r="A400" s="2" t="s">
        <v>6263</v>
      </c>
      <c r="B400" s="11" t="s">
        <v>18192</v>
      </c>
      <c r="C400" s="3" t="s">
        <v>8</v>
      </c>
      <c r="D400" s="3" t="s">
        <v>190</v>
      </c>
      <c r="E400" s="3" t="s">
        <v>6225</v>
      </c>
      <c r="F400">
        <v>2</v>
      </c>
      <c r="G400">
        <v>1100</v>
      </c>
      <c r="H400">
        <v>1400</v>
      </c>
      <c r="I400" s="15" t="s">
        <v>6264</v>
      </c>
      <c r="L400" s="4"/>
    </row>
    <row r="401" spans="1:12">
      <c r="A401" s="2" t="s">
        <v>6265</v>
      </c>
      <c r="B401" s="11" t="s">
        <v>18192</v>
      </c>
      <c r="C401" s="3" t="s">
        <v>18403</v>
      </c>
      <c r="D401" s="3" t="s">
        <v>190</v>
      </c>
      <c r="E401" s="3" t="s">
        <v>6225</v>
      </c>
      <c r="F401">
        <v>3</v>
      </c>
      <c r="G401">
        <v>0</v>
      </c>
      <c r="H401">
        <v>1300</v>
      </c>
      <c r="I401" s="15" t="s">
        <v>6266</v>
      </c>
      <c r="L401" s="4"/>
    </row>
    <row r="402" spans="1:12">
      <c r="A402" s="2" t="s">
        <v>6267</v>
      </c>
      <c r="B402" s="11" t="s">
        <v>18192</v>
      </c>
      <c r="C402" s="3" t="s">
        <v>8</v>
      </c>
      <c r="D402" s="3" t="s">
        <v>190</v>
      </c>
      <c r="E402" s="3" t="s">
        <v>6225</v>
      </c>
      <c r="F402">
        <v>3</v>
      </c>
      <c r="G402">
        <v>0</v>
      </c>
      <c r="H402">
        <v>1100</v>
      </c>
      <c r="I402" s="15" t="s">
        <v>6268</v>
      </c>
      <c r="L402" s="4"/>
    </row>
    <row r="403" spans="1:12">
      <c r="A403" s="2" t="s">
        <v>6269</v>
      </c>
      <c r="B403" s="11" t="s">
        <v>18192</v>
      </c>
      <c r="C403" s="3" t="s">
        <v>8</v>
      </c>
      <c r="D403" s="3" t="s">
        <v>190</v>
      </c>
      <c r="E403" s="3" t="s">
        <v>6225</v>
      </c>
      <c r="F403">
        <v>4</v>
      </c>
      <c r="G403">
        <v>2000</v>
      </c>
      <c r="H403">
        <v>0</v>
      </c>
      <c r="I403" s="15" t="s">
        <v>6270</v>
      </c>
      <c r="L403" s="4"/>
    </row>
    <row r="404" spans="1:12">
      <c r="A404" s="2" t="s">
        <v>6271</v>
      </c>
      <c r="B404" s="11" t="s">
        <v>18192</v>
      </c>
      <c r="C404" s="3" t="s">
        <v>8</v>
      </c>
      <c r="D404" s="3" t="s">
        <v>190</v>
      </c>
      <c r="E404" s="3" t="s">
        <v>6225</v>
      </c>
      <c r="F404">
        <v>4</v>
      </c>
      <c r="G404">
        <v>1000</v>
      </c>
      <c r="H404">
        <v>1800</v>
      </c>
      <c r="I404" s="2" t="s">
        <v>6272</v>
      </c>
      <c r="L404" s="4"/>
    </row>
    <row r="405" spans="1:12">
      <c r="A405" s="2" t="s">
        <v>6273</v>
      </c>
      <c r="B405" s="11" t="s">
        <v>18192</v>
      </c>
      <c r="C405" s="3" t="s">
        <v>18403</v>
      </c>
      <c r="D405" s="3" t="s">
        <v>190</v>
      </c>
      <c r="E405" s="3" t="s">
        <v>6225</v>
      </c>
      <c r="F405">
        <v>4</v>
      </c>
      <c r="G405">
        <v>2200</v>
      </c>
      <c r="H405">
        <v>2000</v>
      </c>
      <c r="I405" s="15" t="s">
        <v>6274</v>
      </c>
      <c r="L405" s="4"/>
    </row>
    <row r="406" spans="1:12">
      <c r="A406" s="2" t="s">
        <v>6275</v>
      </c>
      <c r="B406" s="11" t="s">
        <v>18192</v>
      </c>
      <c r="C406" s="3" t="s">
        <v>8</v>
      </c>
      <c r="D406" s="3" t="s">
        <v>190</v>
      </c>
      <c r="E406" s="3" t="s">
        <v>6225</v>
      </c>
      <c r="F406">
        <v>3</v>
      </c>
      <c r="G406">
        <v>800</v>
      </c>
      <c r="H406">
        <v>1000</v>
      </c>
      <c r="I406" s="2" t="s">
        <v>6276</v>
      </c>
      <c r="L406" s="4"/>
    </row>
    <row r="407" spans="1:12">
      <c r="A407" s="2" t="s">
        <v>6277</v>
      </c>
      <c r="B407" s="11" t="s">
        <v>18192</v>
      </c>
      <c r="C407" s="3" t="s">
        <v>8</v>
      </c>
      <c r="D407" s="3" t="s">
        <v>190</v>
      </c>
      <c r="E407" s="3" t="s">
        <v>6225</v>
      </c>
      <c r="F407">
        <v>3</v>
      </c>
      <c r="G407">
        <v>100</v>
      </c>
      <c r="H407">
        <v>1400</v>
      </c>
      <c r="I407" s="15" t="s">
        <v>6278</v>
      </c>
      <c r="L407" s="4"/>
    </row>
    <row r="408" spans="1:12">
      <c r="A408" s="2" t="s">
        <v>6279</v>
      </c>
      <c r="B408" s="11" t="s">
        <v>18192</v>
      </c>
      <c r="C408" s="3" t="s">
        <v>8</v>
      </c>
      <c r="D408" s="3" t="s">
        <v>190</v>
      </c>
      <c r="E408" s="3" t="s">
        <v>6225</v>
      </c>
      <c r="F408">
        <v>4</v>
      </c>
      <c r="G408">
        <v>1800</v>
      </c>
      <c r="H408">
        <v>1400</v>
      </c>
      <c r="I408" s="2" t="s">
        <v>6280</v>
      </c>
      <c r="L408" s="4"/>
    </row>
    <row r="409" spans="1:12">
      <c r="A409" s="2" t="s">
        <v>6281</v>
      </c>
      <c r="B409" s="11" t="s">
        <v>18192</v>
      </c>
      <c r="C409" s="3" t="s">
        <v>8</v>
      </c>
      <c r="D409" s="3" t="s">
        <v>190</v>
      </c>
      <c r="E409" s="3" t="s">
        <v>6225</v>
      </c>
      <c r="F409">
        <v>4</v>
      </c>
      <c r="G409">
        <v>1200</v>
      </c>
      <c r="H409">
        <v>1400</v>
      </c>
      <c r="I409" s="2" t="s">
        <v>6282</v>
      </c>
      <c r="L409" s="4"/>
    </row>
    <row r="410" spans="1:12">
      <c r="A410" s="2" t="s">
        <v>6283</v>
      </c>
      <c r="B410" s="11" t="s">
        <v>18192</v>
      </c>
      <c r="C410" s="3" t="s">
        <v>8</v>
      </c>
      <c r="D410" s="3" t="s">
        <v>190</v>
      </c>
      <c r="E410" s="3" t="s">
        <v>6225</v>
      </c>
      <c r="F410">
        <v>4</v>
      </c>
      <c r="G410">
        <v>1500</v>
      </c>
      <c r="H410">
        <v>1400</v>
      </c>
      <c r="I410" s="2" t="s">
        <v>6284</v>
      </c>
      <c r="L410" s="4"/>
    </row>
    <row r="411" spans="1:12">
      <c r="A411" s="2" t="s">
        <v>6285</v>
      </c>
      <c r="B411" s="11" t="s">
        <v>18192</v>
      </c>
      <c r="C411" s="3" t="s">
        <v>8</v>
      </c>
      <c r="D411" s="3" t="s">
        <v>190</v>
      </c>
      <c r="E411" s="3" t="s">
        <v>6225</v>
      </c>
      <c r="F411">
        <v>4</v>
      </c>
      <c r="G411">
        <v>0</v>
      </c>
      <c r="H411">
        <v>1800</v>
      </c>
      <c r="I411" s="2" t="s">
        <v>6286</v>
      </c>
      <c r="L411" s="4"/>
    </row>
    <row r="412" spans="1:12">
      <c r="A412" s="2" t="s">
        <v>7428</v>
      </c>
      <c r="B412" s="11" t="s">
        <v>18192</v>
      </c>
      <c r="C412" s="3" t="s">
        <v>18407</v>
      </c>
      <c r="D412" s="3" t="s">
        <v>275</v>
      </c>
      <c r="E412" s="3" t="s">
        <v>7242</v>
      </c>
      <c r="F412">
        <v>8</v>
      </c>
      <c r="G412">
        <v>2300</v>
      </c>
      <c r="H412">
        <v>2600</v>
      </c>
      <c r="I412" s="2" t="s">
        <v>7429</v>
      </c>
      <c r="L412" s="4"/>
    </row>
    <row r="413" spans="1:12">
      <c r="A413" s="2" t="s">
        <v>3537</v>
      </c>
      <c r="B413" s="11" t="s">
        <v>18192</v>
      </c>
      <c r="C413" s="3" t="s">
        <v>8</v>
      </c>
      <c r="D413" s="3" t="s">
        <v>13</v>
      </c>
      <c r="E413" s="3" t="s">
        <v>3311</v>
      </c>
      <c r="F413">
        <v>4</v>
      </c>
      <c r="G413">
        <v>1600</v>
      </c>
      <c r="H413">
        <v>900</v>
      </c>
      <c r="I413" s="2" t="s">
        <v>3538</v>
      </c>
      <c r="L413" s="4"/>
    </row>
    <row r="414" spans="1:12">
      <c r="A414" s="2" t="s">
        <v>7430</v>
      </c>
      <c r="B414" s="11" t="s">
        <v>18192</v>
      </c>
      <c r="C414" s="3" t="s">
        <v>18400</v>
      </c>
      <c r="D414" s="3" t="s">
        <v>44</v>
      </c>
      <c r="E414" s="3" t="s">
        <v>7242</v>
      </c>
      <c r="F414">
        <v>4</v>
      </c>
      <c r="G414">
        <v>1500</v>
      </c>
      <c r="H414">
        <v>1800</v>
      </c>
      <c r="I414" s="15" t="s">
        <v>7431</v>
      </c>
      <c r="L414" s="4"/>
    </row>
    <row r="415" spans="1:12">
      <c r="A415" s="2" t="s">
        <v>3539</v>
      </c>
      <c r="B415" s="11" t="s">
        <v>18192</v>
      </c>
      <c r="C415" s="3" t="s">
        <v>85</v>
      </c>
      <c r="D415" s="3" t="s">
        <v>232</v>
      </c>
      <c r="E415" s="3" t="s">
        <v>3311</v>
      </c>
      <c r="F415">
        <v>4</v>
      </c>
      <c r="G415">
        <v>1400</v>
      </c>
      <c r="H415">
        <v>1300</v>
      </c>
      <c r="I415" s="2" t="s">
        <v>3540</v>
      </c>
      <c r="L415" s="4"/>
    </row>
    <row r="416" spans="1:12">
      <c r="A416" s="2" t="s">
        <v>248</v>
      </c>
      <c r="B416" s="11" t="s">
        <v>18192</v>
      </c>
      <c r="C416" s="3" t="s">
        <v>8</v>
      </c>
      <c r="D416" s="3" t="s">
        <v>19</v>
      </c>
      <c r="E416" s="3" t="s">
        <v>10</v>
      </c>
      <c r="F416">
        <v>3</v>
      </c>
      <c r="G416">
        <v>1600</v>
      </c>
      <c r="H416">
        <v>0</v>
      </c>
      <c r="I416" s="2" t="s">
        <v>249</v>
      </c>
      <c r="L416" s="4"/>
    </row>
    <row r="417" spans="1:12">
      <c r="A417" s="2" t="s">
        <v>3541</v>
      </c>
      <c r="B417" s="11" t="s">
        <v>18192</v>
      </c>
      <c r="C417" s="3" t="s">
        <v>8</v>
      </c>
      <c r="D417" s="3" t="s">
        <v>290</v>
      </c>
      <c r="E417" s="3" t="s">
        <v>3311</v>
      </c>
      <c r="F417">
        <v>8</v>
      </c>
      <c r="G417">
        <v>3000</v>
      </c>
      <c r="H417">
        <v>1200</v>
      </c>
      <c r="I417" s="2" t="s">
        <v>3542</v>
      </c>
      <c r="L417" s="4"/>
    </row>
    <row r="418" spans="1:12">
      <c r="A418" s="2" t="s">
        <v>3543</v>
      </c>
      <c r="B418" s="11" t="s">
        <v>18192</v>
      </c>
      <c r="C418" s="3" t="s">
        <v>8</v>
      </c>
      <c r="D418" s="3" t="s">
        <v>290</v>
      </c>
      <c r="E418" s="3" t="s">
        <v>3311</v>
      </c>
      <c r="F418">
        <v>8</v>
      </c>
      <c r="G418">
        <v>3800</v>
      </c>
      <c r="H418">
        <v>1200</v>
      </c>
      <c r="I418" s="2" t="s">
        <v>3544</v>
      </c>
      <c r="L418" s="4"/>
    </row>
    <row r="419" spans="1:12">
      <c r="A419" s="2" t="s">
        <v>250</v>
      </c>
      <c r="B419" s="11" t="s">
        <v>18192</v>
      </c>
      <c r="C419" s="3" t="s">
        <v>85</v>
      </c>
      <c r="D419" s="3" t="s">
        <v>19</v>
      </c>
      <c r="E419" s="3" t="s">
        <v>10</v>
      </c>
      <c r="F419">
        <v>6</v>
      </c>
      <c r="G419">
        <v>2400</v>
      </c>
      <c r="H419">
        <v>2150</v>
      </c>
      <c r="I419" s="2" t="s">
        <v>251</v>
      </c>
      <c r="L419" s="4"/>
    </row>
    <row r="420" spans="1:12">
      <c r="A420" s="2" t="s">
        <v>3545</v>
      </c>
      <c r="B420" s="11" t="s">
        <v>18192</v>
      </c>
      <c r="C420" s="3" t="s">
        <v>8</v>
      </c>
      <c r="D420" s="3" t="s">
        <v>188</v>
      </c>
      <c r="E420" s="3" t="s">
        <v>3311</v>
      </c>
      <c r="F420">
        <v>3</v>
      </c>
      <c r="G420">
        <v>400</v>
      </c>
      <c r="H420">
        <v>600</v>
      </c>
      <c r="I420" s="2" t="s">
        <v>3546</v>
      </c>
      <c r="L420" s="4"/>
    </row>
    <row r="421" spans="1:12">
      <c r="A421" s="2" t="s">
        <v>3547</v>
      </c>
      <c r="B421" s="11" t="s">
        <v>18192</v>
      </c>
      <c r="C421" s="3" t="s">
        <v>8</v>
      </c>
      <c r="D421" s="3" t="s">
        <v>13</v>
      </c>
      <c r="E421" s="3" t="s">
        <v>3311</v>
      </c>
      <c r="F421">
        <v>4</v>
      </c>
      <c r="G421">
        <v>1850</v>
      </c>
      <c r="H421">
        <v>400</v>
      </c>
      <c r="I421" s="2" t="s">
        <v>3548</v>
      </c>
      <c r="L421" s="4"/>
    </row>
    <row r="422" spans="1:12">
      <c r="A422" s="2" t="s">
        <v>3549</v>
      </c>
      <c r="B422" s="11" t="s">
        <v>18192</v>
      </c>
      <c r="C422" s="3" t="s">
        <v>18401</v>
      </c>
      <c r="D422" s="3" t="s">
        <v>51</v>
      </c>
      <c r="E422" s="3" t="s">
        <v>3311</v>
      </c>
      <c r="F422">
        <v>8</v>
      </c>
      <c r="G422">
        <v>3000</v>
      </c>
      <c r="H422">
        <v>2000</v>
      </c>
      <c r="I422" s="2" t="s">
        <v>3550</v>
      </c>
      <c r="L422" s="1"/>
    </row>
    <row r="423" spans="1:12">
      <c r="A423" s="2" t="s">
        <v>9784</v>
      </c>
      <c r="B423" s="11" t="s">
        <v>18192</v>
      </c>
      <c r="C423" s="3" t="s">
        <v>8</v>
      </c>
      <c r="D423" s="3" t="s">
        <v>689</v>
      </c>
      <c r="E423" s="3" t="s">
        <v>9712</v>
      </c>
      <c r="F423">
        <v>4</v>
      </c>
      <c r="G423">
        <v>1000</v>
      </c>
      <c r="H423">
        <v>1100</v>
      </c>
      <c r="I423" s="2" t="s">
        <v>3166</v>
      </c>
      <c r="L423" s="1"/>
    </row>
    <row r="424" spans="1:12">
      <c r="A424" s="2" t="s">
        <v>7432</v>
      </c>
      <c r="B424" s="11" t="s">
        <v>18192</v>
      </c>
      <c r="C424" s="3" t="s">
        <v>8</v>
      </c>
      <c r="D424" s="3" t="s">
        <v>290</v>
      </c>
      <c r="E424" s="3" t="s">
        <v>7242</v>
      </c>
      <c r="F424">
        <v>4</v>
      </c>
      <c r="G424">
        <v>1600</v>
      </c>
      <c r="H424">
        <v>1000</v>
      </c>
      <c r="I424" s="2" t="s">
        <v>7433</v>
      </c>
      <c r="L424" s="4"/>
    </row>
    <row r="425" spans="1:12">
      <c r="A425" s="2" t="s">
        <v>3551</v>
      </c>
      <c r="B425" s="11" t="s">
        <v>18192</v>
      </c>
      <c r="C425" s="3" t="s">
        <v>8</v>
      </c>
      <c r="D425" s="3" t="s">
        <v>190</v>
      </c>
      <c r="E425" s="3" t="s">
        <v>3311</v>
      </c>
      <c r="F425">
        <v>3</v>
      </c>
      <c r="G425">
        <v>1200</v>
      </c>
      <c r="H425">
        <v>500</v>
      </c>
      <c r="I425" s="15" t="s">
        <v>3552</v>
      </c>
      <c r="L425" s="4"/>
    </row>
    <row r="426" spans="1:12">
      <c r="A426" s="2" t="s">
        <v>7434</v>
      </c>
      <c r="B426" s="11" t="s">
        <v>18192</v>
      </c>
      <c r="C426" s="3" t="s">
        <v>18403</v>
      </c>
      <c r="D426" s="3" t="s">
        <v>517</v>
      </c>
      <c r="E426" s="3" t="s">
        <v>7242</v>
      </c>
      <c r="F426">
        <v>6</v>
      </c>
      <c r="G426">
        <v>2500</v>
      </c>
      <c r="H426">
        <v>2800</v>
      </c>
      <c r="I426" s="15" t="s">
        <v>7435</v>
      </c>
      <c r="L426" s="4"/>
    </row>
    <row r="427" spans="1:12">
      <c r="A427" s="2" t="s">
        <v>3553</v>
      </c>
      <c r="B427" s="11" t="s">
        <v>18192</v>
      </c>
      <c r="C427" s="3" t="s">
        <v>85</v>
      </c>
      <c r="D427" s="3" t="s">
        <v>190</v>
      </c>
      <c r="E427" s="3" t="s">
        <v>3311</v>
      </c>
      <c r="F427">
        <v>4</v>
      </c>
      <c r="G427">
        <v>1600</v>
      </c>
      <c r="H427">
        <v>800</v>
      </c>
      <c r="I427" s="2" t="s">
        <v>3554</v>
      </c>
      <c r="L427" s="1"/>
    </row>
    <row r="428" spans="1:12">
      <c r="A428" s="2" t="s">
        <v>9785</v>
      </c>
      <c r="B428" s="11" t="s">
        <v>18192</v>
      </c>
      <c r="C428" s="3" t="s">
        <v>8</v>
      </c>
      <c r="D428" s="3" t="s">
        <v>1064</v>
      </c>
      <c r="E428" s="3" t="s">
        <v>9712</v>
      </c>
      <c r="F428">
        <v>1</v>
      </c>
      <c r="G428">
        <v>0</v>
      </c>
      <c r="H428">
        <v>0</v>
      </c>
      <c r="I428" s="2" t="s">
        <v>9786</v>
      </c>
      <c r="L428" s="1"/>
    </row>
    <row r="429" spans="1:12">
      <c r="A429" s="2" t="s">
        <v>3555</v>
      </c>
      <c r="B429" s="11" t="s">
        <v>18192</v>
      </c>
      <c r="C429" s="3" t="s">
        <v>85</v>
      </c>
      <c r="D429" s="3" t="s">
        <v>290</v>
      </c>
      <c r="E429" s="3" t="s">
        <v>3311</v>
      </c>
      <c r="F429">
        <v>4</v>
      </c>
      <c r="G429">
        <v>1200</v>
      </c>
      <c r="H429">
        <v>1500</v>
      </c>
      <c r="I429" s="2" t="s">
        <v>3556</v>
      </c>
      <c r="L429" s="1"/>
    </row>
    <row r="430" spans="1:12">
      <c r="A430" s="2" t="s">
        <v>3557</v>
      </c>
      <c r="B430" s="11" t="s">
        <v>18192</v>
      </c>
      <c r="C430" s="3" t="s">
        <v>85</v>
      </c>
      <c r="D430" s="3" t="s">
        <v>190</v>
      </c>
      <c r="E430" s="3" t="s">
        <v>3311</v>
      </c>
      <c r="F430">
        <v>4</v>
      </c>
      <c r="G430">
        <v>1800</v>
      </c>
      <c r="H430">
        <v>0</v>
      </c>
      <c r="I430" s="2" t="s">
        <v>3558</v>
      </c>
      <c r="L430" s="4"/>
    </row>
    <row r="431" spans="1:12">
      <c r="A431" s="2" t="s">
        <v>10883</v>
      </c>
      <c r="B431" s="11" t="s">
        <v>18192</v>
      </c>
      <c r="C431" s="3" t="s">
        <v>8</v>
      </c>
      <c r="D431" s="3" t="s">
        <v>9</v>
      </c>
      <c r="E431" s="3" t="s">
        <v>10831</v>
      </c>
      <c r="F431">
        <v>1</v>
      </c>
      <c r="G431">
        <v>500</v>
      </c>
      <c r="H431">
        <v>400</v>
      </c>
      <c r="I431" s="2" t="s">
        <v>10884</v>
      </c>
      <c r="L431" s="4"/>
    </row>
    <row r="432" spans="1:12">
      <c r="A432" s="2" t="s">
        <v>9787</v>
      </c>
      <c r="B432" s="11" t="s">
        <v>18192</v>
      </c>
      <c r="C432" s="3" t="s">
        <v>8</v>
      </c>
      <c r="D432" s="3" t="s">
        <v>689</v>
      </c>
      <c r="E432" s="3" t="s">
        <v>9712</v>
      </c>
      <c r="F432">
        <v>3</v>
      </c>
      <c r="G432">
        <v>1200</v>
      </c>
      <c r="H432">
        <v>800</v>
      </c>
      <c r="I432" s="2" t="s">
        <v>9788</v>
      </c>
      <c r="L432" s="4"/>
    </row>
    <row r="433" spans="1:12">
      <c r="A433" s="2" t="s">
        <v>252</v>
      </c>
      <c r="B433" s="11" t="s">
        <v>18192</v>
      </c>
      <c r="C433" s="3" t="s">
        <v>18407</v>
      </c>
      <c r="D433" s="3" t="s">
        <v>51</v>
      </c>
      <c r="E433" s="3" t="s">
        <v>10</v>
      </c>
      <c r="F433">
        <v>8</v>
      </c>
      <c r="G433">
        <v>3000</v>
      </c>
      <c r="H433">
        <v>3000</v>
      </c>
      <c r="I433" s="2" t="s">
        <v>253</v>
      </c>
      <c r="L433" s="4"/>
    </row>
    <row r="434" spans="1:12">
      <c r="A434" s="2" t="s">
        <v>254</v>
      </c>
      <c r="B434" s="11" t="s">
        <v>18192</v>
      </c>
      <c r="C434" s="3" t="s">
        <v>18407</v>
      </c>
      <c r="D434" s="3" t="s">
        <v>51</v>
      </c>
      <c r="E434" s="3" t="s">
        <v>10</v>
      </c>
      <c r="F434">
        <v>10</v>
      </c>
      <c r="G434">
        <v>4000</v>
      </c>
      <c r="H434">
        <v>4000</v>
      </c>
      <c r="I434" s="2" t="s">
        <v>255</v>
      </c>
      <c r="L434" s="4"/>
    </row>
    <row r="435" spans="1:12">
      <c r="A435" s="2" t="s">
        <v>256</v>
      </c>
      <c r="B435" s="11" t="s">
        <v>18192</v>
      </c>
      <c r="C435" s="3" t="s">
        <v>8</v>
      </c>
      <c r="D435" s="3" t="s">
        <v>9</v>
      </c>
      <c r="E435" s="3" t="s">
        <v>10</v>
      </c>
      <c r="F435">
        <v>4</v>
      </c>
      <c r="G435">
        <v>1600</v>
      </c>
      <c r="H435">
        <v>900</v>
      </c>
      <c r="I435" s="2" t="s">
        <v>257</v>
      </c>
      <c r="L435" s="4"/>
    </row>
    <row r="436" spans="1:12">
      <c r="A436" s="2" t="s">
        <v>7436</v>
      </c>
      <c r="B436" s="11" t="s">
        <v>18192</v>
      </c>
      <c r="C436" s="3" t="s">
        <v>8</v>
      </c>
      <c r="D436" s="3" t="s">
        <v>190</v>
      </c>
      <c r="E436" s="3" t="s">
        <v>7242</v>
      </c>
      <c r="F436">
        <v>4</v>
      </c>
      <c r="G436">
        <v>500</v>
      </c>
      <c r="H436">
        <v>2000</v>
      </c>
      <c r="I436" s="2" t="s">
        <v>7437</v>
      </c>
      <c r="L436" s="4"/>
    </row>
    <row r="437" spans="1:12">
      <c r="A437" s="2" t="s">
        <v>9789</v>
      </c>
      <c r="B437" s="11" t="s">
        <v>18192</v>
      </c>
      <c r="C437" s="3" t="s">
        <v>85</v>
      </c>
      <c r="D437" s="3" t="s">
        <v>689</v>
      </c>
      <c r="E437" s="3" t="s">
        <v>9712</v>
      </c>
      <c r="F437">
        <v>4</v>
      </c>
      <c r="G437">
        <v>1350</v>
      </c>
      <c r="H437">
        <v>1000</v>
      </c>
      <c r="I437" s="2" t="s">
        <v>9790</v>
      </c>
      <c r="L437" s="4"/>
    </row>
    <row r="438" spans="1:12">
      <c r="A438" s="2" t="s">
        <v>3559</v>
      </c>
      <c r="B438" s="11" t="s">
        <v>18192</v>
      </c>
      <c r="C438" s="3" t="s">
        <v>8</v>
      </c>
      <c r="D438" s="3" t="s">
        <v>13</v>
      </c>
      <c r="E438" s="3" t="s">
        <v>3311</v>
      </c>
      <c r="F438">
        <v>7</v>
      </c>
      <c r="G438">
        <v>2700</v>
      </c>
      <c r="H438">
        <v>1500</v>
      </c>
      <c r="I438" s="15" t="s">
        <v>3560</v>
      </c>
      <c r="L438" s="4"/>
    </row>
    <row r="439" spans="1:12">
      <c r="A439" s="2" t="s">
        <v>258</v>
      </c>
      <c r="B439" s="11" t="s">
        <v>18192</v>
      </c>
      <c r="C439" s="3" t="s">
        <v>8</v>
      </c>
      <c r="D439" s="3" t="s">
        <v>19</v>
      </c>
      <c r="E439" s="3" t="s">
        <v>10</v>
      </c>
      <c r="F439">
        <v>4</v>
      </c>
      <c r="G439">
        <v>1600</v>
      </c>
      <c r="H439">
        <v>1300</v>
      </c>
      <c r="I439" s="2" t="s">
        <v>259</v>
      </c>
      <c r="L439" s="4"/>
    </row>
    <row r="440" spans="1:12">
      <c r="A440" s="2" t="s">
        <v>260</v>
      </c>
      <c r="B440" s="11" t="s">
        <v>18192</v>
      </c>
      <c r="C440" s="3" t="s">
        <v>8</v>
      </c>
      <c r="D440" s="3" t="s">
        <v>19</v>
      </c>
      <c r="E440" s="3" t="s">
        <v>10</v>
      </c>
      <c r="F440">
        <v>8</v>
      </c>
      <c r="G440">
        <v>2800</v>
      </c>
      <c r="H440">
        <v>2400</v>
      </c>
      <c r="I440" s="2" t="s">
        <v>261</v>
      </c>
      <c r="L440" s="4"/>
    </row>
    <row r="441" spans="1:12">
      <c r="A441" s="2" t="s">
        <v>262</v>
      </c>
      <c r="B441" s="11" t="s">
        <v>18192</v>
      </c>
      <c r="C441" s="3" t="s">
        <v>8</v>
      </c>
      <c r="D441" s="3" t="s">
        <v>19</v>
      </c>
      <c r="E441" s="3" t="s">
        <v>10</v>
      </c>
      <c r="F441">
        <v>5</v>
      </c>
      <c r="G441">
        <v>1400</v>
      </c>
      <c r="H441">
        <v>1800</v>
      </c>
      <c r="I441" s="2" t="s">
        <v>263</v>
      </c>
      <c r="L441" s="4"/>
    </row>
    <row r="442" spans="1:12">
      <c r="A442" s="2" t="s">
        <v>6287</v>
      </c>
      <c r="B442" s="11" t="s">
        <v>18192</v>
      </c>
      <c r="C442" s="3" t="s">
        <v>8</v>
      </c>
      <c r="D442" s="3" t="s">
        <v>1168</v>
      </c>
      <c r="E442" s="3" t="s">
        <v>6225</v>
      </c>
      <c r="F442">
        <v>3</v>
      </c>
      <c r="G442">
        <v>800</v>
      </c>
      <c r="H442">
        <v>1000</v>
      </c>
      <c r="I442" s="15" t="s">
        <v>6288</v>
      </c>
      <c r="L442" s="4"/>
    </row>
    <row r="443" spans="1:12">
      <c r="A443" s="2" t="s">
        <v>3561</v>
      </c>
      <c r="B443" s="11" t="s">
        <v>18192</v>
      </c>
      <c r="C443" s="3" t="s">
        <v>8</v>
      </c>
      <c r="D443" s="3" t="s">
        <v>16</v>
      </c>
      <c r="E443" s="3" t="s">
        <v>3311</v>
      </c>
      <c r="F443">
        <v>1</v>
      </c>
      <c r="G443">
        <v>400</v>
      </c>
      <c r="H443">
        <v>400</v>
      </c>
      <c r="I443" s="15" t="s">
        <v>3562</v>
      </c>
      <c r="L443" s="4"/>
    </row>
    <row r="444" spans="1:12">
      <c r="A444" s="2" t="s">
        <v>264</v>
      </c>
      <c r="B444" s="11" t="s">
        <v>18192</v>
      </c>
      <c r="C444" s="3" t="s">
        <v>8</v>
      </c>
      <c r="D444" s="3" t="s">
        <v>188</v>
      </c>
      <c r="E444" s="3" t="s">
        <v>10</v>
      </c>
      <c r="F444">
        <v>8</v>
      </c>
      <c r="G444">
        <v>3500</v>
      </c>
      <c r="H444">
        <v>0</v>
      </c>
      <c r="I444" s="15" t="s">
        <v>265</v>
      </c>
      <c r="L444" s="4"/>
    </row>
    <row r="445" spans="1:12">
      <c r="A445" s="2" t="s">
        <v>3563</v>
      </c>
      <c r="B445" s="11" t="s">
        <v>18192</v>
      </c>
      <c r="C445" s="3" t="s">
        <v>8</v>
      </c>
      <c r="D445" s="3" t="s">
        <v>13</v>
      </c>
      <c r="E445" s="3" t="s">
        <v>3311</v>
      </c>
      <c r="F445">
        <v>4</v>
      </c>
      <c r="G445">
        <v>2000</v>
      </c>
      <c r="H445">
        <v>1000</v>
      </c>
      <c r="I445" s="2" t="s">
        <v>3564</v>
      </c>
      <c r="L445" s="4"/>
    </row>
    <row r="446" spans="1:12">
      <c r="A446" s="2" t="s">
        <v>3565</v>
      </c>
      <c r="B446" s="11" t="s">
        <v>18192</v>
      </c>
      <c r="C446" s="3" t="s">
        <v>8</v>
      </c>
      <c r="D446" s="3" t="s">
        <v>442</v>
      </c>
      <c r="E446" s="3" t="s">
        <v>3311</v>
      </c>
      <c r="F446">
        <v>8</v>
      </c>
      <c r="G446">
        <v>3000</v>
      </c>
      <c r="H446">
        <v>2800</v>
      </c>
      <c r="I446" s="15" t="s">
        <v>3566</v>
      </c>
      <c r="L446" s="4"/>
    </row>
    <row r="447" spans="1:12">
      <c r="A447" s="2" t="s">
        <v>3567</v>
      </c>
      <c r="B447" s="11" t="s">
        <v>18192</v>
      </c>
      <c r="C447" s="3" t="s">
        <v>8</v>
      </c>
      <c r="D447" s="3" t="s">
        <v>442</v>
      </c>
      <c r="E447" s="3" t="s">
        <v>3311</v>
      </c>
      <c r="F447">
        <v>3</v>
      </c>
      <c r="G447">
        <v>1500</v>
      </c>
      <c r="H447">
        <v>1500</v>
      </c>
      <c r="I447" s="15" t="s">
        <v>3568</v>
      </c>
      <c r="L447" s="4"/>
    </row>
    <row r="448" spans="1:12">
      <c r="A448" s="2" t="s">
        <v>3569</v>
      </c>
      <c r="B448" s="11" t="s">
        <v>18192</v>
      </c>
      <c r="C448" s="3" t="s">
        <v>85</v>
      </c>
      <c r="D448" s="3" t="s">
        <v>442</v>
      </c>
      <c r="E448" s="3" t="s">
        <v>3311</v>
      </c>
      <c r="F448">
        <v>4</v>
      </c>
      <c r="G448">
        <v>1700</v>
      </c>
      <c r="H448">
        <v>1600</v>
      </c>
      <c r="I448" s="2" t="s">
        <v>3342</v>
      </c>
      <c r="L448" s="4"/>
    </row>
    <row r="449" spans="1:12">
      <c r="A449" s="2" t="s">
        <v>3570</v>
      </c>
      <c r="B449" s="11" t="s">
        <v>18192</v>
      </c>
      <c r="C449" s="3" t="s">
        <v>8</v>
      </c>
      <c r="D449" s="3" t="s">
        <v>275</v>
      </c>
      <c r="E449" s="3" t="s">
        <v>3311</v>
      </c>
      <c r="F449">
        <v>3</v>
      </c>
      <c r="G449">
        <v>1600</v>
      </c>
      <c r="H449">
        <v>0</v>
      </c>
      <c r="I449" s="15" t="s">
        <v>3571</v>
      </c>
      <c r="L449" s="4"/>
    </row>
    <row r="450" spans="1:12">
      <c r="A450" s="2" t="s">
        <v>266</v>
      </c>
      <c r="B450" s="11" t="s">
        <v>18192</v>
      </c>
      <c r="C450" s="3" t="s">
        <v>222</v>
      </c>
      <c r="D450" s="3" t="s">
        <v>19</v>
      </c>
      <c r="E450" s="3" t="s">
        <v>10</v>
      </c>
      <c r="F450">
        <v>7</v>
      </c>
      <c r="G450">
        <v>2300</v>
      </c>
      <c r="H450">
        <v>2000</v>
      </c>
      <c r="I450" s="2" t="s">
        <v>267</v>
      </c>
      <c r="L450" s="4"/>
    </row>
    <row r="451" spans="1:12">
      <c r="A451" s="2" t="s">
        <v>268</v>
      </c>
      <c r="B451" s="11" t="s">
        <v>18192</v>
      </c>
      <c r="C451" s="3" t="s">
        <v>8</v>
      </c>
      <c r="D451" s="3" t="s">
        <v>13</v>
      </c>
      <c r="E451" s="3" t="s">
        <v>10</v>
      </c>
      <c r="F451">
        <v>4</v>
      </c>
      <c r="G451">
        <v>800</v>
      </c>
      <c r="H451">
        <v>1600</v>
      </c>
      <c r="I451" s="2" t="s">
        <v>269</v>
      </c>
      <c r="L451" s="4"/>
    </row>
    <row r="452" spans="1:12">
      <c r="A452" s="2" t="s">
        <v>3572</v>
      </c>
      <c r="B452" s="11" t="s">
        <v>18192</v>
      </c>
      <c r="C452" s="3" t="s">
        <v>8</v>
      </c>
      <c r="D452" s="3" t="s">
        <v>44</v>
      </c>
      <c r="E452" s="3" t="s">
        <v>3311</v>
      </c>
      <c r="F452">
        <v>2</v>
      </c>
      <c r="G452">
        <v>200</v>
      </c>
      <c r="H452">
        <v>200</v>
      </c>
      <c r="I452" s="2" t="s">
        <v>3573</v>
      </c>
      <c r="L452" s="4"/>
    </row>
    <row r="453" spans="1:12">
      <c r="A453" s="2" t="s">
        <v>3574</v>
      </c>
      <c r="B453" s="11" t="s">
        <v>18192</v>
      </c>
      <c r="C453" s="3" t="s">
        <v>8</v>
      </c>
      <c r="D453" s="3" t="s">
        <v>190</v>
      </c>
      <c r="E453" s="3" t="s">
        <v>3311</v>
      </c>
      <c r="F453">
        <v>4</v>
      </c>
      <c r="G453">
        <v>1000</v>
      </c>
      <c r="H453">
        <v>1600</v>
      </c>
      <c r="I453" s="2" t="s">
        <v>3575</v>
      </c>
      <c r="L453" s="1"/>
    </row>
    <row r="454" spans="1:12">
      <c r="A454" s="2" t="s">
        <v>270</v>
      </c>
      <c r="B454" s="11" t="s">
        <v>18192</v>
      </c>
      <c r="C454" s="3" t="s">
        <v>8</v>
      </c>
      <c r="D454" s="3" t="s">
        <v>44</v>
      </c>
      <c r="E454" s="3" t="s">
        <v>10</v>
      </c>
      <c r="F454">
        <v>6</v>
      </c>
      <c r="G454">
        <v>2300</v>
      </c>
      <c r="H454">
        <v>1100</v>
      </c>
      <c r="I454" s="15" t="s">
        <v>271</v>
      </c>
      <c r="L454" s="1"/>
    </row>
    <row r="455" spans="1:12">
      <c r="A455" s="2" t="s">
        <v>272</v>
      </c>
      <c r="B455" s="11" t="s">
        <v>18192</v>
      </c>
      <c r="C455" s="3" t="s">
        <v>18399</v>
      </c>
      <c r="D455" s="3" t="s">
        <v>19</v>
      </c>
      <c r="E455" s="3" t="s">
        <v>10</v>
      </c>
      <c r="F455">
        <v>4</v>
      </c>
      <c r="G455">
        <v>1200</v>
      </c>
      <c r="H455">
        <v>1000</v>
      </c>
      <c r="I455" s="2" t="s">
        <v>273</v>
      </c>
      <c r="L455" s="1"/>
    </row>
    <row r="456" spans="1:12">
      <c r="A456" s="2" t="s">
        <v>9791</v>
      </c>
      <c r="B456" s="11" t="s">
        <v>18192</v>
      </c>
      <c r="C456" s="3" t="s">
        <v>8</v>
      </c>
      <c r="D456" s="3" t="s">
        <v>1064</v>
      </c>
      <c r="E456" s="3" t="s">
        <v>9712</v>
      </c>
      <c r="F456">
        <v>3</v>
      </c>
      <c r="G456">
        <v>1800</v>
      </c>
      <c r="H456">
        <v>300</v>
      </c>
      <c r="I456" s="2" t="s">
        <v>9792</v>
      </c>
      <c r="L456" s="1"/>
    </row>
    <row r="457" spans="1:12">
      <c r="A457" s="2" t="s">
        <v>3576</v>
      </c>
      <c r="B457" s="11" t="s">
        <v>18192</v>
      </c>
      <c r="C457" s="3" t="s">
        <v>85</v>
      </c>
      <c r="D457" s="3" t="s">
        <v>13</v>
      </c>
      <c r="E457" s="3" t="s">
        <v>3311</v>
      </c>
      <c r="F457">
        <v>7</v>
      </c>
      <c r="G457">
        <v>2700</v>
      </c>
      <c r="H457">
        <v>2000</v>
      </c>
      <c r="I457" s="2" t="s">
        <v>3577</v>
      </c>
      <c r="L457" s="1"/>
    </row>
    <row r="458" spans="1:12">
      <c r="A458" s="2" t="s">
        <v>7438</v>
      </c>
      <c r="B458" s="11" t="s">
        <v>18192</v>
      </c>
      <c r="C458" s="3" t="s">
        <v>8</v>
      </c>
      <c r="D458" s="3" t="s">
        <v>190</v>
      </c>
      <c r="E458" s="3" t="s">
        <v>7242</v>
      </c>
      <c r="F458">
        <v>1</v>
      </c>
      <c r="G458">
        <v>100</v>
      </c>
      <c r="H458">
        <v>600</v>
      </c>
      <c r="I458" s="2" t="s">
        <v>7439</v>
      </c>
      <c r="L458" s="4"/>
    </row>
    <row r="459" spans="1:12">
      <c r="A459" s="2" t="s">
        <v>3578</v>
      </c>
      <c r="B459" s="11" t="s">
        <v>18192</v>
      </c>
      <c r="C459" s="3" t="s">
        <v>8</v>
      </c>
      <c r="D459" s="3" t="s">
        <v>442</v>
      </c>
      <c r="E459" s="3" t="s">
        <v>3311</v>
      </c>
      <c r="F459">
        <v>5</v>
      </c>
      <c r="G459">
        <v>2100</v>
      </c>
      <c r="H459">
        <v>0</v>
      </c>
      <c r="I459" s="2" t="s">
        <v>3579</v>
      </c>
      <c r="L459" s="4"/>
    </row>
    <row r="460" spans="1:12">
      <c r="A460" s="2" t="s">
        <v>3580</v>
      </c>
      <c r="B460" s="11" t="s">
        <v>18192</v>
      </c>
      <c r="C460" s="3" t="s">
        <v>8</v>
      </c>
      <c r="D460" s="3" t="s">
        <v>190</v>
      </c>
      <c r="E460" s="3" t="s">
        <v>3311</v>
      </c>
      <c r="F460">
        <v>4</v>
      </c>
      <c r="G460">
        <v>100</v>
      </c>
      <c r="H460">
        <v>2600</v>
      </c>
      <c r="I460" s="15" t="s">
        <v>3581</v>
      </c>
      <c r="L460" s="4"/>
    </row>
    <row r="461" spans="1:12">
      <c r="A461" s="2" t="s">
        <v>9793</v>
      </c>
      <c r="B461" s="11" t="s">
        <v>18192</v>
      </c>
      <c r="C461" s="3" t="s">
        <v>8</v>
      </c>
      <c r="D461" s="3" t="s">
        <v>1064</v>
      </c>
      <c r="E461" s="3" t="s">
        <v>9712</v>
      </c>
      <c r="F461">
        <v>9</v>
      </c>
      <c r="G461">
        <v>1000</v>
      </c>
      <c r="H461">
        <v>3000</v>
      </c>
      <c r="I461" s="2" t="s">
        <v>9794</v>
      </c>
      <c r="L461" s="4"/>
    </row>
    <row r="462" spans="1:12">
      <c r="A462" s="2" t="s">
        <v>3582</v>
      </c>
      <c r="B462" s="11" t="s">
        <v>18192</v>
      </c>
      <c r="C462" s="3" t="s">
        <v>8</v>
      </c>
      <c r="D462" s="3" t="s">
        <v>13</v>
      </c>
      <c r="E462" s="3" t="s">
        <v>3311</v>
      </c>
      <c r="F462">
        <v>5</v>
      </c>
      <c r="G462">
        <v>2000</v>
      </c>
      <c r="H462">
        <v>1000</v>
      </c>
      <c r="I462" s="2" t="s">
        <v>3583</v>
      </c>
      <c r="L462" s="4"/>
    </row>
    <row r="463" spans="1:12">
      <c r="A463" s="2" t="s">
        <v>3584</v>
      </c>
      <c r="B463" s="11" t="s">
        <v>18192</v>
      </c>
      <c r="C463" s="3" t="s">
        <v>18405</v>
      </c>
      <c r="D463" s="3" t="s">
        <v>227</v>
      </c>
      <c r="E463" s="3" t="s">
        <v>3311</v>
      </c>
      <c r="F463" s="14" t="s">
        <v>18196</v>
      </c>
      <c r="G463">
        <v>1600</v>
      </c>
      <c r="H463" t="s">
        <v>56</v>
      </c>
      <c r="I463" s="2" t="s">
        <v>3585</v>
      </c>
      <c r="L463" s="4"/>
    </row>
    <row r="464" spans="1:12">
      <c r="A464" s="2" t="s">
        <v>7440</v>
      </c>
      <c r="B464" s="11" t="s">
        <v>18192</v>
      </c>
      <c r="C464" s="3" t="s">
        <v>8</v>
      </c>
      <c r="D464" s="3" t="s">
        <v>44</v>
      </c>
      <c r="E464" s="3" t="s">
        <v>7242</v>
      </c>
      <c r="F464">
        <v>4</v>
      </c>
      <c r="G464">
        <v>1700</v>
      </c>
      <c r="H464">
        <v>1200</v>
      </c>
      <c r="I464" s="2" t="s">
        <v>7441</v>
      </c>
      <c r="L464" s="4"/>
    </row>
    <row r="465" spans="1:12">
      <c r="A465" s="2" t="s">
        <v>7442</v>
      </c>
      <c r="B465" s="11" t="s">
        <v>18192</v>
      </c>
      <c r="C465" s="3" t="s">
        <v>85</v>
      </c>
      <c r="D465" s="3" t="s">
        <v>517</v>
      </c>
      <c r="E465" s="3" t="s">
        <v>7242</v>
      </c>
      <c r="F465">
        <v>3</v>
      </c>
      <c r="G465">
        <v>1150</v>
      </c>
      <c r="H465">
        <v>1000</v>
      </c>
      <c r="I465" s="2" t="s">
        <v>7443</v>
      </c>
      <c r="L465" s="4"/>
    </row>
    <row r="466" spans="1:12">
      <c r="A466" s="2" t="s">
        <v>274</v>
      </c>
      <c r="B466" s="11" t="s">
        <v>18192</v>
      </c>
      <c r="C466" s="3" t="s">
        <v>18406</v>
      </c>
      <c r="D466" s="3" t="s">
        <v>275</v>
      </c>
      <c r="E466" s="3" t="s">
        <v>10</v>
      </c>
      <c r="F466">
        <v>8</v>
      </c>
      <c r="G466">
        <v>2700</v>
      </c>
      <c r="H466">
        <v>1500</v>
      </c>
      <c r="I466" s="2" t="s">
        <v>276</v>
      </c>
      <c r="L466" s="4"/>
    </row>
    <row r="467" spans="1:12">
      <c r="A467" s="2" t="s">
        <v>10885</v>
      </c>
      <c r="B467" s="11" t="s">
        <v>18192</v>
      </c>
      <c r="C467" s="3" t="s">
        <v>8</v>
      </c>
      <c r="D467" s="3" t="s">
        <v>232</v>
      </c>
      <c r="E467" s="3" t="s">
        <v>10831</v>
      </c>
      <c r="F467">
        <v>4</v>
      </c>
      <c r="G467">
        <v>1800</v>
      </c>
      <c r="H467">
        <v>1500</v>
      </c>
      <c r="I467" s="2" t="s">
        <v>10886</v>
      </c>
      <c r="L467" s="4"/>
    </row>
    <row r="468" spans="1:12">
      <c r="A468" s="2" t="s">
        <v>10887</v>
      </c>
      <c r="B468" s="11" t="s">
        <v>18192</v>
      </c>
      <c r="C468" s="3" t="s">
        <v>8</v>
      </c>
      <c r="D468" s="3" t="s">
        <v>201</v>
      </c>
      <c r="E468" s="3" t="s">
        <v>10831</v>
      </c>
      <c r="F468">
        <v>4</v>
      </c>
      <c r="G468">
        <v>1600</v>
      </c>
      <c r="H468">
        <v>1600</v>
      </c>
      <c r="I468" s="2" t="s">
        <v>10888</v>
      </c>
      <c r="L468" s="4"/>
    </row>
    <row r="469" spans="1:12">
      <c r="A469" s="2" t="s">
        <v>3586</v>
      </c>
      <c r="B469" s="11" t="s">
        <v>18192</v>
      </c>
      <c r="C469" s="3" t="s">
        <v>8</v>
      </c>
      <c r="D469" s="3" t="s">
        <v>9</v>
      </c>
      <c r="E469" s="3" t="s">
        <v>3311</v>
      </c>
      <c r="F469">
        <v>3</v>
      </c>
      <c r="G469">
        <v>300</v>
      </c>
      <c r="H469">
        <v>1000</v>
      </c>
      <c r="I469" s="2" t="s">
        <v>3587</v>
      </c>
      <c r="L469" s="4"/>
    </row>
    <row r="470" spans="1:12">
      <c r="A470" s="2" t="s">
        <v>277</v>
      </c>
      <c r="B470" s="11" t="s">
        <v>18192</v>
      </c>
      <c r="C470" s="3" t="s">
        <v>18399</v>
      </c>
      <c r="D470" s="3" t="s">
        <v>19</v>
      </c>
      <c r="E470" s="3" t="s">
        <v>10</v>
      </c>
      <c r="F470">
        <v>2</v>
      </c>
      <c r="G470">
        <v>500</v>
      </c>
      <c r="H470">
        <v>300</v>
      </c>
      <c r="I470" s="2" t="s">
        <v>278</v>
      </c>
      <c r="L470" s="4"/>
    </row>
    <row r="471" spans="1:12">
      <c r="A471" s="2" t="s">
        <v>9795</v>
      </c>
      <c r="B471" s="11" t="s">
        <v>18192</v>
      </c>
      <c r="C471" s="3" t="s">
        <v>8</v>
      </c>
      <c r="D471" s="3" t="s">
        <v>67</v>
      </c>
      <c r="E471" s="3" t="s">
        <v>9712</v>
      </c>
      <c r="F471">
        <v>6</v>
      </c>
      <c r="G471">
        <v>2400</v>
      </c>
      <c r="H471">
        <v>1000</v>
      </c>
      <c r="I471" s="2" t="s">
        <v>1539</v>
      </c>
      <c r="L471" s="4"/>
    </row>
    <row r="472" spans="1:12">
      <c r="A472" s="2" t="s">
        <v>3588</v>
      </c>
      <c r="B472" s="11" t="s">
        <v>18192</v>
      </c>
      <c r="C472" s="3" t="s">
        <v>85</v>
      </c>
      <c r="D472" s="3" t="s">
        <v>227</v>
      </c>
      <c r="E472" s="3" t="s">
        <v>3311</v>
      </c>
      <c r="F472">
        <v>2</v>
      </c>
      <c r="G472">
        <v>200</v>
      </c>
      <c r="H472">
        <v>2000</v>
      </c>
      <c r="I472" s="2" t="s">
        <v>3589</v>
      </c>
      <c r="L472" s="4"/>
    </row>
    <row r="473" spans="1:12">
      <c r="A473" s="2" t="s">
        <v>3590</v>
      </c>
      <c r="B473" s="11" t="s">
        <v>18192</v>
      </c>
      <c r="C473" s="3" t="s">
        <v>8</v>
      </c>
      <c r="D473" s="3" t="s">
        <v>227</v>
      </c>
      <c r="E473" s="3" t="s">
        <v>3311</v>
      </c>
      <c r="F473">
        <v>4</v>
      </c>
      <c r="G473">
        <v>1500</v>
      </c>
      <c r="H473">
        <v>2000</v>
      </c>
      <c r="I473" s="2" t="s">
        <v>3591</v>
      </c>
      <c r="L473" s="4"/>
    </row>
    <row r="474" spans="1:12">
      <c r="A474" s="2" t="s">
        <v>9796</v>
      </c>
      <c r="B474" s="11" t="s">
        <v>18192</v>
      </c>
      <c r="C474" s="3" t="s">
        <v>8</v>
      </c>
      <c r="D474" s="3" t="s">
        <v>275</v>
      </c>
      <c r="E474" s="3" t="s">
        <v>9712</v>
      </c>
      <c r="F474">
        <v>2</v>
      </c>
      <c r="G474">
        <v>0</v>
      </c>
      <c r="H474">
        <v>2000</v>
      </c>
      <c r="I474" s="15" t="s">
        <v>9797</v>
      </c>
      <c r="L474" s="4"/>
    </row>
    <row r="475" spans="1:12">
      <c r="A475" s="2" t="s">
        <v>3592</v>
      </c>
      <c r="B475" s="11" t="s">
        <v>18192</v>
      </c>
      <c r="C475" s="3" t="s">
        <v>8</v>
      </c>
      <c r="D475" s="3" t="s">
        <v>1101</v>
      </c>
      <c r="E475" s="3" t="s">
        <v>3311</v>
      </c>
      <c r="F475">
        <v>4</v>
      </c>
      <c r="G475">
        <v>1800</v>
      </c>
      <c r="H475">
        <v>1100</v>
      </c>
      <c r="I475" s="2" t="s">
        <v>3593</v>
      </c>
      <c r="L475" s="4"/>
    </row>
    <row r="476" spans="1:12">
      <c r="A476" s="2" t="s">
        <v>6289</v>
      </c>
      <c r="B476" s="11" t="s">
        <v>18192</v>
      </c>
      <c r="C476" s="3" t="s">
        <v>18407</v>
      </c>
      <c r="D476" s="3" t="s">
        <v>51</v>
      </c>
      <c r="E476" s="3" t="s">
        <v>6225</v>
      </c>
      <c r="F476">
        <v>8</v>
      </c>
      <c r="G476">
        <v>3000</v>
      </c>
      <c r="H476">
        <v>2600</v>
      </c>
      <c r="I476" s="2" t="s">
        <v>6290</v>
      </c>
      <c r="L476" s="4"/>
    </row>
    <row r="477" spans="1:12">
      <c r="A477" s="2" t="s">
        <v>279</v>
      </c>
      <c r="B477" s="11" t="s">
        <v>18192</v>
      </c>
      <c r="C477" s="3" t="s">
        <v>8</v>
      </c>
      <c r="D477" s="3" t="s">
        <v>51</v>
      </c>
      <c r="E477" s="3" t="s">
        <v>10</v>
      </c>
      <c r="F477">
        <v>4</v>
      </c>
      <c r="G477">
        <v>1800</v>
      </c>
      <c r="H477">
        <v>1700</v>
      </c>
      <c r="I477" s="15" t="s">
        <v>280</v>
      </c>
      <c r="L477" s="4"/>
    </row>
    <row r="478" spans="1:12">
      <c r="A478" s="2" t="s">
        <v>281</v>
      </c>
      <c r="B478" s="11" t="s">
        <v>18192</v>
      </c>
      <c r="C478" s="3" t="s">
        <v>8</v>
      </c>
      <c r="D478" s="3" t="s">
        <v>13</v>
      </c>
      <c r="E478" s="3" t="s">
        <v>10</v>
      </c>
      <c r="F478">
        <v>7</v>
      </c>
      <c r="G478">
        <v>2800</v>
      </c>
      <c r="H478">
        <v>1600</v>
      </c>
      <c r="I478" s="15" t="s">
        <v>282</v>
      </c>
      <c r="L478" s="4"/>
    </row>
    <row r="479" spans="1:12">
      <c r="A479" s="2" t="s">
        <v>283</v>
      </c>
      <c r="B479" s="11" t="s">
        <v>18192</v>
      </c>
      <c r="C479" s="3" t="s">
        <v>18402</v>
      </c>
      <c r="D479" s="3" t="s">
        <v>16</v>
      </c>
      <c r="E479" s="3" t="s">
        <v>10</v>
      </c>
      <c r="F479">
        <v>4</v>
      </c>
      <c r="G479">
        <v>1700</v>
      </c>
      <c r="H479">
        <v>800</v>
      </c>
      <c r="I479" s="2" t="s">
        <v>284</v>
      </c>
      <c r="L479" s="4"/>
    </row>
    <row r="480" spans="1:12">
      <c r="A480" s="2" t="s">
        <v>3594</v>
      </c>
      <c r="B480" s="11" t="s">
        <v>18192</v>
      </c>
      <c r="C480" s="3" t="s">
        <v>463</v>
      </c>
      <c r="D480" s="3" t="s">
        <v>190</v>
      </c>
      <c r="E480" s="3" t="s">
        <v>3311</v>
      </c>
      <c r="F480">
        <v>8</v>
      </c>
      <c r="G480">
        <v>3000</v>
      </c>
      <c r="H480">
        <v>2500</v>
      </c>
      <c r="I480" s="2" t="s">
        <v>3595</v>
      </c>
      <c r="L480" s="4"/>
    </row>
    <row r="481" spans="1:12">
      <c r="A481" s="2" t="s">
        <v>7444</v>
      </c>
      <c r="B481" s="11" t="s">
        <v>18192</v>
      </c>
      <c r="C481" s="3" t="s">
        <v>8</v>
      </c>
      <c r="D481" s="3" t="s">
        <v>190</v>
      </c>
      <c r="E481" s="3" t="s">
        <v>7242</v>
      </c>
      <c r="F481">
        <v>8</v>
      </c>
      <c r="G481">
        <v>3000</v>
      </c>
      <c r="H481">
        <v>2500</v>
      </c>
      <c r="I481" s="2" t="s">
        <v>18396</v>
      </c>
      <c r="L481" s="4"/>
    </row>
    <row r="482" spans="1:12">
      <c r="A482" s="2" t="s">
        <v>7445</v>
      </c>
      <c r="B482" s="11" t="s">
        <v>18192</v>
      </c>
      <c r="C482" s="3" t="s">
        <v>8</v>
      </c>
      <c r="D482" s="3" t="s">
        <v>190</v>
      </c>
      <c r="E482" s="3" t="s">
        <v>7242</v>
      </c>
      <c r="F482">
        <v>8</v>
      </c>
      <c r="G482">
        <v>3000</v>
      </c>
      <c r="H482">
        <v>2500</v>
      </c>
      <c r="I482" s="15" t="s">
        <v>7446</v>
      </c>
      <c r="L482" s="4"/>
    </row>
    <row r="483" spans="1:12">
      <c r="A483" s="2" t="s">
        <v>3596</v>
      </c>
      <c r="B483" s="11" t="s">
        <v>18192</v>
      </c>
      <c r="C483" s="3" t="s">
        <v>18409</v>
      </c>
      <c r="D483" s="3" t="s">
        <v>190</v>
      </c>
      <c r="E483" s="3" t="s">
        <v>3311</v>
      </c>
      <c r="F483">
        <v>8</v>
      </c>
      <c r="G483">
        <v>3000</v>
      </c>
      <c r="H483">
        <v>2500</v>
      </c>
      <c r="I483" s="15" t="s">
        <v>3597</v>
      </c>
      <c r="L483" s="4"/>
    </row>
    <row r="484" spans="1:12">
      <c r="A484" s="2" t="s">
        <v>285</v>
      </c>
      <c r="B484" s="11" t="s">
        <v>18192</v>
      </c>
      <c r="C484" s="3" t="s">
        <v>8</v>
      </c>
      <c r="D484" s="3" t="s">
        <v>51</v>
      </c>
      <c r="E484" s="3" t="s">
        <v>10</v>
      </c>
      <c r="F484">
        <v>1</v>
      </c>
      <c r="G484">
        <v>600</v>
      </c>
      <c r="H484">
        <v>600</v>
      </c>
      <c r="I484" s="15" t="s">
        <v>286</v>
      </c>
      <c r="L484" s="4"/>
    </row>
    <row r="485" spans="1:12">
      <c r="A485" s="2" t="s">
        <v>287</v>
      </c>
      <c r="B485" s="11" t="s">
        <v>18192</v>
      </c>
      <c r="C485" s="3" t="s">
        <v>8</v>
      </c>
      <c r="D485" s="3" t="s">
        <v>19</v>
      </c>
      <c r="E485" s="3" t="s">
        <v>10</v>
      </c>
      <c r="F485">
        <v>1</v>
      </c>
      <c r="G485">
        <v>200</v>
      </c>
      <c r="H485">
        <v>100</v>
      </c>
      <c r="I485" s="2" t="s">
        <v>288</v>
      </c>
      <c r="L485" s="4"/>
    </row>
    <row r="486" spans="1:12">
      <c r="A486" s="2" t="s">
        <v>10889</v>
      </c>
      <c r="B486" s="11" t="s">
        <v>18192</v>
      </c>
      <c r="C486" s="3" t="s">
        <v>8</v>
      </c>
      <c r="D486" s="3" t="s">
        <v>1101</v>
      </c>
      <c r="E486" s="3" t="s">
        <v>10831</v>
      </c>
      <c r="F486">
        <v>3</v>
      </c>
      <c r="G486">
        <v>1000</v>
      </c>
      <c r="H486">
        <v>500</v>
      </c>
      <c r="I486" s="2" t="s">
        <v>10890</v>
      </c>
      <c r="L486" s="4"/>
    </row>
    <row r="487" spans="1:12">
      <c r="A487" s="2" t="s">
        <v>289</v>
      </c>
      <c r="B487" s="11" t="s">
        <v>18192</v>
      </c>
      <c r="C487" s="3" t="s">
        <v>18403</v>
      </c>
      <c r="D487" s="3" t="s">
        <v>290</v>
      </c>
      <c r="E487" s="3" t="s">
        <v>10</v>
      </c>
      <c r="F487">
        <v>3</v>
      </c>
      <c r="G487">
        <v>2100</v>
      </c>
      <c r="H487">
        <v>600</v>
      </c>
      <c r="I487" s="2" t="s">
        <v>291</v>
      </c>
      <c r="L487" s="4"/>
    </row>
    <row r="488" spans="1:12">
      <c r="A488" s="2" t="s">
        <v>6291</v>
      </c>
      <c r="B488" s="11" t="s">
        <v>18192</v>
      </c>
      <c r="C488" s="3" t="s">
        <v>18407</v>
      </c>
      <c r="D488" s="3" t="s">
        <v>51</v>
      </c>
      <c r="E488" s="3" t="s">
        <v>6225</v>
      </c>
      <c r="F488">
        <v>7</v>
      </c>
      <c r="G488">
        <v>2400</v>
      </c>
      <c r="H488">
        <v>1800</v>
      </c>
      <c r="I488" s="2" t="s">
        <v>6292</v>
      </c>
      <c r="L488" s="4"/>
    </row>
    <row r="489" spans="1:12">
      <c r="A489" s="2" t="s">
        <v>7447</v>
      </c>
      <c r="B489" s="11" t="s">
        <v>18192</v>
      </c>
      <c r="C489" s="3" t="s">
        <v>18407</v>
      </c>
      <c r="D489" s="3" t="s">
        <v>51</v>
      </c>
      <c r="E489" s="3" t="s">
        <v>7242</v>
      </c>
      <c r="F489">
        <v>7</v>
      </c>
      <c r="G489">
        <v>2400</v>
      </c>
      <c r="H489">
        <v>1800</v>
      </c>
      <c r="I489" s="2" t="s">
        <v>7448</v>
      </c>
      <c r="L489" s="4"/>
    </row>
    <row r="490" spans="1:12">
      <c r="A490" s="2" t="s">
        <v>292</v>
      </c>
      <c r="B490" s="11" t="s">
        <v>18192</v>
      </c>
      <c r="C490" s="3" t="s">
        <v>80</v>
      </c>
      <c r="D490" s="3" t="s">
        <v>44</v>
      </c>
      <c r="E490" s="3" t="s">
        <v>10</v>
      </c>
      <c r="F490">
        <v>3</v>
      </c>
      <c r="G490">
        <v>100</v>
      </c>
      <c r="H490">
        <v>1100</v>
      </c>
      <c r="I490" s="2" t="s">
        <v>293</v>
      </c>
      <c r="L490" s="4"/>
    </row>
    <row r="491" spans="1:12">
      <c r="A491" s="2" t="s">
        <v>3598</v>
      </c>
      <c r="B491" s="11" t="s">
        <v>18192</v>
      </c>
      <c r="C491" s="3" t="s">
        <v>8</v>
      </c>
      <c r="D491" s="3" t="s">
        <v>1101</v>
      </c>
      <c r="E491" s="3" t="s">
        <v>3311</v>
      </c>
      <c r="F491">
        <v>4</v>
      </c>
      <c r="G491">
        <v>1200</v>
      </c>
      <c r="H491">
        <v>2000</v>
      </c>
      <c r="I491" s="2" t="s">
        <v>3599</v>
      </c>
      <c r="L491" s="4"/>
    </row>
    <row r="492" spans="1:12">
      <c r="A492" s="2" t="s">
        <v>3600</v>
      </c>
      <c r="B492" s="11" t="s">
        <v>18192</v>
      </c>
      <c r="C492" s="3" t="s">
        <v>8</v>
      </c>
      <c r="D492" s="3" t="s">
        <v>1101</v>
      </c>
      <c r="E492" s="3" t="s">
        <v>3311</v>
      </c>
      <c r="F492">
        <v>7</v>
      </c>
      <c r="G492">
        <v>2600</v>
      </c>
      <c r="H492">
        <v>1800</v>
      </c>
      <c r="I492" s="2" t="s">
        <v>3601</v>
      </c>
      <c r="L492" s="4"/>
    </row>
    <row r="493" spans="1:12">
      <c r="A493" s="2" t="s">
        <v>3602</v>
      </c>
      <c r="B493" s="11" t="s">
        <v>18192</v>
      </c>
      <c r="C493" s="3" t="s">
        <v>8</v>
      </c>
      <c r="D493" s="3" t="s">
        <v>1101</v>
      </c>
      <c r="E493" s="3" t="s">
        <v>3311</v>
      </c>
      <c r="F493">
        <v>4</v>
      </c>
      <c r="G493">
        <v>1800</v>
      </c>
      <c r="H493">
        <v>300</v>
      </c>
      <c r="I493" s="2" t="s">
        <v>3603</v>
      </c>
      <c r="L493" s="4"/>
    </row>
    <row r="494" spans="1:12">
      <c r="A494" s="2" t="s">
        <v>294</v>
      </c>
      <c r="B494" s="11" t="s">
        <v>18192</v>
      </c>
      <c r="C494" s="3" t="s">
        <v>18407</v>
      </c>
      <c r="D494" s="3" t="s">
        <v>51</v>
      </c>
      <c r="E494" s="3" t="s">
        <v>10</v>
      </c>
      <c r="F494">
        <v>8</v>
      </c>
      <c r="G494">
        <v>2600</v>
      </c>
      <c r="H494">
        <v>1600</v>
      </c>
      <c r="I494" s="2" t="s">
        <v>295</v>
      </c>
      <c r="L494" s="4"/>
    </row>
    <row r="495" spans="1:12">
      <c r="A495" s="2" t="s">
        <v>296</v>
      </c>
      <c r="B495" s="11" t="s">
        <v>18192</v>
      </c>
      <c r="C495" s="3" t="s">
        <v>85</v>
      </c>
      <c r="D495" s="3" t="s">
        <v>51</v>
      </c>
      <c r="E495" s="3" t="s">
        <v>10</v>
      </c>
      <c r="F495">
        <v>4</v>
      </c>
      <c r="G495">
        <v>1500</v>
      </c>
      <c r="H495">
        <v>800</v>
      </c>
      <c r="I495" s="2" t="s">
        <v>297</v>
      </c>
      <c r="L495" s="4"/>
    </row>
    <row r="496" spans="1:12">
      <c r="A496" s="2" t="s">
        <v>298</v>
      </c>
      <c r="B496" s="11" t="s">
        <v>18192</v>
      </c>
      <c r="C496" s="3" t="s">
        <v>8</v>
      </c>
      <c r="D496" s="3" t="s">
        <v>201</v>
      </c>
      <c r="E496" s="3" t="s">
        <v>10</v>
      </c>
      <c r="F496">
        <v>7</v>
      </c>
      <c r="G496">
        <v>2600</v>
      </c>
      <c r="H496">
        <v>1800</v>
      </c>
      <c r="I496" s="15" t="s">
        <v>299</v>
      </c>
      <c r="L496" s="4"/>
    </row>
    <row r="497" spans="1:12">
      <c r="A497" s="2" t="s">
        <v>7449</v>
      </c>
      <c r="B497" s="11" t="s">
        <v>18192</v>
      </c>
      <c r="C497" s="3" t="s">
        <v>8</v>
      </c>
      <c r="D497" s="3" t="s">
        <v>201</v>
      </c>
      <c r="E497" s="3" t="s">
        <v>7242</v>
      </c>
      <c r="F497">
        <v>10</v>
      </c>
      <c r="G497" s="14" t="s">
        <v>488</v>
      </c>
      <c r="H497">
        <v>0</v>
      </c>
      <c r="I497" s="15" t="s">
        <v>7450</v>
      </c>
      <c r="L497" s="1"/>
    </row>
    <row r="498" spans="1:12">
      <c r="A498" s="2" t="s">
        <v>300</v>
      </c>
      <c r="B498" s="11" t="s">
        <v>18192</v>
      </c>
      <c r="C498" s="3" t="s">
        <v>18406</v>
      </c>
      <c r="D498" s="3" t="s">
        <v>201</v>
      </c>
      <c r="E498" s="3" t="s">
        <v>10</v>
      </c>
      <c r="F498">
        <v>4</v>
      </c>
      <c r="G498">
        <v>1300</v>
      </c>
      <c r="H498">
        <v>0</v>
      </c>
      <c r="I498" s="2" t="s">
        <v>301</v>
      </c>
      <c r="L498" s="1"/>
    </row>
    <row r="499" spans="1:12">
      <c r="A499" s="2" t="s">
        <v>302</v>
      </c>
      <c r="B499" s="11" t="s">
        <v>18192</v>
      </c>
      <c r="C499" s="3" t="s">
        <v>80</v>
      </c>
      <c r="D499" s="3" t="s">
        <v>201</v>
      </c>
      <c r="E499" s="3" t="s">
        <v>10</v>
      </c>
      <c r="F499">
        <v>2</v>
      </c>
      <c r="G499">
        <v>1300</v>
      </c>
      <c r="H499">
        <v>0</v>
      </c>
      <c r="I499" s="2" t="s">
        <v>303</v>
      </c>
      <c r="L499" s="1"/>
    </row>
    <row r="500" spans="1:12">
      <c r="A500" s="2" t="s">
        <v>304</v>
      </c>
      <c r="B500" s="11" t="s">
        <v>18192</v>
      </c>
      <c r="C500" s="3" t="s">
        <v>8</v>
      </c>
      <c r="D500" s="3" t="s">
        <v>201</v>
      </c>
      <c r="E500" s="3" t="s">
        <v>10</v>
      </c>
      <c r="F500">
        <v>4</v>
      </c>
      <c r="G500">
        <v>1700</v>
      </c>
      <c r="H500">
        <v>800</v>
      </c>
      <c r="I500" s="15" t="s">
        <v>305</v>
      </c>
      <c r="L500" s="1"/>
    </row>
    <row r="501" spans="1:12">
      <c r="A501" s="2" t="s">
        <v>306</v>
      </c>
      <c r="B501" s="11" t="s">
        <v>18192</v>
      </c>
      <c r="C501" s="3" t="s">
        <v>8</v>
      </c>
      <c r="D501" s="3" t="s">
        <v>201</v>
      </c>
      <c r="E501" s="3" t="s">
        <v>10</v>
      </c>
      <c r="F501">
        <v>5</v>
      </c>
      <c r="G501">
        <v>1300</v>
      </c>
      <c r="H501">
        <v>900</v>
      </c>
      <c r="I501" s="15" t="s">
        <v>307</v>
      </c>
      <c r="L501" s="1"/>
    </row>
    <row r="502" spans="1:12">
      <c r="A502" s="2" t="s">
        <v>308</v>
      </c>
      <c r="B502" s="11" t="s">
        <v>18192</v>
      </c>
      <c r="C502" s="3" t="s">
        <v>80</v>
      </c>
      <c r="D502" s="3" t="s">
        <v>201</v>
      </c>
      <c r="E502" s="3" t="s">
        <v>10</v>
      </c>
      <c r="F502">
        <v>3</v>
      </c>
      <c r="G502">
        <v>1100</v>
      </c>
      <c r="H502">
        <v>300</v>
      </c>
      <c r="I502" s="2" t="s">
        <v>309</v>
      </c>
      <c r="L502" s="1"/>
    </row>
    <row r="503" spans="1:12">
      <c r="A503" s="2" t="s">
        <v>310</v>
      </c>
      <c r="B503" s="11" t="s">
        <v>18192</v>
      </c>
      <c r="C503" s="3" t="s">
        <v>8</v>
      </c>
      <c r="D503" s="3" t="s">
        <v>201</v>
      </c>
      <c r="E503" s="3" t="s">
        <v>10</v>
      </c>
      <c r="F503">
        <v>5</v>
      </c>
      <c r="G503">
        <v>1200</v>
      </c>
      <c r="H503">
        <v>1800</v>
      </c>
      <c r="I503" s="2" t="s">
        <v>311</v>
      </c>
      <c r="L503" s="4"/>
    </row>
    <row r="504" spans="1:12">
      <c r="A504" s="2" t="s">
        <v>312</v>
      </c>
      <c r="B504" s="11" t="s">
        <v>18192</v>
      </c>
      <c r="C504" s="3" t="s">
        <v>8</v>
      </c>
      <c r="D504" s="3" t="s">
        <v>201</v>
      </c>
      <c r="E504" s="3" t="s">
        <v>10</v>
      </c>
      <c r="F504">
        <v>4</v>
      </c>
      <c r="G504">
        <v>600</v>
      </c>
      <c r="H504">
        <v>1800</v>
      </c>
      <c r="I504" s="2" t="s">
        <v>313</v>
      </c>
      <c r="L504" s="4"/>
    </row>
    <row r="505" spans="1:12">
      <c r="A505" s="2" t="s">
        <v>314</v>
      </c>
      <c r="B505" s="11" t="s">
        <v>18192</v>
      </c>
      <c r="C505" s="3" t="s">
        <v>8</v>
      </c>
      <c r="D505" s="3" t="s">
        <v>201</v>
      </c>
      <c r="E505" s="3" t="s">
        <v>10</v>
      </c>
      <c r="F505">
        <v>3</v>
      </c>
      <c r="G505">
        <v>1300</v>
      </c>
      <c r="H505">
        <v>700</v>
      </c>
      <c r="I505" s="2" t="s">
        <v>315</v>
      </c>
      <c r="L505" s="4"/>
    </row>
    <row r="506" spans="1:12">
      <c r="A506" s="2" t="s">
        <v>316</v>
      </c>
      <c r="B506" s="11" t="s">
        <v>18192</v>
      </c>
      <c r="C506" s="3" t="s">
        <v>18406</v>
      </c>
      <c r="D506" s="3" t="s">
        <v>201</v>
      </c>
      <c r="E506" s="3" t="s">
        <v>10</v>
      </c>
      <c r="F506">
        <v>4</v>
      </c>
      <c r="G506">
        <v>1000</v>
      </c>
      <c r="H506">
        <v>1000</v>
      </c>
      <c r="I506" s="2" t="s">
        <v>317</v>
      </c>
      <c r="L506" s="4"/>
    </row>
    <row r="507" spans="1:12">
      <c r="A507" s="2" t="s">
        <v>318</v>
      </c>
      <c r="B507" s="11" t="s">
        <v>18192</v>
      </c>
      <c r="C507" s="3" t="s">
        <v>8</v>
      </c>
      <c r="D507" s="3" t="s">
        <v>201</v>
      </c>
      <c r="E507" s="3" t="s">
        <v>10</v>
      </c>
      <c r="F507">
        <v>6</v>
      </c>
      <c r="G507">
        <v>2200</v>
      </c>
      <c r="H507">
        <v>1200</v>
      </c>
      <c r="I507" s="2" t="s">
        <v>319</v>
      </c>
      <c r="L507" s="4"/>
    </row>
    <row r="508" spans="1:12">
      <c r="A508" s="2" t="s">
        <v>320</v>
      </c>
      <c r="B508" s="11" t="s">
        <v>18192</v>
      </c>
      <c r="C508" s="3" t="s">
        <v>8</v>
      </c>
      <c r="D508" s="3" t="s">
        <v>201</v>
      </c>
      <c r="E508" s="3" t="s">
        <v>10</v>
      </c>
      <c r="F508">
        <v>3</v>
      </c>
      <c r="G508">
        <v>400</v>
      </c>
      <c r="H508">
        <v>1600</v>
      </c>
      <c r="I508" s="2" t="s">
        <v>321</v>
      </c>
      <c r="L508" s="4"/>
    </row>
    <row r="509" spans="1:12">
      <c r="A509" s="2" t="s">
        <v>322</v>
      </c>
      <c r="B509" s="11" t="s">
        <v>18192</v>
      </c>
      <c r="C509" s="3" t="s">
        <v>8</v>
      </c>
      <c r="D509" s="3" t="s">
        <v>201</v>
      </c>
      <c r="E509" s="3" t="s">
        <v>10</v>
      </c>
      <c r="F509">
        <v>2</v>
      </c>
      <c r="G509">
        <v>500</v>
      </c>
      <c r="H509">
        <v>800</v>
      </c>
      <c r="I509" s="2" t="s">
        <v>323</v>
      </c>
      <c r="L509" s="4"/>
    </row>
    <row r="510" spans="1:12">
      <c r="A510" s="2" t="s">
        <v>324</v>
      </c>
      <c r="B510" s="11" t="s">
        <v>18192</v>
      </c>
      <c r="C510" s="3" t="s">
        <v>80</v>
      </c>
      <c r="D510" s="3" t="s">
        <v>201</v>
      </c>
      <c r="E510" s="3" t="s">
        <v>10</v>
      </c>
      <c r="F510">
        <v>3</v>
      </c>
      <c r="G510">
        <v>1300</v>
      </c>
      <c r="H510">
        <v>400</v>
      </c>
      <c r="I510" s="2" t="s">
        <v>325</v>
      </c>
      <c r="L510" s="4"/>
    </row>
    <row r="511" spans="1:12">
      <c r="A511" s="2" t="s">
        <v>326</v>
      </c>
      <c r="B511" s="11" t="s">
        <v>18192</v>
      </c>
      <c r="C511" s="3" t="s">
        <v>8</v>
      </c>
      <c r="D511" s="3" t="s">
        <v>201</v>
      </c>
      <c r="E511" s="3" t="s">
        <v>10</v>
      </c>
      <c r="F511">
        <v>3</v>
      </c>
      <c r="G511">
        <v>0</v>
      </c>
      <c r="H511">
        <v>1600</v>
      </c>
      <c r="I511" s="2" t="s">
        <v>327</v>
      </c>
      <c r="L511" s="4"/>
    </row>
    <row r="512" spans="1:12">
      <c r="A512" s="2" t="s">
        <v>328</v>
      </c>
      <c r="B512" s="11" t="s">
        <v>18192</v>
      </c>
      <c r="C512" s="3" t="s">
        <v>8</v>
      </c>
      <c r="D512" s="3" t="s">
        <v>201</v>
      </c>
      <c r="E512" s="3" t="s">
        <v>10</v>
      </c>
      <c r="F512">
        <v>3</v>
      </c>
      <c r="G512">
        <v>800</v>
      </c>
      <c r="H512">
        <v>1500</v>
      </c>
      <c r="I512" s="2" t="s">
        <v>329</v>
      </c>
      <c r="L512" s="4"/>
    </row>
    <row r="513" spans="1:12">
      <c r="A513" s="2" t="s">
        <v>330</v>
      </c>
      <c r="B513" s="11" t="s">
        <v>18192</v>
      </c>
      <c r="C513" s="3" t="s">
        <v>18406</v>
      </c>
      <c r="D513" s="3" t="s">
        <v>201</v>
      </c>
      <c r="E513" s="3" t="s">
        <v>10</v>
      </c>
      <c r="F513">
        <v>5</v>
      </c>
      <c r="G513">
        <v>0</v>
      </c>
      <c r="H513">
        <v>0</v>
      </c>
      <c r="I513" s="15" t="s">
        <v>331</v>
      </c>
      <c r="L513" s="4"/>
    </row>
    <row r="514" spans="1:12">
      <c r="A514" s="2" t="s">
        <v>332</v>
      </c>
      <c r="B514" s="11" t="s">
        <v>18192</v>
      </c>
      <c r="C514" s="3" t="s">
        <v>8</v>
      </c>
      <c r="D514" s="3" t="s">
        <v>201</v>
      </c>
      <c r="E514" s="3" t="s">
        <v>10</v>
      </c>
      <c r="F514">
        <v>2</v>
      </c>
      <c r="G514">
        <v>900</v>
      </c>
      <c r="H514">
        <v>1400</v>
      </c>
      <c r="I514" s="2" t="s">
        <v>333</v>
      </c>
      <c r="L514" s="4"/>
    </row>
    <row r="515" spans="1:12">
      <c r="A515" s="2" t="s">
        <v>334</v>
      </c>
      <c r="B515" s="11" t="s">
        <v>18192</v>
      </c>
      <c r="C515" s="3" t="s">
        <v>8</v>
      </c>
      <c r="D515" s="3" t="s">
        <v>201</v>
      </c>
      <c r="E515" s="3" t="s">
        <v>10</v>
      </c>
      <c r="F515">
        <v>2</v>
      </c>
      <c r="G515">
        <v>800</v>
      </c>
      <c r="H515">
        <v>800</v>
      </c>
      <c r="I515" s="15" t="s">
        <v>335</v>
      </c>
      <c r="L515" s="4"/>
    </row>
    <row r="516" spans="1:12">
      <c r="A516" s="2" t="s">
        <v>336</v>
      </c>
      <c r="B516" s="11" t="s">
        <v>18192</v>
      </c>
      <c r="C516" s="3" t="s">
        <v>80</v>
      </c>
      <c r="D516" s="3" t="s">
        <v>201</v>
      </c>
      <c r="E516" s="3" t="s">
        <v>10</v>
      </c>
      <c r="F516">
        <v>5</v>
      </c>
      <c r="G516">
        <v>0</v>
      </c>
      <c r="H516">
        <v>2300</v>
      </c>
      <c r="I516" s="15" t="s">
        <v>337</v>
      </c>
      <c r="L516" s="1"/>
    </row>
    <row r="517" spans="1:12">
      <c r="A517" s="2" t="s">
        <v>338</v>
      </c>
      <c r="B517" s="11" t="s">
        <v>18192</v>
      </c>
      <c r="C517" s="3" t="s">
        <v>80</v>
      </c>
      <c r="D517" s="3" t="s">
        <v>201</v>
      </c>
      <c r="E517" s="3" t="s">
        <v>10</v>
      </c>
      <c r="F517">
        <v>1</v>
      </c>
      <c r="G517">
        <v>0</v>
      </c>
      <c r="H517">
        <v>0</v>
      </c>
      <c r="I517" s="2" t="s">
        <v>339</v>
      </c>
      <c r="L517" s="1"/>
    </row>
    <row r="518" spans="1:12">
      <c r="A518" s="2" t="s">
        <v>340</v>
      </c>
      <c r="B518" s="11" t="s">
        <v>18192</v>
      </c>
      <c r="C518" s="3" t="s">
        <v>8</v>
      </c>
      <c r="D518" s="3" t="s">
        <v>201</v>
      </c>
      <c r="E518" s="3" t="s">
        <v>10</v>
      </c>
      <c r="F518">
        <v>1</v>
      </c>
      <c r="G518">
        <v>100</v>
      </c>
      <c r="H518">
        <v>800</v>
      </c>
      <c r="I518" s="2" t="s">
        <v>341</v>
      </c>
      <c r="L518" s="1"/>
    </row>
    <row r="519" spans="1:12">
      <c r="A519" s="2" t="s">
        <v>342</v>
      </c>
      <c r="B519" s="11" t="s">
        <v>18192</v>
      </c>
      <c r="C519" s="3" t="s">
        <v>80</v>
      </c>
      <c r="D519" s="3" t="s">
        <v>201</v>
      </c>
      <c r="E519" s="3" t="s">
        <v>10</v>
      </c>
      <c r="F519">
        <v>1</v>
      </c>
      <c r="G519">
        <v>600</v>
      </c>
      <c r="H519">
        <v>500</v>
      </c>
      <c r="I519" s="2" t="s">
        <v>343</v>
      </c>
      <c r="L519" s="1"/>
    </row>
    <row r="520" spans="1:12">
      <c r="A520" s="2" t="s">
        <v>344</v>
      </c>
      <c r="B520" s="11" t="s">
        <v>18192</v>
      </c>
      <c r="C520" s="3" t="s">
        <v>8</v>
      </c>
      <c r="D520" s="3" t="s">
        <v>201</v>
      </c>
      <c r="E520" s="3" t="s">
        <v>10</v>
      </c>
      <c r="F520">
        <v>3</v>
      </c>
      <c r="G520">
        <v>1400</v>
      </c>
      <c r="H520">
        <v>1000</v>
      </c>
      <c r="I520" s="2" t="s">
        <v>345</v>
      </c>
      <c r="L520" s="4"/>
    </row>
    <row r="521" spans="1:12">
      <c r="A521" s="2" t="s">
        <v>346</v>
      </c>
      <c r="B521" s="11" t="s">
        <v>18192</v>
      </c>
      <c r="C521" s="3" t="s">
        <v>80</v>
      </c>
      <c r="D521" s="3" t="s">
        <v>201</v>
      </c>
      <c r="E521" s="3" t="s">
        <v>10</v>
      </c>
      <c r="F521">
        <v>4</v>
      </c>
      <c r="G521">
        <v>700</v>
      </c>
      <c r="H521">
        <v>1500</v>
      </c>
      <c r="I521" s="2" t="s">
        <v>347</v>
      </c>
      <c r="L521" s="4"/>
    </row>
    <row r="522" spans="1:12">
      <c r="A522" s="2" t="s">
        <v>348</v>
      </c>
      <c r="B522" s="11" t="s">
        <v>18192</v>
      </c>
      <c r="C522" s="3" t="s">
        <v>80</v>
      </c>
      <c r="D522" s="3" t="s">
        <v>201</v>
      </c>
      <c r="E522" s="3" t="s">
        <v>10</v>
      </c>
      <c r="F522">
        <v>6</v>
      </c>
      <c r="G522">
        <v>2300</v>
      </c>
      <c r="H522">
        <v>1600</v>
      </c>
      <c r="I522" s="15" t="s">
        <v>349</v>
      </c>
      <c r="L522" s="4"/>
    </row>
    <row r="523" spans="1:12">
      <c r="A523" s="2" t="s">
        <v>350</v>
      </c>
      <c r="B523" s="11" t="s">
        <v>18192</v>
      </c>
      <c r="C523" s="3" t="s">
        <v>8</v>
      </c>
      <c r="D523" s="3" t="s">
        <v>201</v>
      </c>
      <c r="E523" s="3" t="s">
        <v>10</v>
      </c>
      <c r="F523">
        <v>4</v>
      </c>
      <c r="G523">
        <v>1900</v>
      </c>
      <c r="H523">
        <v>300</v>
      </c>
      <c r="I523" s="15" t="s">
        <v>351</v>
      </c>
      <c r="L523" s="4"/>
    </row>
    <row r="524" spans="1:12">
      <c r="A524" s="2" t="s">
        <v>352</v>
      </c>
      <c r="B524" s="11" t="s">
        <v>18192</v>
      </c>
      <c r="C524" s="3" t="s">
        <v>80</v>
      </c>
      <c r="D524" s="3" t="s">
        <v>201</v>
      </c>
      <c r="E524" s="3" t="s">
        <v>10</v>
      </c>
      <c r="F524">
        <v>2</v>
      </c>
      <c r="G524">
        <v>100</v>
      </c>
      <c r="H524">
        <v>1800</v>
      </c>
      <c r="I524" s="2" t="s">
        <v>353</v>
      </c>
      <c r="L524" s="4"/>
    </row>
    <row r="525" spans="1:12">
      <c r="A525" s="2" t="s">
        <v>354</v>
      </c>
      <c r="B525" s="11" t="s">
        <v>18192</v>
      </c>
      <c r="C525" s="3" t="s">
        <v>18407</v>
      </c>
      <c r="D525" s="3" t="s">
        <v>201</v>
      </c>
      <c r="E525" s="3" t="s">
        <v>10</v>
      </c>
      <c r="F525">
        <v>6</v>
      </c>
      <c r="G525">
        <v>2400</v>
      </c>
      <c r="H525">
        <v>1600</v>
      </c>
      <c r="I525" s="2" t="s">
        <v>355</v>
      </c>
      <c r="L525" s="4"/>
    </row>
    <row r="526" spans="1:12">
      <c r="A526" s="2" t="s">
        <v>356</v>
      </c>
      <c r="B526" s="11" t="s">
        <v>18192</v>
      </c>
      <c r="C526" s="3" t="s">
        <v>80</v>
      </c>
      <c r="D526" s="3" t="s">
        <v>201</v>
      </c>
      <c r="E526" s="3" t="s">
        <v>10</v>
      </c>
      <c r="F526">
        <v>1</v>
      </c>
      <c r="G526">
        <v>400</v>
      </c>
      <c r="H526">
        <v>600</v>
      </c>
      <c r="I526" s="15" t="s">
        <v>357</v>
      </c>
      <c r="L526" s="4"/>
    </row>
    <row r="527" spans="1:12">
      <c r="A527" s="2" t="s">
        <v>358</v>
      </c>
      <c r="B527" s="11" t="s">
        <v>18192</v>
      </c>
      <c r="C527" s="3" t="s">
        <v>18406</v>
      </c>
      <c r="D527" s="3" t="s">
        <v>201</v>
      </c>
      <c r="E527" s="3" t="s">
        <v>10</v>
      </c>
      <c r="F527">
        <v>3</v>
      </c>
      <c r="G527">
        <v>1200</v>
      </c>
      <c r="H527">
        <v>1000</v>
      </c>
      <c r="I527" s="15" t="s">
        <v>359</v>
      </c>
      <c r="L527" s="4"/>
    </row>
    <row r="528" spans="1:12">
      <c r="A528" s="2" t="s">
        <v>360</v>
      </c>
      <c r="B528" s="11" t="s">
        <v>18192</v>
      </c>
      <c r="C528" s="3" t="s">
        <v>8</v>
      </c>
      <c r="D528" s="3" t="s">
        <v>201</v>
      </c>
      <c r="E528" s="3" t="s">
        <v>10</v>
      </c>
      <c r="F528">
        <v>4</v>
      </c>
      <c r="G528">
        <v>1800</v>
      </c>
      <c r="H528">
        <v>1200</v>
      </c>
      <c r="I528" s="2" t="s">
        <v>361</v>
      </c>
      <c r="L528" s="4"/>
    </row>
    <row r="529" spans="1:12">
      <c r="A529" s="2" t="s">
        <v>362</v>
      </c>
      <c r="B529" s="11" t="s">
        <v>18192</v>
      </c>
      <c r="C529" s="3" t="s">
        <v>18407</v>
      </c>
      <c r="D529" s="3" t="s">
        <v>201</v>
      </c>
      <c r="E529" s="3" t="s">
        <v>10</v>
      </c>
      <c r="F529">
        <v>8</v>
      </c>
      <c r="G529">
        <v>2800</v>
      </c>
      <c r="H529">
        <v>2000</v>
      </c>
      <c r="I529" s="2" t="s">
        <v>363</v>
      </c>
      <c r="L529" s="4"/>
    </row>
    <row r="530" spans="1:12">
      <c r="A530" s="2" t="s">
        <v>364</v>
      </c>
      <c r="B530" s="11" t="s">
        <v>18192</v>
      </c>
      <c r="C530" s="3" t="s">
        <v>8</v>
      </c>
      <c r="D530" s="3" t="s">
        <v>201</v>
      </c>
      <c r="E530" s="3" t="s">
        <v>10</v>
      </c>
      <c r="F530">
        <v>6</v>
      </c>
      <c r="G530">
        <v>1600</v>
      </c>
      <c r="H530">
        <v>2000</v>
      </c>
      <c r="I530" s="15" t="s">
        <v>365</v>
      </c>
      <c r="L530" s="1"/>
    </row>
    <row r="531" spans="1:12">
      <c r="A531" s="2" t="s">
        <v>366</v>
      </c>
      <c r="B531" s="11" t="s">
        <v>18192</v>
      </c>
      <c r="C531" s="3" t="s">
        <v>8</v>
      </c>
      <c r="D531" s="3" t="s">
        <v>201</v>
      </c>
      <c r="E531" s="3" t="s">
        <v>10</v>
      </c>
      <c r="F531">
        <v>5</v>
      </c>
      <c r="G531">
        <v>2000</v>
      </c>
      <c r="H531">
        <v>900</v>
      </c>
      <c r="I531" s="15" t="s">
        <v>367</v>
      </c>
      <c r="L531" s="1"/>
    </row>
    <row r="532" spans="1:12">
      <c r="A532" s="2" t="s">
        <v>368</v>
      </c>
      <c r="B532" s="11" t="s">
        <v>18192</v>
      </c>
      <c r="C532" s="3" t="s">
        <v>80</v>
      </c>
      <c r="D532" s="3" t="s">
        <v>201</v>
      </c>
      <c r="E532" s="3" t="s">
        <v>10</v>
      </c>
      <c r="F532">
        <v>3</v>
      </c>
      <c r="G532">
        <v>800</v>
      </c>
      <c r="H532">
        <v>1200</v>
      </c>
      <c r="I532" s="15" t="s">
        <v>369</v>
      </c>
      <c r="L532" s="1"/>
    </row>
    <row r="533" spans="1:12">
      <c r="A533" s="2" t="s">
        <v>370</v>
      </c>
      <c r="B533" s="11" t="s">
        <v>18192</v>
      </c>
      <c r="C533" s="3" t="s">
        <v>8</v>
      </c>
      <c r="D533" s="3" t="s">
        <v>201</v>
      </c>
      <c r="E533" s="3" t="s">
        <v>10</v>
      </c>
      <c r="F533">
        <v>4</v>
      </c>
      <c r="G533">
        <v>1000</v>
      </c>
      <c r="H533">
        <v>1200</v>
      </c>
      <c r="I533" s="15" t="s">
        <v>371</v>
      </c>
      <c r="L533" s="4"/>
    </row>
    <row r="534" spans="1:12">
      <c r="A534" s="2" t="s">
        <v>372</v>
      </c>
      <c r="B534" s="11" t="s">
        <v>18192</v>
      </c>
      <c r="C534" s="3" t="s">
        <v>80</v>
      </c>
      <c r="D534" s="3" t="s">
        <v>201</v>
      </c>
      <c r="E534" s="3" t="s">
        <v>10</v>
      </c>
      <c r="F534">
        <v>1</v>
      </c>
      <c r="G534">
        <v>800</v>
      </c>
      <c r="H534">
        <v>0</v>
      </c>
      <c r="I534" s="15" t="s">
        <v>373</v>
      </c>
      <c r="L534" s="4"/>
    </row>
    <row r="535" spans="1:12">
      <c r="A535" s="2" t="s">
        <v>374</v>
      </c>
      <c r="B535" s="11" t="s">
        <v>18192</v>
      </c>
      <c r="C535" s="3" t="s">
        <v>8</v>
      </c>
      <c r="D535" s="3" t="s">
        <v>201</v>
      </c>
      <c r="E535" s="3" t="s">
        <v>10</v>
      </c>
      <c r="F535">
        <v>4</v>
      </c>
      <c r="G535">
        <v>1600</v>
      </c>
      <c r="H535">
        <v>1000</v>
      </c>
      <c r="I535" s="2" t="s">
        <v>375</v>
      </c>
      <c r="L535" s="4"/>
    </row>
    <row r="536" spans="1:12">
      <c r="A536" s="2" t="s">
        <v>376</v>
      </c>
      <c r="B536" s="11" t="s">
        <v>18192</v>
      </c>
      <c r="C536" s="3" t="s">
        <v>18407</v>
      </c>
      <c r="D536" s="3" t="s">
        <v>201</v>
      </c>
      <c r="E536" s="3" t="s">
        <v>10</v>
      </c>
      <c r="F536">
        <v>6</v>
      </c>
      <c r="G536">
        <v>2300</v>
      </c>
      <c r="H536">
        <v>1000</v>
      </c>
      <c r="I536" s="2" t="s">
        <v>377</v>
      </c>
      <c r="L536" s="4"/>
    </row>
    <row r="537" spans="1:12">
      <c r="A537" s="2" t="s">
        <v>378</v>
      </c>
      <c r="B537" s="11" t="s">
        <v>18192</v>
      </c>
      <c r="C537" s="3" t="s">
        <v>18407</v>
      </c>
      <c r="D537" s="3" t="s">
        <v>201</v>
      </c>
      <c r="E537" s="3" t="s">
        <v>10</v>
      </c>
      <c r="F537">
        <v>7</v>
      </c>
      <c r="G537">
        <v>2500</v>
      </c>
      <c r="H537">
        <v>1500</v>
      </c>
      <c r="I537" s="2" t="s">
        <v>379</v>
      </c>
      <c r="L537" s="4"/>
    </row>
    <row r="538" spans="1:12">
      <c r="A538" s="2" t="s">
        <v>380</v>
      </c>
      <c r="B538" s="11" t="s">
        <v>18192</v>
      </c>
      <c r="C538" s="3" t="s">
        <v>18407</v>
      </c>
      <c r="D538" s="3" t="s">
        <v>201</v>
      </c>
      <c r="E538" s="3" t="s">
        <v>10</v>
      </c>
      <c r="F538">
        <v>10</v>
      </c>
      <c r="G538">
        <v>3000</v>
      </c>
      <c r="H538">
        <v>3000</v>
      </c>
      <c r="I538" s="2" t="s">
        <v>381</v>
      </c>
      <c r="L538" s="4"/>
    </row>
    <row r="539" spans="1:12">
      <c r="A539" s="2" t="s">
        <v>382</v>
      </c>
      <c r="B539" s="11" t="s">
        <v>18192</v>
      </c>
      <c r="C539" s="3" t="s">
        <v>18407</v>
      </c>
      <c r="D539" s="3" t="s">
        <v>190</v>
      </c>
      <c r="E539" s="3" t="s">
        <v>10</v>
      </c>
      <c r="F539">
        <v>7</v>
      </c>
      <c r="G539">
        <v>2600</v>
      </c>
      <c r="H539">
        <v>2000</v>
      </c>
      <c r="I539" s="2" t="s">
        <v>383</v>
      </c>
      <c r="L539" s="4"/>
    </row>
    <row r="540" spans="1:12">
      <c r="A540" s="2" t="s">
        <v>384</v>
      </c>
      <c r="B540" s="11" t="s">
        <v>18192</v>
      </c>
      <c r="C540" s="3" t="s">
        <v>18407</v>
      </c>
      <c r="D540" s="3" t="s">
        <v>51</v>
      </c>
      <c r="E540" s="3" t="s">
        <v>10</v>
      </c>
      <c r="F540">
        <v>8</v>
      </c>
      <c r="G540">
        <v>2800</v>
      </c>
      <c r="H540">
        <v>1600</v>
      </c>
      <c r="I540" s="2" t="s">
        <v>385</v>
      </c>
      <c r="L540" s="4"/>
    </row>
    <row r="541" spans="1:12">
      <c r="A541" s="2" t="s">
        <v>10891</v>
      </c>
      <c r="B541" s="11" t="s">
        <v>18192</v>
      </c>
      <c r="C541" s="3" t="s">
        <v>18403</v>
      </c>
      <c r="D541" s="3" t="s">
        <v>190</v>
      </c>
      <c r="E541" s="3" t="s">
        <v>10831</v>
      </c>
      <c r="F541">
        <v>4</v>
      </c>
      <c r="G541">
        <v>2200</v>
      </c>
      <c r="H541">
        <v>1000</v>
      </c>
      <c r="I541" s="2" t="s">
        <v>10892</v>
      </c>
      <c r="L541" s="4"/>
    </row>
    <row r="542" spans="1:12">
      <c r="A542" s="2" t="s">
        <v>3604</v>
      </c>
      <c r="B542" s="11" t="s">
        <v>18192</v>
      </c>
      <c r="C542" s="3" t="s">
        <v>8</v>
      </c>
      <c r="D542" s="3" t="s">
        <v>190</v>
      </c>
      <c r="E542" s="3" t="s">
        <v>3311</v>
      </c>
      <c r="F542">
        <v>4</v>
      </c>
      <c r="G542">
        <v>1800</v>
      </c>
      <c r="H542">
        <v>1400</v>
      </c>
      <c r="I542" s="2" t="s">
        <v>3605</v>
      </c>
      <c r="L542" s="4"/>
    </row>
    <row r="543" spans="1:12">
      <c r="A543" s="2" t="s">
        <v>6293</v>
      </c>
      <c r="B543" s="11" t="s">
        <v>18192</v>
      </c>
      <c r="C543" s="3" t="s">
        <v>8</v>
      </c>
      <c r="D543" s="3" t="s">
        <v>13</v>
      </c>
      <c r="E543" s="3" t="s">
        <v>6225</v>
      </c>
      <c r="F543">
        <v>3</v>
      </c>
      <c r="G543">
        <v>0</v>
      </c>
      <c r="H543">
        <v>0</v>
      </c>
      <c r="I543" s="15" t="s">
        <v>6294</v>
      </c>
      <c r="L543" s="4"/>
    </row>
    <row r="544" spans="1:12">
      <c r="A544" s="2" t="s">
        <v>7451</v>
      </c>
      <c r="B544" s="11" t="s">
        <v>18192</v>
      </c>
      <c r="C544" s="3" t="s">
        <v>8</v>
      </c>
      <c r="D544" s="3" t="s">
        <v>190</v>
      </c>
      <c r="E544" s="3" t="s">
        <v>7242</v>
      </c>
      <c r="F544">
        <v>4</v>
      </c>
      <c r="G544">
        <v>1600</v>
      </c>
      <c r="H544">
        <v>1000</v>
      </c>
      <c r="I544" s="2" t="s">
        <v>7452</v>
      </c>
      <c r="L544" s="4"/>
    </row>
    <row r="545" spans="1:12">
      <c r="A545" s="2" t="s">
        <v>3606</v>
      </c>
      <c r="B545" s="11" t="s">
        <v>18192</v>
      </c>
      <c r="C545" s="3" t="s">
        <v>8</v>
      </c>
      <c r="D545" s="3" t="s">
        <v>13</v>
      </c>
      <c r="E545" s="3" t="s">
        <v>3311</v>
      </c>
      <c r="F545">
        <v>2</v>
      </c>
      <c r="G545">
        <v>400</v>
      </c>
      <c r="H545">
        <v>300</v>
      </c>
      <c r="I545" s="2" t="s">
        <v>3607</v>
      </c>
      <c r="L545" s="4"/>
    </row>
    <row r="546" spans="1:12">
      <c r="A546" s="2" t="s">
        <v>3608</v>
      </c>
      <c r="B546" s="11" t="s">
        <v>18192</v>
      </c>
      <c r="C546" s="3" t="s">
        <v>85</v>
      </c>
      <c r="D546" s="3" t="s">
        <v>190</v>
      </c>
      <c r="E546" s="3" t="s">
        <v>3311</v>
      </c>
      <c r="F546">
        <v>4</v>
      </c>
      <c r="G546">
        <v>1400</v>
      </c>
      <c r="H546">
        <v>1500</v>
      </c>
      <c r="I546" s="2" t="s">
        <v>3609</v>
      </c>
      <c r="L546" s="4"/>
    </row>
    <row r="547" spans="1:12">
      <c r="A547" s="2" t="s">
        <v>10893</v>
      </c>
      <c r="B547" s="11" t="s">
        <v>18192</v>
      </c>
      <c r="C547" s="3" t="s">
        <v>8</v>
      </c>
      <c r="D547" s="3" t="s">
        <v>9</v>
      </c>
      <c r="E547" s="3" t="s">
        <v>10831</v>
      </c>
      <c r="F547">
        <v>2</v>
      </c>
      <c r="G547">
        <v>600</v>
      </c>
      <c r="H547">
        <v>700</v>
      </c>
      <c r="I547" s="2" t="s">
        <v>10894</v>
      </c>
      <c r="L547" s="4"/>
    </row>
    <row r="548" spans="1:12">
      <c r="A548" s="15" t="s">
        <v>6295</v>
      </c>
      <c r="B548" s="11" t="s">
        <v>18192</v>
      </c>
      <c r="C548" s="3" t="s">
        <v>8</v>
      </c>
      <c r="D548" s="3" t="s">
        <v>19</v>
      </c>
      <c r="E548" s="3" t="s">
        <v>6225</v>
      </c>
      <c r="F548">
        <v>3</v>
      </c>
      <c r="G548">
        <v>1000</v>
      </c>
      <c r="H548">
        <v>300</v>
      </c>
      <c r="I548" s="2" t="s">
        <v>6296</v>
      </c>
      <c r="L548" s="4"/>
    </row>
    <row r="549" spans="1:12">
      <c r="A549" s="2" t="s">
        <v>6297</v>
      </c>
      <c r="B549" s="11" t="s">
        <v>18192</v>
      </c>
      <c r="C549" s="3" t="s">
        <v>8</v>
      </c>
      <c r="D549" s="3" t="s">
        <v>44</v>
      </c>
      <c r="E549" s="3" t="s">
        <v>6225</v>
      </c>
      <c r="F549">
        <v>3</v>
      </c>
      <c r="G549">
        <v>800</v>
      </c>
      <c r="H549">
        <v>900</v>
      </c>
      <c r="I549" s="15" t="s">
        <v>6298</v>
      </c>
      <c r="L549" s="4"/>
    </row>
    <row r="550" spans="1:12">
      <c r="A550" s="2" t="s">
        <v>6299</v>
      </c>
      <c r="B550" s="11" t="s">
        <v>18192</v>
      </c>
      <c r="C550" s="3" t="s">
        <v>8</v>
      </c>
      <c r="D550" s="3" t="s">
        <v>16</v>
      </c>
      <c r="E550" s="3" t="s">
        <v>6225</v>
      </c>
      <c r="F550">
        <v>4</v>
      </c>
      <c r="G550">
        <v>1400</v>
      </c>
      <c r="H550">
        <v>1700</v>
      </c>
      <c r="I550" s="2" t="s">
        <v>6300</v>
      </c>
      <c r="L550" s="4"/>
    </row>
    <row r="551" spans="1:12">
      <c r="A551" s="2" t="s">
        <v>386</v>
      </c>
      <c r="B551" s="11" t="s">
        <v>18192</v>
      </c>
      <c r="C551" s="3" t="s">
        <v>8</v>
      </c>
      <c r="D551" s="3" t="s">
        <v>44</v>
      </c>
      <c r="E551" s="3" t="s">
        <v>10</v>
      </c>
      <c r="F551">
        <v>4</v>
      </c>
      <c r="G551">
        <v>1400</v>
      </c>
      <c r="H551">
        <v>1400</v>
      </c>
      <c r="I551" s="15" t="s">
        <v>387</v>
      </c>
      <c r="L551" s="4"/>
    </row>
    <row r="552" spans="1:12">
      <c r="A552" s="2" t="s">
        <v>6301</v>
      </c>
      <c r="B552" s="11" t="s">
        <v>18192</v>
      </c>
      <c r="C552" s="3" t="s">
        <v>8</v>
      </c>
      <c r="D552" s="3" t="s">
        <v>51</v>
      </c>
      <c r="E552" s="3" t="s">
        <v>6225</v>
      </c>
      <c r="F552">
        <v>7</v>
      </c>
      <c r="G552">
        <v>2800</v>
      </c>
      <c r="H552">
        <v>1800</v>
      </c>
      <c r="I552" s="15" t="s">
        <v>6302</v>
      </c>
      <c r="L552" s="4"/>
    </row>
    <row r="553" spans="1:12">
      <c r="A553" s="2" t="s">
        <v>6303</v>
      </c>
      <c r="B553" s="11" t="s">
        <v>18192</v>
      </c>
      <c r="C553" s="3" t="s">
        <v>18401</v>
      </c>
      <c r="D553" s="3" t="s">
        <v>1168</v>
      </c>
      <c r="E553" s="3" t="s">
        <v>6225</v>
      </c>
      <c r="F553">
        <v>8</v>
      </c>
      <c r="G553">
        <v>2800</v>
      </c>
      <c r="H553">
        <v>2300</v>
      </c>
      <c r="I553" s="2" t="s">
        <v>6304</v>
      </c>
      <c r="L553" s="4"/>
    </row>
    <row r="554" spans="1:12">
      <c r="A554" s="2" t="s">
        <v>6305</v>
      </c>
      <c r="B554" s="11" t="s">
        <v>18192</v>
      </c>
      <c r="C554" s="3" t="s">
        <v>864</v>
      </c>
      <c r="D554" s="3" t="s">
        <v>9</v>
      </c>
      <c r="E554" s="3" t="s">
        <v>6225</v>
      </c>
      <c r="F554">
        <v>4</v>
      </c>
      <c r="G554">
        <v>1500</v>
      </c>
      <c r="H554">
        <v>1500</v>
      </c>
      <c r="I554" s="2" t="s">
        <v>6306</v>
      </c>
      <c r="L554" s="4"/>
    </row>
    <row r="555" spans="1:12">
      <c r="A555" s="2" t="s">
        <v>6307</v>
      </c>
      <c r="B555" s="11" t="s">
        <v>18192</v>
      </c>
      <c r="C555" s="3" t="s">
        <v>8</v>
      </c>
      <c r="D555" s="3" t="s">
        <v>16</v>
      </c>
      <c r="E555" s="3" t="s">
        <v>6225</v>
      </c>
      <c r="F555">
        <v>4</v>
      </c>
      <c r="G555">
        <v>800</v>
      </c>
      <c r="H555">
        <v>1500</v>
      </c>
      <c r="I555" s="15" t="s">
        <v>6308</v>
      </c>
      <c r="L555" s="4"/>
    </row>
    <row r="556" spans="1:12">
      <c r="A556" s="2" t="s">
        <v>6309</v>
      </c>
      <c r="B556" s="11" t="s">
        <v>18192</v>
      </c>
      <c r="C556" s="3" t="s">
        <v>85</v>
      </c>
      <c r="D556" s="3" t="s">
        <v>1168</v>
      </c>
      <c r="E556" s="3" t="s">
        <v>6225</v>
      </c>
      <c r="F556">
        <v>4</v>
      </c>
      <c r="G556">
        <v>1850</v>
      </c>
      <c r="H556">
        <v>0</v>
      </c>
      <c r="I556" s="2" t="s">
        <v>6310</v>
      </c>
      <c r="L556" s="4"/>
    </row>
    <row r="557" spans="1:12">
      <c r="A557" s="2" t="s">
        <v>3610</v>
      </c>
      <c r="B557" s="11" t="s">
        <v>18192</v>
      </c>
      <c r="C557" s="3" t="s">
        <v>8</v>
      </c>
      <c r="D557" s="3" t="s">
        <v>190</v>
      </c>
      <c r="E557" s="3" t="s">
        <v>3311</v>
      </c>
      <c r="F557">
        <v>4</v>
      </c>
      <c r="G557">
        <v>1800</v>
      </c>
      <c r="H557">
        <v>1500</v>
      </c>
      <c r="I557" s="2" t="s">
        <v>3611</v>
      </c>
      <c r="L557" s="4"/>
    </row>
    <row r="558" spans="1:12">
      <c r="A558" s="2" t="s">
        <v>9798</v>
      </c>
      <c r="B558" s="11" t="s">
        <v>18192</v>
      </c>
      <c r="C558" s="3" t="s">
        <v>8</v>
      </c>
      <c r="D558" s="3" t="s">
        <v>51</v>
      </c>
      <c r="E558" s="3" t="s">
        <v>9712</v>
      </c>
      <c r="F558">
        <v>4</v>
      </c>
      <c r="G558">
        <v>1800</v>
      </c>
      <c r="H558">
        <v>1000</v>
      </c>
      <c r="I558" s="2" t="s">
        <v>9799</v>
      </c>
      <c r="L558" s="4"/>
    </row>
    <row r="559" spans="1:12">
      <c r="A559" s="2" t="s">
        <v>9800</v>
      </c>
      <c r="B559" s="11" t="s">
        <v>18192</v>
      </c>
      <c r="C559" s="3" t="s">
        <v>8</v>
      </c>
      <c r="D559" s="3" t="s">
        <v>201</v>
      </c>
      <c r="E559" s="3" t="s">
        <v>9712</v>
      </c>
      <c r="F559">
        <v>4</v>
      </c>
      <c r="G559">
        <v>1500</v>
      </c>
      <c r="H559">
        <v>1500</v>
      </c>
      <c r="I559" s="2" t="s">
        <v>9801</v>
      </c>
      <c r="L559" s="4"/>
    </row>
    <row r="560" spans="1:12">
      <c r="A560" s="2" t="s">
        <v>9802</v>
      </c>
      <c r="B560" s="11" t="s">
        <v>18192</v>
      </c>
      <c r="C560" s="3" t="s">
        <v>8</v>
      </c>
      <c r="D560" s="3" t="s">
        <v>16</v>
      </c>
      <c r="E560" s="3" t="s">
        <v>9712</v>
      </c>
      <c r="F560">
        <v>8</v>
      </c>
      <c r="G560">
        <v>2800</v>
      </c>
      <c r="H560">
        <v>2100</v>
      </c>
      <c r="I560" s="2" t="s">
        <v>9803</v>
      </c>
      <c r="L560" s="4"/>
    </row>
    <row r="561" spans="1:12">
      <c r="A561" s="2" t="s">
        <v>9804</v>
      </c>
      <c r="B561" s="11" t="s">
        <v>18192</v>
      </c>
      <c r="C561" s="3" t="s">
        <v>8</v>
      </c>
      <c r="D561" s="3" t="s">
        <v>201</v>
      </c>
      <c r="E561" s="3" t="s">
        <v>9712</v>
      </c>
      <c r="F561">
        <v>4</v>
      </c>
      <c r="G561">
        <v>1600</v>
      </c>
      <c r="H561">
        <v>1400</v>
      </c>
      <c r="I561" s="15" t="s">
        <v>9805</v>
      </c>
      <c r="L561" s="4"/>
    </row>
    <row r="562" spans="1:12">
      <c r="A562" s="2" t="s">
        <v>9806</v>
      </c>
      <c r="B562" s="11" t="s">
        <v>18192</v>
      </c>
      <c r="C562" s="3" t="s">
        <v>8</v>
      </c>
      <c r="D562" s="3" t="s">
        <v>190</v>
      </c>
      <c r="E562" s="3" t="s">
        <v>9712</v>
      </c>
      <c r="F562">
        <v>3</v>
      </c>
      <c r="G562">
        <v>1400</v>
      </c>
      <c r="H562">
        <v>400</v>
      </c>
      <c r="I562" s="2" t="s">
        <v>9807</v>
      </c>
      <c r="L562" s="4"/>
    </row>
    <row r="563" spans="1:12">
      <c r="A563" s="2" t="s">
        <v>9808</v>
      </c>
      <c r="B563" s="11" t="s">
        <v>18192</v>
      </c>
      <c r="C563" s="3" t="s">
        <v>8</v>
      </c>
      <c r="D563" s="3" t="s">
        <v>689</v>
      </c>
      <c r="E563" s="3" t="s">
        <v>9712</v>
      </c>
      <c r="F563">
        <v>1</v>
      </c>
      <c r="G563">
        <v>300</v>
      </c>
      <c r="H563">
        <v>500</v>
      </c>
      <c r="I563" s="2" t="s">
        <v>9809</v>
      </c>
      <c r="L563" s="4"/>
    </row>
    <row r="564" spans="1:12">
      <c r="A564" s="2" t="s">
        <v>3612</v>
      </c>
      <c r="B564" s="11" t="s">
        <v>18192</v>
      </c>
      <c r="C564" s="3" t="s">
        <v>8</v>
      </c>
      <c r="D564" s="3" t="s">
        <v>442</v>
      </c>
      <c r="E564" s="3" t="s">
        <v>3311</v>
      </c>
      <c r="F564">
        <v>8</v>
      </c>
      <c r="G564">
        <v>2500</v>
      </c>
      <c r="H564">
        <v>3000</v>
      </c>
      <c r="I564" s="15" t="s">
        <v>3613</v>
      </c>
      <c r="L564" s="4"/>
    </row>
    <row r="565" spans="1:12">
      <c r="A565" s="2" t="s">
        <v>3614</v>
      </c>
      <c r="B565" s="11" t="s">
        <v>18192</v>
      </c>
      <c r="C565" s="3" t="s">
        <v>8</v>
      </c>
      <c r="D565" s="3" t="s">
        <v>442</v>
      </c>
      <c r="E565" s="3" t="s">
        <v>3311</v>
      </c>
      <c r="F565">
        <v>3</v>
      </c>
      <c r="G565">
        <v>1000</v>
      </c>
      <c r="H565">
        <v>1500</v>
      </c>
      <c r="I565" s="15" t="s">
        <v>3615</v>
      </c>
      <c r="L565" s="4"/>
    </row>
    <row r="566" spans="1:12">
      <c r="A566" s="2" t="s">
        <v>3616</v>
      </c>
      <c r="B566" s="11" t="s">
        <v>18192</v>
      </c>
      <c r="C566" s="3" t="s">
        <v>8</v>
      </c>
      <c r="D566" s="3" t="s">
        <v>9</v>
      </c>
      <c r="E566" s="3" t="s">
        <v>3311</v>
      </c>
      <c r="F566">
        <v>1</v>
      </c>
      <c r="G566">
        <v>0</v>
      </c>
      <c r="H566">
        <v>100</v>
      </c>
      <c r="I566" s="2" t="s">
        <v>3617</v>
      </c>
      <c r="L566" s="4"/>
    </row>
    <row r="567" spans="1:12">
      <c r="A567" s="2" t="s">
        <v>388</v>
      </c>
      <c r="B567" s="11" t="s">
        <v>18192</v>
      </c>
      <c r="C567" s="3" t="s">
        <v>85</v>
      </c>
      <c r="D567" s="3" t="s">
        <v>44</v>
      </c>
      <c r="E567" s="3" t="s">
        <v>10</v>
      </c>
      <c r="F567">
        <v>4</v>
      </c>
      <c r="G567">
        <v>850</v>
      </c>
      <c r="H567">
        <v>1800</v>
      </c>
      <c r="I567" s="2" t="s">
        <v>389</v>
      </c>
      <c r="L567" s="4"/>
    </row>
    <row r="568" spans="1:12">
      <c r="A568" s="2" t="s">
        <v>3618</v>
      </c>
      <c r="B568" s="11" t="s">
        <v>18192</v>
      </c>
      <c r="C568" s="3" t="s">
        <v>8</v>
      </c>
      <c r="D568" s="3" t="s">
        <v>442</v>
      </c>
      <c r="E568" s="3" t="s">
        <v>3311</v>
      </c>
      <c r="F568">
        <v>4</v>
      </c>
      <c r="G568">
        <v>1000</v>
      </c>
      <c r="H568">
        <v>1500</v>
      </c>
      <c r="I568" s="15" t="s">
        <v>3619</v>
      </c>
      <c r="L568" s="4"/>
    </row>
    <row r="569" spans="1:12">
      <c r="A569" s="2" t="s">
        <v>390</v>
      </c>
      <c r="B569" s="11" t="s">
        <v>18192</v>
      </c>
      <c r="C569" s="3" t="s">
        <v>8</v>
      </c>
      <c r="D569" s="3" t="s">
        <v>188</v>
      </c>
      <c r="E569" s="3" t="s">
        <v>10</v>
      </c>
      <c r="F569">
        <v>4</v>
      </c>
      <c r="G569">
        <v>1300</v>
      </c>
      <c r="H569">
        <v>1500</v>
      </c>
      <c r="I569" s="2" t="s">
        <v>391</v>
      </c>
      <c r="L569" s="4"/>
    </row>
    <row r="570" spans="1:12">
      <c r="A570" s="2" t="s">
        <v>7453</v>
      </c>
      <c r="B570" s="11" t="s">
        <v>18192</v>
      </c>
      <c r="C570" s="3" t="s">
        <v>18401</v>
      </c>
      <c r="D570" s="3" t="s">
        <v>517</v>
      </c>
      <c r="E570" s="3" t="s">
        <v>7242</v>
      </c>
      <c r="F570">
        <v>6</v>
      </c>
      <c r="G570">
        <v>1000</v>
      </c>
      <c r="H570">
        <v>2000</v>
      </c>
      <c r="I570" s="2" t="s">
        <v>7454</v>
      </c>
      <c r="L570" s="4"/>
    </row>
    <row r="571" spans="1:12">
      <c r="A571" s="2" t="s">
        <v>7455</v>
      </c>
      <c r="B571" s="11" t="s">
        <v>18192</v>
      </c>
      <c r="C571" s="3" t="s">
        <v>18401</v>
      </c>
      <c r="D571" s="3" t="s">
        <v>517</v>
      </c>
      <c r="E571" s="3" t="s">
        <v>7242</v>
      </c>
      <c r="F571">
        <v>7</v>
      </c>
      <c r="G571">
        <v>1900</v>
      </c>
      <c r="H571">
        <v>2000</v>
      </c>
      <c r="I571" s="2" t="s">
        <v>7456</v>
      </c>
      <c r="L571" s="4"/>
    </row>
    <row r="572" spans="1:12">
      <c r="A572" s="2" t="s">
        <v>392</v>
      </c>
      <c r="B572" s="11" t="s">
        <v>18192</v>
      </c>
      <c r="C572" s="3" t="s">
        <v>8</v>
      </c>
      <c r="D572" s="3" t="s">
        <v>44</v>
      </c>
      <c r="E572" s="3" t="s">
        <v>10</v>
      </c>
      <c r="F572">
        <v>6</v>
      </c>
      <c r="G572">
        <v>2300</v>
      </c>
      <c r="H572">
        <v>1200</v>
      </c>
      <c r="I572" s="2" t="s">
        <v>393</v>
      </c>
      <c r="L572" s="4"/>
    </row>
    <row r="573" spans="1:12">
      <c r="A573" s="2" t="s">
        <v>9810</v>
      </c>
      <c r="B573" s="11" t="s">
        <v>18192</v>
      </c>
      <c r="C573" s="3" t="s">
        <v>8</v>
      </c>
      <c r="D573" s="3" t="s">
        <v>692</v>
      </c>
      <c r="E573" s="3" t="s">
        <v>9712</v>
      </c>
      <c r="F573">
        <v>5</v>
      </c>
      <c r="G573">
        <v>2100</v>
      </c>
      <c r="H573">
        <v>1200</v>
      </c>
      <c r="I573" s="2" t="s">
        <v>9811</v>
      </c>
      <c r="L573" s="4"/>
    </row>
    <row r="574" spans="1:12">
      <c r="A574" s="2" t="s">
        <v>10895</v>
      </c>
      <c r="B574" s="11" t="s">
        <v>18192</v>
      </c>
      <c r="C574" s="3" t="s">
        <v>8</v>
      </c>
      <c r="D574" s="3" t="s">
        <v>16</v>
      </c>
      <c r="E574" s="3" t="s">
        <v>10831</v>
      </c>
      <c r="F574">
        <v>4</v>
      </c>
      <c r="G574">
        <v>1500</v>
      </c>
      <c r="H574">
        <v>600</v>
      </c>
      <c r="I574" s="2" t="s">
        <v>10896</v>
      </c>
      <c r="L574" s="4"/>
    </row>
    <row r="575" spans="1:12">
      <c r="A575" s="2" t="s">
        <v>9812</v>
      </c>
      <c r="B575" s="11" t="s">
        <v>18192</v>
      </c>
      <c r="C575" s="3" t="s">
        <v>8</v>
      </c>
      <c r="D575" s="3" t="s">
        <v>19</v>
      </c>
      <c r="E575" s="3" t="s">
        <v>9712</v>
      </c>
      <c r="F575">
        <v>1</v>
      </c>
      <c r="G575">
        <v>0</v>
      </c>
      <c r="H575">
        <v>1000</v>
      </c>
      <c r="I575" s="15" t="s">
        <v>9813</v>
      </c>
      <c r="L575" s="4"/>
    </row>
    <row r="576" spans="1:12">
      <c r="A576" s="2" t="s">
        <v>6311</v>
      </c>
      <c r="B576" s="11" t="s">
        <v>18192</v>
      </c>
      <c r="C576" s="3" t="s">
        <v>8</v>
      </c>
      <c r="D576" s="3" t="s">
        <v>190</v>
      </c>
      <c r="E576" s="3" t="s">
        <v>6225</v>
      </c>
      <c r="F576">
        <v>4</v>
      </c>
      <c r="G576">
        <v>1800</v>
      </c>
      <c r="H576">
        <v>1600</v>
      </c>
      <c r="I576" s="15" t="s">
        <v>6312</v>
      </c>
      <c r="L576" s="4"/>
    </row>
    <row r="577" spans="1:12">
      <c r="A577" s="2" t="s">
        <v>394</v>
      </c>
      <c r="B577" s="11" t="s">
        <v>18192</v>
      </c>
      <c r="C577" s="3" t="s">
        <v>8</v>
      </c>
      <c r="D577" s="3" t="s">
        <v>190</v>
      </c>
      <c r="E577" s="3" t="s">
        <v>10</v>
      </c>
      <c r="F577">
        <v>4</v>
      </c>
      <c r="G577">
        <v>0</v>
      </c>
      <c r="H577">
        <v>1700</v>
      </c>
      <c r="I577" s="2" t="s">
        <v>395</v>
      </c>
      <c r="L577" s="4"/>
    </row>
    <row r="578" spans="1:12">
      <c r="A578" s="2" t="s">
        <v>396</v>
      </c>
      <c r="B578" s="11" t="s">
        <v>18192</v>
      </c>
      <c r="C578" s="3" t="s">
        <v>8</v>
      </c>
      <c r="D578" s="3" t="s">
        <v>51</v>
      </c>
      <c r="E578" s="3" t="s">
        <v>10</v>
      </c>
      <c r="F578">
        <v>4</v>
      </c>
      <c r="G578">
        <v>1600</v>
      </c>
      <c r="H578">
        <v>1200</v>
      </c>
      <c r="I578" s="2" t="s">
        <v>397</v>
      </c>
      <c r="L578" s="4"/>
    </row>
    <row r="579" spans="1:12">
      <c r="A579" s="2" t="s">
        <v>7457</v>
      </c>
      <c r="B579" s="11" t="s">
        <v>18192</v>
      </c>
      <c r="C579" s="3" t="s">
        <v>8</v>
      </c>
      <c r="D579" s="3" t="s">
        <v>44</v>
      </c>
      <c r="E579" s="3" t="s">
        <v>7242</v>
      </c>
      <c r="F579">
        <v>4</v>
      </c>
      <c r="G579">
        <v>1700</v>
      </c>
      <c r="H579">
        <v>1000</v>
      </c>
      <c r="I579" s="2" t="s">
        <v>7458</v>
      </c>
      <c r="L579" s="4"/>
    </row>
    <row r="580" spans="1:12">
      <c r="A580" s="2" t="s">
        <v>398</v>
      </c>
      <c r="B580" s="11" t="s">
        <v>18192</v>
      </c>
      <c r="C580" s="3" t="s">
        <v>8</v>
      </c>
      <c r="D580" s="3" t="s">
        <v>188</v>
      </c>
      <c r="E580" s="3" t="s">
        <v>10</v>
      </c>
      <c r="F580">
        <v>4</v>
      </c>
      <c r="G580">
        <v>1000</v>
      </c>
      <c r="H580">
        <v>1700</v>
      </c>
      <c r="I580" s="2" t="s">
        <v>399</v>
      </c>
      <c r="L580" s="4"/>
    </row>
    <row r="581" spans="1:12">
      <c r="A581" s="2" t="s">
        <v>7459</v>
      </c>
      <c r="B581" s="11" t="s">
        <v>18192</v>
      </c>
      <c r="C581" s="3" t="s">
        <v>8</v>
      </c>
      <c r="D581" s="3" t="s">
        <v>51</v>
      </c>
      <c r="E581" s="3" t="s">
        <v>7242</v>
      </c>
      <c r="F581">
        <v>8</v>
      </c>
      <c r="G581">
        <v>3000</v>
      </c>
      <c r="H581">
        <v>2500</v>
      </c>
      <c r="I581" s="15" t="s">
        <v>7460</v>
      </c>
      <c r="L581" s="4"/>
    </row>
    <row r="582" spans="1:12">
      <c r="A582" s="2" t="s">
        <v>400</v>
      </c>
      <c r="B582" s="11" t="s">
        <v>18192</v>
      </c>
      <c r="C582" s="3" t="s">
        <v>18409</v>
      </c>
      <c r="D582" s="3" t="s">
        <v>51</v>
      </c>
      <c r="E582" s="3" t="s">
        <v>10</v>
      </c>
      <c r="F582">
        <v>8</v>
      </c>
      <c r="G582">
        <v>3000</v>
      </c>
      <c r="H582">
        <v>0</v>
      </c>
      <c r="I582" s="15" t="s">
        <v>401</v>
      </c>
      <c r="L582" s="4"/>
    </row>
    <row r="583" spans="1:12">
      <c r="A583" s="2" t="s">
        <v>402</v>
      </c>
      <c r="B583" s="11" t="s">
        <v>18192</v>
      </c>
      <c r="C583" s="3" t="s">
        <v>18409</v>
      </c>
      <c r="D583" s="3" t="s">
        <v>51</v>
      </c>
      <c r="E583" s="3" t="s">
        <v>10</v>
      </c>
      <c r="F583">
        <v>8</v>
      </c>
      <c r="G583">
        <v>4000</v>
      </c>
      <c r="H583">
        <v>0</v>
      </c>
      <c r="I583" s="15" t="s">
        <v>403</v>
      </c>
      <c r="L583" s="4"/>
    </row>
    <row r="584" spans="1:12">
      <c r="A584" s="2" t="s">
        <v>7461</v>
      </c>
      <c r="B584" s="11" t="s">
        <v>18192</v>
      </c>
      <c r="C584" s="3" t="s">
        <v>8</v>
      </c>
      <c r="D584" s="3" t="s">
        <v>51</v>
      </c>
      <c r="E584" s="3" t="s">
        <v>7242</v>
      </c>
      <c r="F584">
        <v>10</v>
      </c>
      <c r="G584">
        <v>3000</v>
      </c>
      <c r="H584">
        <v>2500</v>
      </c>
      <c r="I584" s="15" t="s">
        <v>7462</v>
      </c>
      <c r="L584" s="4"/>
    </row>
    <row r="585" spans="1:12">
      <c r="A585" s="2" t="s">
        <v>7463</v>
      </c>
      <c r="B585" s="11" t="s">
        <v>18192</v>
      </c>
      <c r="C585" s="3" t="s">
        <v>8</v>
      </c>
      <c r="D585" s="3" t="s">
        <v>51</v>
      </c>
      <c r="E585" s="3" t="s">
        <v>7242</v>
      </c>
      <c r="F585">
        <v>8</v>
      </c>
      <c r="G585">
        <v>2500</v>
      </c>
      <c r="H585">
        <v>2000</v>
      </c>
      <c r="I585" s="15" t="s">
        <v>7464</v>
      </c>
      <c r="L585" s="4"/>
    </row>
    <row r="586" spans="1:12">
      <c r="A586" s="2" t="s">
        <v>7465</v>
      </c>
      <c r="B586" s="11" t="s">
        <v>18192</v>
      </c>
      <c r="C586" s="3" t="s">
        <v>18407</v>
      </c>
      <c r="D586" s="3" t="s">
        <v>51</v>
      </c>
      <c r="E586" s="3" t="s">
        <v>7242</v>
      </c>
      <c r="F586">
        <v>9</v>
      </c>
      <c r="G586">
        <v>2500</v>
      </c>
      <c r="H586">
        <v>3000</v>
      </c>
      <c r="I586" s="2" t="s">
        <v>7466</v>
      </c>
      <c r="L586" s="4"/>
    </row>
    <row r="587" spans="1:12">
      <c r="A587" s="2" t="s">
        <v>7467</v>
      </c>
      <c r="B587" s="11" t="s">
        <v>18192</v>
      </c>
      <c r="C587" s="3" t="s">
        <v>2993</v>
      </c>
      <c r="D587" s="3" t="s">
        <v>51</v>
      </c>
      <c r="E587" s="3" t="s">
        <v>7242</v>
      </c>
      <c r="F587">
        <v>8</v>
      </c>
      <c r="G587">
        <v>3000</v>
      </c>
      <c r="H587">
        <v>2500</v>
      </c>
      <c r="I587" s="15" t="s">
        <v>3002</v>
      </c>
      <c r="L587" s="4"/>
    </row>
    <row r="588" spans="1:12">
      <c r="A588" s="2" t="s">
        <v>7468</v>
      </c>
      <c r="B588" s="11" t="s">
        <v>18192</v>
      </c>
      <c r="C588" s="3" t="s">
        <v>18401</v>
      </c>
      <c r="D588" s="3" t="s">
        <v>51</v>
      </c>
      <c r="E588" s="3" t="s">
        <v>7242</v>
      </c>
      <c r="F588">
        <v>10</v>
      </c>
      <c r="G588">
        <v>3000</v>
      </c>
      <c r="H588">
        <v>2500</v>
      </c>
      <c r="I588" s="2" t="s">
        <v>7469</v>
      </c>
      <c r="L588" s="4"/>
    </row>
    <row r="589" spans="1:12">
      <c r="A589" s="2" t="s">
        <v>7470</v>
      </c>
      <c r="B589" s="11" t="s">
        <v>18192</v>
      </c>
      <c r="C589" s="3" t="s">
        <v>222</v>
      </c>
      <c r="D589" s="3" t="s">
        <v>51</v>
      </c>
      <c r="E589" s="3" t="s">
        <v>7242</v>
      </c>
      <c r="F589">
        <v>12</v>
      </c>
      <c r="G589">
        <v>4500</v>
      </c>
      <c r="H589">
        <v>3800</v>
      </c>
      <c r="I589" s="2" t="s">
        <v>7471</v>
      </c>
      <c r="L589" s="4"/>
    </row>
    <row r="590" spans="1:12">
      <c r="A590" s="2" t="s">
        <v>7472</v>
      </c>
      <c r="B590" s="11" t="s">
        <v>18192</v>
      </c>
      <c r="C590" s="3" t="s">
        <v>85</v>
      </c>
      <c r="D590" s="3" t="s">
        <v>51</v>
      </c>
      <c r="E590" s="3" t="s">
        <v>7242</v>
      </c>
      <c r="F590">
        <v>8</v>
      </c>
      <c r="G590">
        <v>3000</v>
      </c>
      <c r="H590">
        <v>2500</v>
      </c>
      <c r="I590" s="2" t="s">
        <v>7473</v>
      </c>
      <c r="L590" s="4"/>
    </row>
    <row r="591" spans="1:12">
      <c r="A591" s="2" t="s">
        <v>10897</v>
      </c>
      <c r="B591" s="11" t="s">
        <v>18192</v>
      </c>
      <c r="C591" s="3" t="s">
        <v>85</v>
      </c>
      <c r="D591" s="3" t="s">
        <v>201</v>
      </c>
      <c r="E591" s="3" t="s">
        <v>10831</v>
      </c>
      <c r="F591">
        <v>4</v>
      </c>
      <c r="G591">
        <v>1600</v>
      </c>
      <c r="H591">
        <v>1200</v>
      </c>
      <c r="I591" s="2" t="s">
        <v>10898</v>
      </c>
      <c r="L591" s="4"/>
    </row>
    <row r="592" spans="1:12">
      <c r="A592" s="2" t="s">
        <v>404</v>
      </c>
      <c r="B592" s="11" t="s">
        <v>18192</v>
      </c>
      <c r="C592" s="3" t="s">
        <v>8</v>
      </c>
      <c r="D592" s="3" t="s">
        <v>44</v>
      </c>
      <c r="E592" s="3" t="s">
        <v>10</v>
      </c>
      <c r="F592">
        <v>4</v>
      </c>
      <c r="G592">
        <v>1400</v>
      </c>
      <c r="H592">
        <v>2200</v>
      </c>
      <c r="I592" s="15" t="s">
        <v>405</v>
      </c>
      <c r="L592" s="4"/>
    </row>
    <row r="593" spans="1:12">
      <c r="A593" s="2" t="s">
        <v>3620</v>
      </c>
      <c r="B593" s="11" t="s">
        <v>18192</v>
      </c>
      <c r="C593" s="3" t="s">
        <v>8</v>
      </c>
      <c r="D593" s="3" t="s">
        <v>290</v>
      </c>
      <c r="E593" s="3" t="s">
        <v>3311</v>
      </c>
      <c r="F593">
        <v>4</v>
      </c>
      <c r="G593">
        <v>2000</v>
      </c>
      <c r="H593">
        <v>500</v>
      </c>
      <c r="I593" s="2" t="s">
        <v>3621</v>
      </c>
      <c r="L593" s="4"/>
    </row>
    <row r="594" spans="1:12">
      <c r="A594" s="2" t="s">
        <v>406</v>
      </c>
      <c r="B594" s="11" t="s">
        <v>18192</v>
      </c>
      <c r="C594" s="3" t="s">
        <v>85</v>
      </c>
      <c r="D594" s="3" t="s">
        <v>44</v>
      </c>
      <c r="E594" s="3" t="s">
        <v>10</v>
      </c>
      <c r="F594">
        <v>2</v>
      </c>
      <c r="G594">
        <v>500</v>
      </c>
      <c r="H594">
        <v>500</v>
      </c>
      <c r="I594" s="2" t="s">
        <v>407</v>
      </c>
      <c r="L594" s="4"/>
    </row>
    <row r="595" spans="1:12">
      <c r="A595" s="2" t="s">
        <v>9814</v>
      </c>
      <c r="B595" s="11" t="s">
        <v>18192</v>
      </c>
      <c r="C595" s="3" t="s">
        <v>85</v>
      </c>
      <c r="D595" s="3" t="s">
        <v>1181</v>
      </c>
      <c r="E595" s="3" t="s">
        <v>9712</v>
      </c>
      <c r="F595">
        <v>3</v>
      </c>
      <c r="G595">
        <v>1100</v>
      </c>
      <c r="H595">
        <v>800</v>
      </c>
      <c r="I595" s="2" t="s">
        <v>9815</v>
      </c>
      <c r="L595" s="4"/>
    </row>
    <row r="596" spans="1:12">
      <c r="A596" s="2" t="s">
        <v>10899</v>
      </c>
      <c r="B596" s="11" t="s">
        <v>18192</v>
      </c>
      <c r="C596" s="3" t="s">
        <v>18399</v>
      </c>
      <c r="D596" s="3" t="s">
        <v>9</v>
      </c>
      <c r="E596" s="3" t="s">
        <v>10831</v>
      </c>
      <c r="F596">
        <v>2</v>
      </c>
      <c r="G596">
        <v>400</v>
      </c>
      <c r="H596">
        <v>900</v>
      </c>
      <c r="I596" s="2" t="s">
        <v>10900</v>
      </c>
      <c r="L596" s="4"/>
    </row>
    <row r="597" spans="1:12">
      <c r="A597" s="2" t="s">
        <v>3622</v>
      </c>
      <c r="B597" s="11" t="s">
        <v>18192</v>
      </c>
      <c r="C597" s="3" t="s">
        <v>8</v>
      </c>
      <c r="D597" s="3" t="s">
        <v>188</v>
      </c>
      <c r="E597" s="3" t="s">
        <v>3311</v>
      </c>
      <c r="F597">
        <v>4</v>
      </c>
      <c r="G597">
        <v>1600</v>
      </c>
      <c r="H597">
        <v>200</v>
      </c>
      <c r="I597" s="2" t="s">
        <v>3623</v>
      </c>
      <c r="L597" s="4"/>
    </row>
    <row r="598" spans="1:12">
      <c r="A598" s="2" t="s">
        <v>9816</v>
      </c>
      <c r="B598" s="11" t="s">
        <v>18192</v>
      </c>
      <c r="C598" s="3" t="s">
        <v>85</v>
      </c>
      <c r="D598" s="3" t="s">
        <v>689</v>
      </c>
      <c r="E598" s="3" t="s">
        <v>9712</v>
      </c>
      <c r="F598">
        <v>3</v>
      </c>
      <c r="G598">
        <v>850</v>
      </c>
      <c r="H598">
        <v>400</v>
      </c>
      <c r="I598" s="2" t="s">
        <v>9817</v>
      </c>
      <c r="L598" s="4"/>
    </row>
    <row r="599" spans="1:12">
      <c r="A599" s="15" t="s">
        <v>6313</v>
      </c>
      <c r="B599" s="11" t="s">
        <v>18192</v>
      </c>
      <c r="C599" s="3" t="s">
        <v>8</v>
      </c>
      <c r="D599" s="3" t="s">
        <v>290</v>
      </c>
      <c r="E599" s="3" t="s">
        <v>6225</v>
      </c>
      <c r="F599">
        <v>8</v>
      </c>
      <c r="G599">
        <v>2600</v>
      </c>
      <c r="H599">
        <v>2200</v>
      </c>
      <c r="I599" s="2" t="s">
        <v>6314</v>
      </c>
      <c r="L599" s="4"/>
    </row>
    <row r="600" spans="1:12">
      <c r="A600" s="2" t="s">
        <v>6315</v>
      </c>
      <c r="B600" s="11" t="s">
        <v>18192</v>
      </c>
      <c r="C600" s="3" t="s">
        <v>8</v>
      </c>
      <c r="D600" s="3" t="s">
        <v>190</v>
      </c>
      <c r="E600" s="3" t="s">
        <v>6225</v>
      </c>
      <c r="F600">
        <v>1</v>
      </c>
      <c r="G600">
        <v>300</v>
      </c>
      <c r="H600">
        <v>200</v>
      </c>
      <c r="I600" s="15" t="s">
        <v>6316</v>
      </c>
      <c r="L600" s="4"/>
    </row>
    <row r="601" spans="1:12">
      <c r="A601" s="2" t="s">
        <v>7474</v>
      </c>
      <c r="B601" s="11" t="s">
        <v>18192</v>
      </c>
      <c r="C601" s="3" t="s">
        <v>8</v>
      </c>
      <c r="D601" s="3" t="s">
        <v>227</v>
      </c>
      <c r="E601" s="3" t="s">
        <v>7242</v>
      </c>
      <c r="F601">
        <v>5</v>
      </c>
      <c r="G601">
        <v>2300</v>
      </c>
      <c r="H601">
        <v>500</v>
      </c>
      <c r="I601" s="15" t="s">
        <v>7475</v>
      </c>
      <c r="L601" s="4"/>
    </row>
    <row r="602" spans="1:12">
      <c r="A602" s="2" t="s">
        <v>3624</v>
      </c>
      <c r="B602" s="11" t="s">
        <v>18192</v>
      </c>
      <c r="C602" s="3" t="s">
        <v>8</v>
      </c>
      <c r="D602" s="3" t="s">
        <v>44</v>
      </c>
      <c r="E602" s="3" t="s">
        <v>3311</v>
      </c>
      <c r="F602">
        <v>4</v>
      </c>
      <c r="G602">
        <v>0</v>
      </c>
      <c r="H602">
        <v>2000</v>
      </c>
      <c r="I602" s="2" t="s">
        <v>3625</v>
      </c>
      <c r="L602" s="4"/>
    </row>
    <row r="603" spans="1:12">
      <c r="A603" s="2" t="s">
        <v>408</v>
      </c>
      <c r="B603" s="11" t="s">
        <v>18192</v>
      </c>
      <c r="C603" s="3" t="s">
        <v>18405</v>
      </c>
      <c r="D603" s="3" t="s">
        <v>51</v>
      </c>
      <c r="E603" s="3" t="s">
        <v>10</v>
      </c>
      <c r="F603" s="14" t="s">
        <v>18196</v>
      </c>
      <c r="G603">
        <v>3000</v>
      </c>
      <c r="H603" t="s">
        <v>409</v>
      </c>
      <c r="I603" s="2" t="s">
        <v>410</v>
      </c>
      <c r="L603" s="4"/>
    </row>
    <row r="604" spans="1:12">
      <c r="A604" s="2" t="s">
        <v>411</v>
      </c>
      <c r="B604" s="11" t="s">
        <v>18192</v>
      </c>
      <c r="C604" s="3" t="s">
        <v>18405</v>
      </c>
      <c r="D604" s="3" t="s">
        <v>51</v>
      </c>
      <c r="E604" s="3" t="s">
        <v>10</v>
      </c>
      <c r="F604" s="14" t="s">
        <v>18196</v>
      </c>
      <c r="G604">
        <v>3000</v>
      </c>
      <c r="H604" t="s">
        <v>409</v>
      </c>
      <c r="I604" s="2" t="s">
        <v>412</v>
      </c>
      <c r="L604" s="4"/>
    </row>
    <row r="605" spans="1:12">
      <c r="A605" s="2" t="s">
        <v>413</v>
      </c>
      <c r="B605" s="11" t="s">
        <v>18192</v>
      </c>
      <c r="C605" s="3" t="s">
        <v>18407</v>
      </c>
      <c r="D605" s="3" t="s">
        <v>51</v>
      </c>
      <c r="E605" s="3" t="s">
        <v>10</v>
      </c>
      <c r="F605">
        <v>8</v>
      </c>
      <c r="G605">
        <v>3000</v>
      </c>
      <c r="H605">
        <v>2500</v>
      </c>
      <c r="I605" s="2" t="s">
        <v>414</v>
      </c>
      <c r="L605" s="4"/>
    </row>
    <row r="606" spans="1:12">
      <c r="A606" s="2" t="s">
        <v>415</v>
      </c>
      <c r="B606" s="11" t="s">
        <v>18192</v>
      </c>
      <c r="C606" s="3" t="s">
        <v>18405</v>
      </c>
      <c r="D606" s="3" t="s">
        <v>51</v>
      </c>
      <c r="E606" s="3" t="s">
        <v>10</v>
      </c>
      <c r="F606" s="14" t="s">
        <v>18196</v>
      </c>
      <c r="G606">
        <v>3000</v>
      </c>
      <c r="H606" t="s">
        <v>409</v>
      </c>
      <c r="I606" s="2" t="s">
        <v>416</v>
      </c>
      <c r="L606" s="4"/>
    </row>
    <row r="607" spans="1:12">
      <c r="A607" s="2" t="s">
        <v>9818</v>
      </c>
      <c r="B607" s="11" t="s">
        <v>18192</v>
      </c>
      <c r="C607" s="3" t="s">
        <v>8</v>
      </c>
      <c r="D607" s="3" t="s">
        <v>232</v>
      </c>
      <c r="E607" s="3" t="s">
        <v>9712</v>
      </c>
      <c r="F607">
        <v>3</v>
      </c>
      <c r="G607">
        <v>1300</v>
      </c>
      <c r="H607">
        <v>1100</v>
      </c>
      <c r="I607" s="2" t="s">
        <v>9819</v>
      </c>
      <c r="L607" s="4"/>
    </row>
    <row r="608" spans="1:12">
      <c r="A608" s="2" t="s">
        <v>3626</v>
      </c>
      <c r="B608" s="11" t="s">
        <v>18192</v>
      </c>
      <c r="C608" s="3" t="s">
        <v>8</v>
      </c>
      <c r="D608" s="3" t="s">
        <v>232</v>
      </c>
      <c r="E608" s="3" t="s">
        <v>3311</v>
      </c>
      <c r="F608">
        <v>4</v>
      </c>
      <c r="G608">
        <v>1600</v>
      </c>
      <c r="H608">
        <v>2000</v>
      </c>
      <c r="I608" s="2" t="s">
        <v>3627</v>
      </c>
      <c r="L608" s="4"/>
    </row>
    <row r="609" spans="1:12">
      <c r="A609" s="2" t="s">
        <v>9820</v>
      </c>
      <c r="B609" s="11" t="s">
        <v>18192</v>
      </c>
      <c r="C609" s="3" t="s">
        <v>85</v>
      </c>
      <c r="D609" s="3" t="s">
        <v>1064</v>
      </c>
      <c r="E609" s="3" t="s">
        <v>9712</v>
      </c>
      <c r="F609">
        <v>5</v>
      </c>
      <c r="G609">
        <v>1650</v>
      </c>
      <c r="H609">
        <v>1700</v>
      </c>
      <c r="I609" s="2" t="s">
        <v>9821</v>
      </c>
      <c r="L609" s="4"/>
    </row>
    <row r="610" spans="1:12">
      <c r="A610" s="2" t="s">
        <v>7476</v>
      </c>
      <c r="B610" s="11" t="s">
        <v>18192</v>
      </c>
      <c r="C610" s="3" t="s">
        <v>8</v>
      </c>
      <c r="D610" s="3" t="s">
        <v>517</v>
      </c>
      <c r="E610" s="3" t="s">
        <v>7242</v>
      </c>
      <c r="F610">
        <v>4</v>
      </c>
      <c r="G610">
        <v>1600</v>
      </c>
      <c r="H610">
        <v>1700</v>
      </c>
      <c r="I610" s="2" t="s">
        <v>7477</v>
      </c>
      <c r="L610" s="4"/>
    </row>
    <row r="611" spans="1:12">
      <c r="A611" s="2" t="s">
        <v>417</v>
      </c>
      <c r="B611" s="11" t="s">
        <v>18192</v>
      </c>
      <c r="C611" s="3" t="s">
        <v>8</v>
      </c>
      <c r="D611" s="3" t="s">
        <v>44</v>
      </c>
      <c r="E611" s="3" t="s">
        <v>10</v>
      </c>
      <c r="F611">
        <v>3</v>
      </c>
      <c r="G611">
        <v>1300</v>
      </c>
      <c r="H611">
        <v>1000</v>
      </c>
      <c r="I611" s="2" t="s">
        <v>418</v>
      </c>
      <c r="L611" s="4"/>
    </row>
    <row r="612" spans="1:12">
      <c r="A612" s="2" t="s">
        <v>7478</v>
      </c>
      <c r="B612" s="11" t="s">
        <v>18192</v>
      </c>
      <c r="C612" s="3" t="s">
        <v>8</v>
      </c>
      <c r="D612" s="3" t="s">
        <v>44</v>
      </c>
      <c r="E612" s="3" t="s">
        <v>7242</v>
      </c>
      <c r="F612">
        <v>1</v>
      </c>
      <c r="G612">
        <v>0</v>
      </c>
      <c r="H612">
        <v>0</v>
      </c>
      <c r="I612" s="15" t="s">
        <v>7479</v>
      </c>
      <c r="L612" s="4"/>
    </row>
    <row r="613" spans="1:12">
      <c r="A613" s="2" t="s">
        <v>3628</v>
      </c>
      <c r="B613" s="11" t="s">
        <v>18192</v>
      </c>
      <c r="C613" s="3" t="s">
        <v>8</v>
      </c>
      <c r="D613" s="3" t="s">
        <v>190</v>
      </c>
      <c r="E613" s="3" t="s">
        <v>3311</v>
      </c>
      <c r="F613">
        <v>4</v>
      </c>
      <c r="G613">
        <v>1800</v>
      </c>
      <c r="H613">
        <v>1000</v>
      </c>
      <c r="I613" s="15" t="s">
        <v>3629</v>
      </c>
      <c r="L613" s="4"/>
    </row>
    <row r="614" spans="1:12">
      <c r="A614" s="2" t="s">
        <v>3630</v>
      </c>
      <c r="B614" s="11" t="s">
        <v>18192</v>
      </c>
      <c r="C614" s="3" t="s">
        <v>8</v>
      </c>
      <c r="D614" s="3" t="s">
        <v>232</v>
      </c>
      <c r="E614" s="3" t="s">
        <v>3311</v>
      </c>
      <c r="F614">
        <v>4</v>
      </c>
      <c r="G614">
        <v>1000</v>
      </c>
      <c r="H614">
        <v>2500</v>
      </c>
      <c r="I614" s="2" t="s">
        <v>3631</v>
      </c>
      <c r="L614" s="4"/>
    </row>
    <row r="615" spans="1:12">
      <c r="A615" s="2" t="s">
        <v>9822</v>
      </c>
      <c r="B615" s="11" t="s">
        <v>18192</v>
      </c>
      <c r="C615" s="3" t="s">
        <v>222</v>
      </c>
      <c r="D615" s="3" t="s">
        <v>1101</v>
      </c>
      <c r="E615" s="3" t="s">
        <v>9712</v>
      </c>
      <c r="F615">
        <v>6</v>
      </c>
      <c r="G615">
        <v>2200</v>
      </c>
      <c r="H615">
        <v>2000</v>
      </c>
      <c r="I615" s="2" t="s">
        <v>9823</v>
      </c>
      <c r="L615" s="4"/>
    </row>
    <row r="616" spans="1:12">
      <c r="A616" s="2" t="s">
        <v>419</v>
      </c>
      <c r="B616" s="11" t="s">
        <v>18192</v>
      </c>
      <c r="C616" s="3" t="s">
        <v>8</v>
      </c>
      <c r="D616" s="3" t="s">
        <v>9</v>
      </c>
      <c r="E616" s="3" t="s">
        <v>10</v>
      </c>
      <c r="F616">
        <v>7</v>
      </c>
      <c r="G616">
        <v>2400</v>
      </c>
      <c r="H616">
        <v>1500</v>
      </c>
      <c r="I616" s="2" t="s">
        <v>420</v>
      </c>
      <c r="L616" s="4"/>
    </row>
    <row r="617" spans="1:12">
      <c r="A617" s="2" t="s">
        <v>421</v>
      </c>
      <c r="B617" s="11" t="s">
        <v>18192</v>
      </c>
      <c r="C617" s="3" t="s">
        <v>8</v>
      </c>
      <c r="D617" s="3" t="s">
        <v>19</v>
      </c>
      <c r="E617" s="3" t="s">
        <v>10</v>
      </c>
      <c r="F617">
        <v>6</v>
      </c>
      <c r="G617">
        <v>2500</v>
      </c>
      <c r="H617">
        <v>1800</v>
      </c>
      <c r="I617" s="2" t="s">
        <v>422</v>
      </c>
      <c r="L617" s="4"/>
    </row>
    <row r="618" spans="1:12">
      <c r="A618" s="2" t="s">
        <v>423</v>
      </c>
      <c r="B618" s="11" t="s">
        <v>18192</v>
      </c>
      <c r="C618" s="3" t="s">
        <v>18399</v>
      </c>
      <c r="D618" s="3" t="s">
        <v>19</v>
      </c>
      <c r="E618" s="3" t="s">
        <v>10</v>
      </c>
      <c r="F618">
        <v>2</v>
      </c>
      <c r="G618">
        <v>200</v>
      </c>
      <c r="H618">
        <v>900</v>
      </c>
      <c r="I618" s="2" t="s">
        <v>424</v>
      </c>
      <c r="L618" s="4"/>
    </row>
    <row r="619" spans="1:12">
      <c r="A619" s="2" t="s">
        <v>425</v>
      </c>
      <c r="B619" s="11" t="s">
        <v>18192</v>
      </c>
      <c r="C619" s="3" t="s">
        <v>18401</v>
      </c>
      <c r="D619" s="3" t="s">
        <v>51</v>
      </c>
      <c r="E619" s="3" t="s">
        <v>10</v>
      </c>
      <c r="F619">
        <v>8</v>
      </c>
      <c r="G619">
        <v>3000</v>
      </c>
      <c r="H619">
        <v>2000</v>
      </c>
      <c r="I619" s="2" t="s">
        <v>426</v>
      </c>
      <c r="L619" s="4"/>
    </row>
    <row r="620" spans="1:12">
      <c r="A620" s="2" t="s">
        <v>6317</v>
      </c>
      <c r="B620" s="11" t="s">
        <v>18192</v>
      </c>
      <c r="C620" s="3" t="s">
        <v>8</v>
      </c>
      <c r="D620" s="3" t="s">
        <v>67</v>
      </c>
      <c r="E620" s="3" t="s">
        <v>6225</v>
      </c>
      <c r="F620">
        <v>4</v>
      </c>
      <c r="G620">
        <v>1900</v>
      </c>
      <c r="H620">
        <v>200</v>
      </c>
      <c r="I620" s="15" t="s">
        <v>6318</v>
      </c>
      <c r="L620" s="4"/>
    </row>
    <row r="621" spans="1:12">
      <c r="A621" s="2" t="s">
        <v>427</v>
      </c>
      <c r="B621" s="11" t="s">
        <v>18192</v>
      </c>
      <c r="C621" s="3" t="s">
        <v>8</v>
      </c>
      <c r="D621" s="3" t="s">
        <v>16</v>
      </c>
      <c r="E621" s="3" t="s">
        <v>10</v>
      </c>
      <c r="F621">
        <v>6</v>
      </c>
      <c r="G621">
        <v>1600</v>
      </c>
      <c r="H621">
        <v>1000</v>
      </c>
      <c r="I621" s="15" t="s">
        <v>428</v>
      </c>
      <c r="L621" s="4"/>
    </row>
    <row r="622" spans="1:12">
      <c r="A622" s="2" t="s">
        <v>429</v>
      </c>
      <c r="B622" s="11" t="s">
        <v>18192</v>
      </c>
      <c r="C622" s="3" t="s">
        <v>8</v>
      </c>
      <c r="D622" s="3" t="s">
        <v>16</v>
      </c>
      <c r="E622" s="3" t="s">
        <v>10</v>
      </c>
      <c r="F622">
        <v>4</v>
      </c>
      <c r="G622">
        <v>1600</v>
      </c>
      <c r="H622">
        <v>1000</v>
      </c>
      <c r="I622" s="2" t="s">
        <v>430</v>
      </c>
      <c r="L622" s="4"/>
    </row>
    <row r="623" spans="1:12">
      <c r="A623" s="2" t="s">
        <v>3632</v>
      </c>
      <c r="B623" s="11" t="s">
        <v>18192</v>
      </c>
      <c r="C623" s="3" t="s">
        <v>80</v>
      </c>
      <c r="D623" s="3" t="s">
        <v>44</v>
      </c>
      <c r="E623" s="3" t="s">
        <v>3311</v>
      </c>
      <c r="F623">
        <v>4</v>
      </c>
      <c r="G623">
        <v>1500</v>
      </c>
      <c r="H623">
        <v>1100</v>
      </c>
      <c r="I623" s="2" t="s">
        <v>3633</v>
      </c>
      <c r="L623" s="4"/>
    </row>
    <row r="624" spans="1:12">
      <c r="A624" s="2" t="s">
        <v>7480</v>
      </c>
      <c r="B624" s="11" t="s">
        <v>18192</v>
      </c>
      <c r="C624" s="3" t="s">
        <v>8</v>
      </c>
      <c r="D624" s="3" t="s">
        <v>51</v>
      </c>
      <c r="E624" s="3" t="s">
        <v>7242</v>
      </c>
      <c r="F624">
        <v>4</v>
      </c>
      <c r="G624">
        <v>1900</v>
      </c>
      <c r="H624">
        <v>1000</v>
      </c>
      <c r="I624" s="2" t="s">
        <v>7481</v>
      </c>
      <c r="L624" s="4"/>
    </row>
    <row r="625" spans="1:12">
      <c r="A625" s="2" t="s">
        <v>9824</v>
      </c>
      <c r="B625" s="11" t="s">
        <v>18192</v>
      </c>
      <c r="C625" s="3" t="s">
        <v>18407</v>
      </c>
      <c r="D625" s="3" t="s">
        <v>692</v>
      </c>
      <c r="E625" s="3" t="s">
        <v>9712</v>
      </c>
      <c r="F625">
        <v>6</v>
      </c>
      <c r="G625">
        <v>2300</v>
      </c>
      <c r="H625">
        <v>1400</v>
      </c>
      <c r="I625" s="2" t="s">
        <v>9825</v>
      </c>
      <c r="L625" s="4"/>
    </row>
    <row r="626" spans="1:12">
      <c r="A626" s="2" t="s">
        <v>7482</v>
      </c>
      <c r="B626" s="11" t="s">
        <v>18192</v>
      </c>
      <c r="C626" s="3" t="s">
        <v>8</v>
      </c>
      <c r="D626" s="3" t="s">
        <v>1181</v>
      </c>
      <c r="E626" s="3" t="s">
        <v>7242</v>
      </c>
      <c r="F626">
        <v>4</v>
      </c>
      <c r="G626">
        <v>900</v>
      </c>
      <c r="H626">
        <v>400</v>
      </c>
      <c r="I626" s="2" t="s">
        <v>7483</v>
      </c>
      <c r="L626" s="4"/>
    </row>
    <row r="627" spans="1:12">
      <c r="A627" s="2" t="s">
        <v>6319</v>
      </c>
      <c r="B627" s="11" t="s">
        <v>18192</v>
      </c>
      <c r="C627" s="3" t="s">
        <v>8</v>
      </c>
      <c r="D627" s="3" t="s">
        <v>290</v>
      </c>
      <c r="E627" s="3" t="s">
        <v>6225</v>
      </c>
      <c r="F627">
        <v>4</v>
      </c>
      <c r="G627">
        <v>1600</v>
      </c>
      <c r="H627">
        <v>1200</v>
      </c>
      <c r="I627" s="15" t="s">
        <v>6320</v>
      </c>
      <c r="L627" s="4"/>
    </row>
    <row r="628" spans="1:12">
      <c r="A628" s="2" t="s">
        <v>6321</v>
      </c>
      <c r="B628" s="11" t="s">
        <v>18192</v>
      </c>
      <c r="C628" s="3" t="s">
        <v>80</v>
      </c>
      <c r="D628" s="3" t="s">
        <v>290</v>
      </c>
      <c r="E628" s="3" t="s">
        <v>6225</v>
      </c>
      <c r="F628">
        <v>4</v>
      </c>
      <c r="G628">
        <v>1100</v>
      </c>
      <c r="H628">
        <v>1400</v>
      </c>
      <c r="I628" s="15" t="s">
        <v>6322</v>
      </c>
      <c r="L628" s="4"/>
    </row>
    <row r="629" spans="1:12">
      <c r="A629" s="2" t="s">
        <v>6323</v>
      </c>
      <c r="B629" s="11" t="s">
        <v>18192</v>
      </c>
      <c r="C629" s="3" t="s">
        <v>8</v>
      </c>
      <c r="D629" s="3" t="s">
        <v>290</v>
      </c>
      <c r="E629" s="3" t="s">
        <v>6225</v>
      </c>
      <c r="F629">
        <v>4</v>
      </c>
      <c r="G629">
        <v>1700</v>
      </c>
      <c r="H629">
        <v>1000</v>
      </c>
      <c r="I629" s="15" t="s">
        <v>6324</v>
      </c>
      <c r="L629" s="4"/>
    </row>
    <row r="630" spans="1:12">
      <c r="A630" s="2" t="s">
        <v>6325</v>
      </c>
      <c r="B630" s="11" t="s">
        <v>18192</v>
      </c>
      <c r="C630" s="3" t="s">
        <v>18403</v>
      </c>
      <c r="D630" s="3" t="s">
        <v>290</v>
      </c>
      <c r="E630" s="3" t="s">
        <v>6225</v>
      </c>
      <c r="F630">
        <v>4</v>
      </c>
      <c r="G630">
        <v>1800</v>
      </c>
      <c r="H630">
        <v>2200</v>
      </c>
      <c r="I630" s="2" t="s">
        <v>6326</v>
      </c>
      <c r="L630" s="4"/>
    </row>
    <row r="631" spans="1:12">
      <c r="A631" s="15" t="s">
        <v>6327</v>
      </c>
      <c r="B631" s="11" t="s">
        <v>18192</v>
      </c>
      <c r="C631" s="3" t="s">
        <v>8</v>
      </c>
      <c r="D631" s="3" t="s">
        <v>290</v>
      </c>
      <c r="E631" s="3" t="s">
        <v>6225</v>
      </c>
      <c r="F631">
        <v>4</v>
      </c>
      <c r="G631">
        <v>1100</v>
      </c>
      <c r="H631">
        <v>2000</v>
      </c>
      <c r="I631" s="15" t="s">
        <v>6328</v>
      </c>
      <c r="L631" s="4"/>
    </row>
    <row r="632" spans="1:12">
      <c r="A632" s="2" t="s">
        <v>6329</v>
      </c>
      <c r="B632" s="11" t="s">
        <v>18192</v>
      </c>
      <c r="C632" s="3" t="s">
        <v>8</v>
      </c>
      <c r="D632" s="3" t="s">
        <v>290</v>
      </c>
      <c r="E632" s="3" t="s">
        <v>6225</v>
      </c>
      <c r="F632">
        <v>5</v>
      </c>
      <c r="G632">
        <v>2000</v>
      </c>
      <c r="H632">
        <v>500</v>
      </c>
      <c r="I632" s="2" t="s">
        <v>6330</v>
      </c>
      <c r="L632" s="4"/>
    </row>
    <row r="633" spans="1:12">
      <c r="A633" s="2" t="s">
        <v>6331</v>
      </c>
      <c r="B633" s="11" t="s">
        <v>18192</v>
      </c>
      <c r="C633" s="3" t="s">
        <v>8</v>
      </c>
      <c r="D633" s="3" t="s">
        <v>290</v>
      </c>
      <c r="E633" s="3" t="s">
        <v>6225</v>
      </c>
      <c r="F633">
        <v>4</v>
      </c>
      <c r="G633">
        <v>1800</v>
      </c>
      <c r="H633">
        <v>400</v>
      </c>
      <c r="I633" s="15" t="s">
        <v>6332</v>
      </c>
      <c r="L633" s="1"/>
    </row>
    <row r="634" spans="1:12">
      <c r="A634" s="2" t="s">
        <v>6333</v>
      </c>
      <c r="B634" s="11" t="s">
        <v>18192</v>
      </c>
      <c r="C634" s="3" t="s">
        <v>8</v>
      </c>
      <c r="D634" s="3" t="s">
        <v>290</v>
      </c>
      <c r="E634" s="3" t="s">
        <v>6225</v>
      </c>
      <c r="F634">
        <v>4</v>
      </c>
      <c r="G634">
        <v>1600</v>
      </c>
      <c r="H634">
        <v>1000</v>
      </c>
      <c r="I634" s="15" t="s">
        <v>6334</v>
      </c>
      <c r="L634" s="1"/>
    </row>
    <row r="635" spans="1:12">
      <c r="A635" s="2" t="s">
        <v>6335</v>
      </c>
      <c r="B635" s="11" t="s">
        <v>18192</v>
      </c>
      <c r="C635" s="3" t="s">
        <v>8</v>
      </c>
      <c r="D635" s="3" t="s">
        <v>290</v>
      </c>
      <c r="E635" s="3" t="s">
        <v>6225</v>
      </c>
      <c r="F635">
        <v>3</v>
      </c>
      <c r="G635">
        <v>200</v>
      </c>
      <c r="H635">
        <v>1500</v>
      </c>
      <c r="I635" s="15" t="s">
        <v>6336</v>
      </c>
      <c r="L635" s="1"/>
    </row>
    <row r="636" spans="1:12">
      <c r="A636" s="2" t="s">
        <v>6337</v>
      </c>
      <c r="B636" s="11" t="s">
        <v>18192</v>
      </c>
      <c r="C636" s="3" t="s">
        <v>18407</v>
      </c>
      <c r="D636" s="3" t="s">
        <v>290</v>
      </c>
      <c r="E636" s="3" t="s">
        <v>6225</v>
      </c>
      <c r="F636">
        <v>6</v>
      </c>
      <c r="G636">
        <v>2200</v>
      </c>
      <c r="H636">
        <v>2200</v>
      </c>
      <c r="I636" s="2" t="s">
        <v>6338</v>
      </c>
      <c r="L636" s="4"/>
    </row>
    <row r="637" spans="1:12">
      <c r="A637" s="2" t="s">
        <v>6339</v>
      </c>
      <c r="B637" s="11" t="s">
        <v>18192</v>
      </c>
      <c r="C637" s="3" t="s">
        <v>18407</v>
      </c>
      <c r="D637" s="3" t="s">
        <v>290</v>
      </c>
      <c r="E637" s="3" t="s">
        <v>6225</v>
      </c>
      <c r="F637">
        <v>8</v>
      </c>
      <c r="G637">
        <v>2000</v>
      </c>
      <c r="H637">
        <v>2800</v>
      </c>
      <c r="I637" s="15" t="s">
        <v>6340</v>
      </c>
      <c r="L637" s="4"/>
    </row>
    <row r="638" spans="1:12">
      <c r="A638" s="2" t="s">
        <v>6341</v>
      </c>
      <c r="B638" s="11" t="s">
        <v>18192</v>
      </c>
      <c r="C638" s="3" t="s">
        <v>8</v>
      </c>
      <c r="D638" s="3" t="s">
        <v>290</v>
      </c>
      <c r="E638" s="3" t="s">
        <v>6225</v>
      </c>
      <c r="F638">
        <v>3</v>
      </c>
      <c r="G638">
        <v>0</v>
      </c>
      <c r="H638">
        <v>200</v>
      </c>
      <c r="I638" s="15" t="s">
        <v>6342</v>
      </c>
      <c r="L638" s="4"/>
    </row>
    <row r="639" spans="1:12">
      <c r="A639" s="2" t="s">
        <v>6343</v>
      </c>
      <c r="B639" s="11" t="s">
        <v>18192</v>
      </c>
      <c r="C639" s="3" t="s">
        <v>18403</v>
      </c>
      <c r="D639" s="3" t="s">
        <v>290</v>
      </c>
      <c r="E639" s="3" t="s">
        <v>6225</v>
      </c>
      <c r="F639">
        <v>3</v>
      </c>
      <c r="G639">
        <v>2200</v>
      </c>
      <c r="H639">
        <v>200</v>
      </c>
      <c r="I639" s="15" t="s">
        <v>6344</v>
      </c>
      <c r="L639" s="4"/>
    </row>
    <row r="640" spans="1:12">
      <c r="A640" s="2" t="s">
        <v>6345</v>
      </c>
      <c r="B640" s="11" t="s">
        <v>18192</v>
      </c>
      <c r="C640" s="3" t="s">
        <v>8</v>
      </c>
      <c r="D640" s="3" t="s">
        <v>290</v>
      </c>
      <c r="E640" s="3" t="s">
        <v>6225</v>
      </c>
      <c r="F640">
        <v>3</v>
      </c>
      <c r="G640">
        <v>200</v>
      </c>
      <c r="H640">
        <v>1800</v>
      </c>
      <c r="I640" s="2" t="s">
        <v>6346</v>
      </c>
      <c r="L640" s="4"/>
    </row>
    <row r="641" spans="1:12">
      <c r="A641" s="2" t="s">
        <v>6347</v>
      </c>
      <c r="B641" s="11" t="s">
        <v>18192</v>
      </c>
      <c r="C641" s="3" t="s">
        <v>8</v>
      </c>
      <c r="D641" s="3" t="s">
        <v>290</v>
      </c>
      <c r="E641" s="3" t="s">
        <v>6225</v>
      </c>
      <c r="F641">
        <v>4</v>
      </c>
      <c r="G641">
        <v>1700</v>
      </c>
      <c r="H641">
        <v>1400</v>
      </c>
      <c r="I641" s="15" t="s">
        <v>6348</v>
      </c>
      <c r="L641" s="4"/>
    </row>
    <row r="642" spans="1:12">
      <c r="A642" s="2" t="s">
        <v>6349</v>
      </c>
      <c r="B642" s="11" t="s">
        <v>18192</v>
      </c>
      <c r="C642" s="3" t="s">
        <v>8</v>
      </c>
      <c r="D642" s="3" t="s">
        <v>290</v>
      </c>
      <c r="E642" s="3" t="s">
        <v>6225</v>
      </c>
      <c r="F642">
        <v>3</v>
      </c>
      <c r="G642">
        <v>1500</v>
      </c>
      <c r="H642">
        <v>100</v>
      </c>
      <c r="I642" s="15" t="s">
        <v>6350</v>
      </c>
      <c r="L642" s="4"/>
    </row>
    <row r="643" spans="1:12">
      <c r="A643" s="15" t="s">
        <v>6351</v>
      </c>
      <c r="B643" s="11" t="s">
        <v>18192</v>
      </c>
      <c r="C643" s="3" t="s">
        <v>8</v>
      </c>
      <c r="D643" s="3" t="s">
        <v>290</v>
      </c>
      <c r="E643" s="3" t="s">
        <v>6225</v>
      </c>
      <c r="F643">
        <v>4</v>
      </c>
      <c r="G643">
        <v>1800</v>
      </c>
      <c r="H643">
        <v>600</v>
      </c>
      <c r="I643" s="15" t="s">
        <v>6352</v>
      </c>
      <c r="L643" s="4"/>
    </row>
    <row r="644" spans="1:12">
      <c r="A644" s="15" t="s">
        <v>6353</v>
      </c>
      <c r="B644" s="11" t="s">
        <v>18192</v>
      </c>
      <c r="C644" s="3" t="s">
        <v>80</v>
      </c>
      <c r="D644" s="3" t="s">
        <v>290</v>
      </c>
      <c r="E644" s="3" t="s">
        <v>6225</v>
      </c>
      <c r="F644">
        <v>3</v>
      </c>
      <c r="G644">
        <v>500</v>
      </c>
      <c r="H644">
        <v>200</v>
      </c>
      <c r="I644" s="15" t="s">
        <v>6354</v>
      </c>
      <c r="L644" s="4"/>
    </row>
    <row r="645" spans="1:12">
      <c r="A645" s="2" t="s">
        <v>6355</v>
      </c>
      <c r="B645" s="11" t="s">
        <v>18192</v>
      </c>
      <c r="C645" s="3" t="s">
        <v>8</v>
      </c>
      <c r="D645" s="3" t="s">
        <v>290</v>
      </c>
      <c r="E645" s="3" t="s">
        <v>6225</v>
      </c>
      <c r="F645">
        <v>5</v>
      </c>
      <c r="G645">
        <v>2000</v>
      </c>
      <c r="H645">
        <v>800</v>
      </c>
      <c r="I645" s="15" t="s">
        <v>6356</v>
      </c>
      <c r="L645" s="4"/>
    </row>
    <row r="646" spans="1:12">
      <c r="A646" s="2" t="s">
        <v>6357</v>
      </c>
      <c r="B646" s="11" t="s">
        <v>18192</v>
      </c>
      <c r="C646" s="3" t="s">
        <v>18403</v>
      </c>
      <c r="D646" s="3" t="s">
        <v>290</v>
      </c>
      <c r="E646" s="3" t="s">
        <v>6225</v>
      </c>
      <c r="F646">
        <v>4</v>
      </c>
      <c r="G646">
        <v>2200</v>
      </c>
      <c r="H646">
        <v>1800</v>
      </c>
      <c r="I646" s="2" t="s">
        <v>6358</v>
      </c>
      <c r="L646" s="4"/>
    </row>
    <row r="647" spans="1:12">
      <c r="A647" s="15" t="s">
        <v>6359</v>
      </c>
      <c r="B647" s="11" t="s">
        <v>18192</v>
      </c>
      <c r="C647" s="3" t="s">
        <v>8</v>
      </c>
      <c r="D647" s="3" t="s">
        <v>290</v>
      </c>
      <c r="E647" s="3" t="s">
        <v>6225</v>
      </c>
      <c r="F647">
        <v>3</v>
      </c>
      <c r="G647">
        <v>0</v>
      </c>
      <c r="H647">
        <v>1900</v>
      </c>
      <c r="I647" s="2" t="s">
        <v>6360</v>
      </c>
      <c r="L647" s="4"/>
    </row>
    <row r="648" spans="1:12">
      <c r="A648" s="2" t="s">
        <v>431</v>
      </c>
      <c r="B648" s="11" t="s">
        <v>18192</v>
      </c>
      <c r="C648" s="3" t="s">
        <v>8</v>
      </c>
      <c r="D648" s="3" t="s">
        <v>19</v>
      </c>
      <c r="E648" s="3" t="s">
        <v>10</v>
      </c>
      <c r="F648">
        <v>3</v>
      </c>
      <c r="G648">
        <v>1400</v>
      </c>
      <c r="H648">
        <v>800</v>
      </c>
      <c r="I648" s="2" t="s">
        <v>432</v>
      </c>
      <c r="L648" s="4"/>
    </row>
    <row r="649" spans="1:12">
      <c r="A649" s="2" t="s">
        <v>433</v>
      </c>
      <c r="B649" s="11" t="s">
        <v>18192</v>
      </c>
      <c r="C649" s="3" t="s">
        <v>8</v>
      </c>
      <c r="D649" s="3" t="s">
        <v>19</v>
      </c>
      <c r="E649" s="3" t="s">
        <v>10</v>
      </c>
      <c r="F649">
        <v>4</v>
      </c>
      <c r="G649">
        <v>1800</v>
      </c>
      <c r="H649">
        <v>400</v>
      </c>
      <c r="I649" s="2" t="s">
        <v>434</v>
      </c>
      <c r="L649" s="4"/>
    </row>
    <row r="650" spans="1:12">
      <c r="A650" s="2" t="s">
        <v>6361</v>
      </c>
      <c r="B650" s="11" t="s">
        <v>18192</v>
      </c>
      <c r="C650" s="3" t="s">
        <v>8</v>
      </c>
      <c r="D650" s="3" t="s">
        <v>190</v>
      </c>
      <c r="E650" s="3" t="s">
        <v>6225</v>
      </c>
      <c r="F650">
        <v>4</v>
      </c>
      <c r="G650">
        <v>1400</v>
      </c>
      <c r="H650">
        <v>1200</v>
      </c>
      <c r="I650" s="15" t="s">
        <v>6362</v>
      </c>
      <c r="L650" s="4"/>
    </row>
    <row r="651" spans="1:12">
      <c r="A651" s="2" t="s">
        <v>3634</v>
      </c>
      <c r="B651" s="11" t="s">
        <v>18192</v>
      </c>
      <c r="C651" s="3" t="s">
        <v>18399</v>
      </c>
      <c r="D651" s="3" t="s">
        <v>13</v>
      </c>
      <c r="E651" s="3" t="s">
        <v>3311</v>
      </c>
      <c r="F651">
        <v>3</v>
      </c>
      <c r="G651">
        <v>900</v>
      </c>
      <c r="H651">
        <v>600</v>
      </c>
      <c r="I651" s="2" t="s">
        <v>3635</v>
      </c>
      <c r="L651" s="4"/>
    </row>
    <row r="652" spans="1:12">
      <c r="A652" s="2" t="s">
        <v>7484</v>
      </c>
      <c r="B652" s="11" t="s">
        <v>18192</v>
      </c>
      <c r="C652" s="3" t="s">
        <v>8</v>
      </c>
      <c r="D652" s="3" t="s">
        <v>290</v>
      </c>
      <c r="E652" s="3" t="s">
        <v>7242</v>
      </c>
      <c r="F652">
        <v>4</v>
      </c>
      <c r="G652">
        <v>1600</v>
      </c>
      <c r="H652">
        <v>1900</v>
      </c>
      <c r="I652" s="15" t="s">
        <v>7485</v>
      </c>
      <c r="L652" s="4"/>
    </row>
    <row r="653" spans="1:12">
      <c r="A653" s="2" t="s">
        <v>7486</v>
      </c>
      <c r="B653" s="11" t="s">
        <v>18192</v>
      </c>
      <c r="C653" s="3" t="s">
        <v>1033</v>
      </c>
      <c r="D653" s="3" t="s">
        <v>290</v>
      </c>
      <c r="E653" s="3" t="s">
        <v>7242</v>
      </c>
      <c r="F653">
        <v>4</v>
      </c>
      <c r="G653">
        <v>1000</v>
      </c>
      <c r="H653">
        <v>2000</v>
      </c>
      <c r="I653" s="15" t="s">
        <v>7487</v>
      </c>
      <c r="L653" s="4"/>
    </row>
    <row r="654" spans="1:12">
      <c r="A654" s="2" t="s">
        <v>7488</v>
      </c>
      <c r="B654" s="11" t="s">
        <v>18192</v>
      </c>
      <c r="C654" s="3" t="s">
        <v>8</v>
      </c>
      <c r="D654" s="3" t="s">
        <v>290</v>
      </c>
      <c r="E654" s="3" t="s">
        <v>7242</v>
      </c>
      <c r="F654">
        <v>4</v>
      </c>
      <c r="G654">
        <v>2000</v>
      </c>
      <c r="H654">
        <v>1000</v>
      </c>
      <c r="I654" s="15" t="s">
        <v>7489</v>
      </c>
      <c r="L654" s="4"/>
    </row>
    <row r="655" spans="1:12">
      <c r="A655" s="2" t="s">
        <v>7490</v>
      </c>
      <c r="B655" s="11" t="s">
        <v>18192</v>
      </c>
      <c r="C655" s="3" t="s">
        <v>8</v>
      </c>
      <c r="D655" s="3" t="s">
        <v>290</v>
      </c>
      <c r="E655" s="3" t="s">
        <v>7242</v>
      </c>
      <c r="F655">
        <v>4</v>
      </c>
      <c r="G655">
        <v>1900</v>
      </c>
      <c r="H655">
        <v>1500</v>
      </c>
      <c r="I655" s="15" t="s">
        <v>7491</v>
      </c>
      <c r="L655" s="4"/>
    </row>
    <row r="656" spans="1:12">
      <c r="A656" s="2" t="s">
        <v>7492</v>
      </c>
      <c r="B656" s="11" t="s">
        <v>18192</v>
      </c>
      <c r="C656" s="3" t="s">
        <v>8</v>
      </c>
      <c r="D656" s="3" t="s">
        <v>290</v>
      </c>
      <c r="E656" s="3" t="s">
        <v>7242</v>
      </c>
      <c r="F656">
        <v>4</v>
      </c>
      <c r="G656">
        <v>1800</v>
      </c>
      <c r="H656">
        <v>200</v>
      </c>
      <c r="I656" s="2" t="s">
        <v>7493</v>
      </c>
      <c r="L656" s="4"/>
    </row>
    <row r="657" spans="1:12">
      <c r="A657" s="2" t="s">
        <v>7494</v>
      </c>
      <c r="B657" s="11" t="s">
        <v>18192</v>
      </c>
      <c r="C657" s="3" t="s">
        <v>8</v>
      </c>
      <c r="D657" s="3" t="s">
        <v>13</v>
      </c>
      <c r="E657" s="3" t="s">
        <v>7242</v>
      </c>
      <c r="F657">
        <v>4</v>
      </c>
      <c r="G657">
        <v>1100</v>
      </c>
      <c r="H657">
        <v>1900</v>
      </c>
      <c r="I657" s="2" t="s">
        <v>7495</v>
      </c>
      <c r="L657" s="4"/>
    </row>
    <row r="658" spans="1:12">
      <c r="A658" s="2" t="s">
        <v>7496</v>
      </c>
      <c r="B658" s="11" t="s">
        <v>18192</v>
      </c>
      <c r="C658" s="3" t="s">
        <v>8</v>
      </c>
      <c r="D658" s="3" t="s">
        <v>13</v>
      </c>
      <c r="E658" s="3" t="s">
        <v>7242</v>
      </c>
      <c r="F658">
        <v>4</v>
      </c>
      <c r="G658">
        <v>1700</v>
      </c>
      <c r="H658">
        <v>500</v>
      </c>
      <c r="I658" s="2" t="s">
        <v>7497</v>
      </c>
      <c r="L658" s="4"/>
    </row>
    <row r="659" spans="1:12">
      <c r="A659" s="2" t="s">
        <v>7498</v>
      </c>
      <c r="B659" s="11" t="s">
        <v>18192</v>
      </c>
      <c r="C659" s="3" t="s">
        <v>8</v>
      </c>
      <c r="D659" s="3" t="s">
        <v>201</v>
      </c>
      <c r="E659" s="3" t="s">
        <v>7242</v>
      </c>
      <c r="F659">
        <v>4</v>
      </c>
      <c r="G659">
        <v>1600</v>
      </c>
      <c r="H659">
        <v>300</v>
      </c>
      <c r="I659" s="15" t="s">
        <v>7499</v>
      </c>
      <c r="L659" s="4"/>
    </row>
    <row r="660" spans="1:12">
      <c r="A660" s="2" t="s">
        <v>7500</v>
      </c>
      <c r="B660" s="11" t="s">
        <v>18192</v>
      </c>
      <c r="C660" s="3" t="s">
        <v>8</v>
      </c>
      <c r="D660" s="3" t="s">
        <v>201</v>
      </c>
      <c r="E660" s="3" t="s">
        <v>7242</v>
      </c>
      <c r="F660">
        <v>4</v>
      </c>
      <c r="G660">
        <v>1700</v>
      </c>
      <c r="H660">
        <v>800</v>
      </c>
      <c r="I660" s="15" t="s">
        <v>7501</v>
      </c>
      <c r="L660" s="1"/>
    </row>
    <row r="661" spans="1:12">
      <c r="A661" s="2" t="s">
        <v>7502</v>
      </c>
      <c r="B661" s="11" t="s">
        <v>18192</v>
      </c>
      <c r="C661" s="3" t="s">
        <v>8</v>
      </c>
      <c r="D661" s="3" t="s">
        <v>13</v>
      </c>
      <c r="E661" s="3" t="s">
        <v>7242</v>
      </c>
      <c r="F661">
        <v>4</v>
      </c>
      <c r="G661">
        <v>200</v>
      </c>
      <c r="H661">
        <v>2100</v>
      </c>
      <c r="I661" s="2" t="s">
        <v>7503</v>
      </c>
      <c r="L661" s="1"/>
    </row>
    <row r="662" spans="1:12">
      <c r="A662" s="2" t="s">
        <v>7504</v>
      </c>
      <c r="B662" s="11" t="s">
        <v>18192</v>
      </c>
      <c r="C662" s="3" t="s">
        <v>8</v>
      </c>
      <c r="D662" s="3" t="s">
        <v>13</v>
      </c>
      <c r="E662" s="3" t="s">
        <v>7242</v>
      </c>
      <c r="F662">
        <v>4</v>
      </c>
      <c r="G662">
        <v>1700</v>
      </c>
      <c r="H662">
        <v>500</v>
      </c>
      <c r="I662" s="15" t="s">
        <v>7505</v>
      </c>
      <c r="L662" s="1"/>
    </row>
    <row r="663" spans="1:12">
      <c r="A663" s="2" t="s">
        <v>7506</v>
      </c>
      <c r="B663" s="11" t="s">
        <v>18192</v>
      </c>
      <c r="C663" s="3" t="s">
        <v>8</v>
      </c>
      <c r="D663" s="3" t="s">
        <v>201</v>
      </c>
      <c r="E663" s="3" t="s">
        <v>7242</v>
      </c>
      <c r="F663">
        <v>4</v>
      </c>
      <c r="G663">
        <v>1600</v>
      </c>
      <c r="H663">
        <v>300</v>
      </c>
      <c r="I663" s="2" t="s">
        <v>7507</v>
      </c>
      <c r="L663" s="4"/>
    </row>
    <row r="664" spans="1:12">
      <c r="A664" s="2" t="s">
        <v>7508</v>
      </c>
      <c r="B664" s="11" t="s">
        <v>18192</v>
      </c>
      <c r="C664" s="3" t="s">
        <v>8</v>
      </c>
      <c r="D664" s="3" t="s">
        <v>201</v>
      </c>
      <c r="E664" s="3" t="s">
        <v>7242</v>
      </c>
      <c r="F664">
        <v>4</v>
      </c>
      <c r="G664">
        <v>1700</v>
      </c>
      <c r="H664">
        <v>500</v>
      </c>
      <c r="I664" s="2" t="s">
        <v>7509</v>
      </c>
      <c r="L664" s="4"/>
    </row>
    <row r="665" spans="1:12">
      <c r="A665" s="2" t="s">
        <v>7510</v>
      </c>
      <c r="B665" s="11" t="s">
        <v>18192</v>
      </c>
      <c r="C665" s="3" t="s">
        <v>8</v>
      </c>
      <c r="D665" s="3" t="s">
        <v>201</v>
      </c>
      <c r="E665" s="3" t="s">
        <v>7242</v>
      </c>
      <c r="F665">
        <v>4</v>
      </c>
      <c r="G665">
        <v>1700</v>
      </c>
      <c r="H665">
        <v>800</v>
      </c>
      <c r="I665" s="15" t="s">
        <v>7511</v>
      </c>
      <c r="L665" s="4"/>
    </row>
    <row r="666" spans="1:12">
      <c r="A666" s="2" t="s">
        <v>7512</v>
      </c>
      <c r="B666" s="11" t="s">
        <v>18192</v>
      </c>
      <c r="C666" s="3" t="s">
        <v>8</v>
      </c>
      <c r="D666" s="3" t="s">
        <v>201</v>
      </c>
      <c r="E666" s="3" t="s">
        <v>7242</v>
      </c>
      <c r="F666">
        <v>4</v>
      </c>
      <c r="G666">
        <v>1800</v>
      </c>
      <c r="H666">
        <v>700</v>
      </c>
      <c r="I666" s="15" t="s">
        <v>7513</v>
      </c>
      <c r="L666" s="4"/>
    </row>
    <row r="667" spans="1:12">
      <c r="A667" s="2" t="s">
        <v>7514</v>
      </c>
      <c r="B667" s="11" t="s">
        <v>18192</v>
      </c>
      <c r="C667" s="3" t="s">
        <v>8</v>
      </c>
      <c r="D667" s="3" t="s">
        <v>13</v>
      </c>
      <c r="E667" s="3" t="s">
        <v>7242</v>
      </c>
      <c r="F667">
        <v>4</v>
      </c>
      <c r="G667">
        <v>1600</v>
      </c>
      <c r="H667">
        <v>900</v>
      </c>
      <c r="I667" s="2" t="s">
        <v>7515</v>
      </c>
      <c r="L667" s="4"/>
    </row>
    <row r="668" spans="1:12">
      <c r="A668" s="2" t="s">
        <v>7516</v>
      </c>
      <c r="B668" s="11" t="s">
        <v>18192</v>
      </c>
      <c r="C668" s="3" t="s">
        <v>8</v>
      </c>
      <c r="D668" s="3" t="s">
        <v>201</v>
      </c>
      <c r="E668" s="3" t="s">
        <v>7242</v>
      </c>
      <c r="F668">
        <v>4</v>
      </c>
      <c r="G668">
        <v>1600</v>
      </c>
      <c r="H668">
        <v>900</v>
      </c>
      <c r="I668" s="2" t="s">
        <v>7517</v>
      </c>
      <c r="L668" s="4"/>
    </row>
    <row r="669" spans="1:12">
      <c r="A669" s="2" t="s">
        <v>7518</v>
      </c>
      <c r="B669" s="11" t="s">
        <v>18192</v>
      </c>
      <c r="C669" s="3" t="s">
        <v>8</v>
      </c>
      <c r="D669" s="3" t="s">
        <v>13</v>
      </c>
      <c r="E669" s="3" t="s">
        <v>7242</v>
      </c>
      <c r="F669">
        <v>4</v>
      </c>
      <c r="G669">
        <v>1500</v>
      </c>
      <c r="H669">
        <v>1000</v>
      </c>
      <c r="I669" s="15" t="s">
        <v>7519</v>
      </c>
      <c r="L669" s="4"/>
    </row>
    <row r="670" spans="1:12">
      <c r="A670" s="2" t="s">
        <v>7520</v>
      </c>
      <c r="B670" s="11" t="s">
        <v>18192</v>
      </c>
      <c r="C670" s="3" t="s">
        <v>8</v>
      </c>
      <c r="D670" s="3" t="s">
        <v>201</v>
      </c>
      <c r="E670" s="3" t="s">
        <v>7242</v>
      </c>
      <c r="F670">
        <v>4</v>
      </c>
      <c r="G670">
        <v>1700</v>
      </c>
      <c r="H670">
        <v>800</v>
      </c>
      <c r="I670" s="15" t="s">
        <v>7521</v>
      </c>
      <c r="L670" s="4"/>
    </row>
    <row r="671" spans="1:12">
      <c r="A671" s="2" t="s">
        <v>7522</v>
      </c>
      <c r="B671" s="11" t="s">
        <v>18192</v>
      </c>
      <c r="C671" s="3" t="s">
        <v>8</v>
      </c>
      <c r="D671" s="3" t="s">
        <v>13</v>
      </c>
      <c r="E671" s="3" t="s">
        <v>7242</v>
      </c>
      <c r="F671">
        <v>4</v>
      </c>
      <c r="G671">
        <v>1700</v>
      </c>
      <c r="H671">
        <v>1200</v>
      </c>
      <c r="I671" s="2" t="s">
        <v>7523</v>
      </c>
      <c r="L671" s="4"/>
    </row>
    <row r="672" spans="1:12">
      <c r="A672" s="2" t="s">
        <v>7524</v>
      </c>
      <c r="B672" s="11" t="s">
        <v>18192</v>
      </c>
      <c r="C672" s="3" t="s">
        <v>8</v>
      </c>
      <c r="D672" s="3" t="s">
        <v>13</v>
      </c>
      <c r="E672" s="3" t="s">
        <v>7242</v>
      </c>
      <c r="F672">
        <v>4</v>
      </c>
      <c r="G672">
        <v>120</v>
      </c>
      <c r="H672">
        <v>1900</v>
      </c>
      <c r="I672" s="2" t="s">
        <v>7525</v>
      </c>
      <c r="L672" s="4"/>
    </row>
    <row r="673" spans="1:12">
      <c r="A673" s="2" t="s">
        <v>7526</v>
      </c>
      <c r="B673" s="11" t="s">
        <v>18192</v>
      </c>
      <c r="C673" s="3" t="s">
        <v>8</v>
      </c>
      <c r="D673" s="3" t="s">
        <v>13</v>
      </c>
      <c r="E673" s="3" t="s">
        <v>7242</v>
      </c>
      <c r="F673">
        <v>4</v>
      </c>
      <c r="G673">
        <v>1100</v>
      </c>
      <c r="H673">
        <v>2000</v>
      </c>
      <c r="I673" s="2" t="s">
        <v>7527</v>
      </c>
      <c r="L673" s="4"/>
    </row>
    <row r="674" spans="1:12">
      <c r="A674" s="2" t="s">
        <v>7528</v>
      </c>
      <c r="B674" s="11" t="s">
        <v>18192</v>
      </c>
      <c r="C674" s="3" t="s">
        <v>18403</v>
      </c>
      <c r="D674" s="3" t="s">
        <v>290</v>
      </c>
      <c r="E674" s="3" t="s">
        <v>7242</v>
      </c>
      <c r="F674">
        <v>4</v>
      </c>
      <c r="G674">
        <v>2600</v>
      </c>
      <c r="H674">
        <v>2500</v>
      </c>
      <c r="I674" s="2" t="s">
        <v>7529</v>
      </c>
      <c r="L674" s="4"/>
    </row>
    <row r="675" spans="1:12">
      <c r="A675" s="2" t="s">
        <v>7530</v>
      </c>
      <c r="B675" s="11" t="s">
        <v>18192</v>
      </c>
      <c r="C675" s="3" t="s">
        <v>18403</v>
      </c>
      <c r="D675" s="3" t="s">
        <v>290</v>
      </c>
      <c r="E675" s="3" t="s">
        <v>7242</v>
      </c>
      <c r="F675">
        <v>4</v>
      </c>
      <c r="G675">
        <v>2500</v>
      </c>
      <c r="H675">
        <v>2000</v>
      </c>
      <c r="I675" s="2" t="s">
        <v>7531</v>
      </c>
      <c r="L675" s="4"/>
    </row>
    <row r="676" spans="1:12">
      <c r="A676" s="2" t="s">
        <v>7532</v>
      </c>
      <c r="B676" s="11" t="s">
        <v>18192</v>
      </c>
      <c r="C676" s="3" t="s">
        <v>18403</v>
      </c>
      <c r="D676" s="3" t="s">
        <v>290</v>
      </c>
      <c r="E676" s="3" t="s">
        <v>7242</v>
      </c>
      <c r="F676">
        <v>4</v>
      </c>
      <c r="G676">
        <v>2400</v>
      </c>
      <c r="H676">
        <v>1600</v>
      </c>
      <c r="I676" s="2" t="s">
        <v>7533</v>
      </c>
      <c r="L676" s="4"/>
    </row>
    <row r="677" spans="1:12">
      <c r="A677" s="2" t="s">
        <v>7534</v>
      </c>
      <c r="B677" s="11" t="s">
        <v>18192</v>
      </c>
      <c r="C677" s="3" t="s">
        <v>18403</v>
      </c>
      <c r="D677" s="3" t="s">
        <v>290</v>
      </c>
      <c r="E677" s="3" t="s">
        <v>7242</v>
      </c>
      <c r="F677">
        <v>4</v>
      </c>
      <c r="G677">
        <v>1800</v>
      </c>
      <c r="H677">
        <v>2300</v>
      </c>
      <c r="I677" s="2" t="s">
        <v>7535</v>
      </c>
      <c r="L677" s="4"/>
    </row>
    <row r="678" spans="1:12">
      <c r="A678" s="2" t="s">
        <v>3636</v>
      </c>
      <c r="B678" s="11" t="s">
        <v>18192</v>
      </c>
      <c r="C678" s="3" t="s">
        <v>8</v>
      </c>
      <c r="D678" s="3" t="s">
        <v>190</v>
      </c>
      <c r="E678" s="3" t="s">
        <v>3311</v>
      </c>
      <c r="F678">
        <v>4</v>
      </c>
      <c r="G678">
        <v>1600</v>
      </c>
      <c r="H678">
        <v>1200</v>
      </c>
      <c r="I678" s="2" t="s">
        <v>3637</v>
      </c>
      <c r="L678" s="4"/>
    </row>
    <row r="679" spans="1:12">
      <c r="A679" s="2" t="s">
        <v>3638</v>
      </c>
      <c r="B679" s="11" t="s">
        <v>18192</v>
      </c>
      <c r="C679" s="3" t="s">
        <v>85</v>
      </c>
      <c r="D679" s="3" t="s">
        <v>13</v>
      </c>
      <c r="E679" s="3" t="s">
        <v>3311</v>
      </c>
      <c r="F679">
        <v>1</v>
      </c>
      <c r="G679">
        <v>150</v>
      </c>
      <c r="H679">
        <v>2050</v>
      </c>
      <c r="I679" s="2" t="s">
        <v>3639</v>
      </c>
      <c r="L679" s="4"/>
    </row>
    <row r="680" spans="1:12">
      <c r="A680" s="2" t="s">
        <v>3640</v>
      </c>
      <c r="B680" s="11" t="s">
        <v>18192</v>
      </c>
      <c r="C680" s="3" t="s">
        <v>85</v>
      </c>
      <c r="D680" s="3" t="s">
        <v>13</v>
      </c>
      <c r="E680" s="3" t="s">
        <v>3311</v>
      </c>
      <c r="F680">
        <v>3</v>
      </c>
      <c r="G680">
        <v>850</v>
      </c>
      <c r="H680">
        <v>800</v>
      </c>
      <c r="I680" s="2" t="s">
        <v>3641</v>
      </c>
      <c r="L680" s="4"/>
    </row>
    <row r="681" spans="1:12">
      <c r="A681" s="2" t="s">
        <v>6363</v>
      </c>
      <c r="B681" s="11" t="s">
        <v>18192</v>
      </c>
      <c r="C681" s="3" t="s">
        <v>8</v>
      </c>
      <c r="D681" s="3" t="s">
        <v>51</v>
      </c>
      <c r="E681" s="3" t="s">
        <v>6225</v>
      </c>
      <c r="F681">
        <v>3</v>
      </c>
      <c r="G681">
        <v>1000</v>
      </c>
      <c r="H681">
        <v>200</v>
      </c>
      <c r="I681" s="2" t="s">
        <v>6364</v>
      </c>
      <c r="L681" s="4"/>
    </row>
    <row r="682" spans="1:12">
      <c r="A682" s="2" t="s">
        <v>6365</v>
      </c>
      <c r="B682" s="11" t="s">
        <v>18192</v>
      </c>
      <c r="C682" s="3" t="s">
        <v>8</v>
      </c>
      <c r="D682" s="3" t="s">
        <v>1168</v>
      </c>
      <c r="E682" s="3" t="s">
        <v>6225</v>
      </c>
      <c r="F682">
        <v>3</v>
      </c>
      <c r="G682">
        <v>500</v>
      </c>
      <c r="H682">
        <v>1500</v>
      </c>
      <c r="I682" s="2" t="s">
        <v>6366</v>
      </c>
      <c r="L682" s="4"/>
    </row>
    <row r="683" spans="1:12">
      <c r="A683" s="2" t="s">
        <v>6367</v>
      </c>
      <c r="B683" s="11" t="s">
        <v>18192</v>
      </c>
      <c r="C683" s="3" t="s">
        <v>1599</v>
      </c>
      <c r="D683" s="3" t="s">
        <v>1168</v>
      </c>
      <c r="E683" s="3" t="s">
        <v>6225</v>
      </c>
      <c r="F683">
        <v>4</v>
      </c>
      <c r="G683">
        <v>1500</v>
      </c>
      <c r="H683">
        <v>1000</v>
      </c>
      <c r="I683" s="15" t="s">
        <v>6368</v>
      </c>
      <c r="L683" s="4"/>
    </row>
    <row r="684" spans="1:12">
      <c r="A684" s="2" t="s">
        <v>3642</v>
      </c>
      <c r="B684" s="11" t="s">
        <v>18192</v>
      </c>
      <c r="C684" s="3" t="s">
        <v>8</v>
      </c>
      <c r="D684" s="3" t="s">
        <v>190</v>
      </c>
      <c r="E684" s="3" t="s">
        <v>3311</v>
      </c>
      <c r="F684">
        <v>7</v>
      </c>
      <c r="G684">
        <v>2600</v>
      </c>
      <c r="H684">
        <v>2300</v>
      </c>
      <c r="I684" s="2" t="s">
        <v>3643</v>
      </c>
      <c r="L684" s="4"/>
    </row>
    <row r="685" spans="1:12">
      <c r="A685" s="2" t="s">
        <v>3644</v>
      </c>
      <c r="B685" s="11" t="s">
        <v>18192</v>
      </c>
      <c r="C685" s="3" t="s">
        <v>8</v>
      </c>
      <c r="D685" s="3" t="s">
        <v>190</v>
      </c>
      <c r="E685" s="3" t="s">
        <v>3311</v>
      </c>
      <c r="F685">
        <v>7</v>
      </c>
      <c r="G685">
        <v>2600</v>
      </c>
      <c r="H685">
        <v>2300</v>
      </c>
      <c r="I685" s="15" t="s">
        <v>3645</v>
      </c>
      <c r="L685" s="4"/>
    </row>
    <row r="686" spans="1:12">
      <c r="A686" s="2" t="s">
        <v>7536</v>
      </c>
      <c r="B686" s="11" t="s">
        <v>18192</v>
      </c>
      <c r="C686" s="3" t="s">
        <v>18401</v>
      </c>
      <c r="D686" s="3" t="s">
        <v>190</v>
      </c>
      <c r="E686" s="3" t="s">
        <v>7242</v>
      </c>
      <c r="F686">
        <v>8</v>
      </c>
      <c r="G686">
        <v>2800</v>
      </c>
      <c r="H686">
        <v>2500</v>
      </c>
      <c r="I686" s="2" t="s">
        <v>7537</v>
      </c>
      <c r="L686" s="4"/>
    </row>
    <row r="687" spans="1:12">
      <c r="A687" s="2" t="s">
        <v>3646</v>
      </c>
      <c r="B687" s="11" t="s">
        <v>18192</v>
      </c>
      <c r="C687" s="3" t="s">
        <v>1599</v>
      </c>
      <c r="D687" s="3" t="s">
        <v>44</v>
      </c>
      <c r="E687" s="3" t="s">
        <v>3311</v>
      </c>
      <c r="F687">
        <v>1</v>
      </c>
      <c r="G687">
        <v>0</v>
      </c>
      <c r="H687">
        <v>0</v>
      </c>
      <c r="I687" s="15" t="s">
        <v>3647</v>
      </c>
      <c r="L687" s="4"/>
    </row>
    <row r="688" spans="1:12">
      <c r="A688" s="2" t="s">
        <v>435</v>
      </c>
      <c r="B688" s="11" t="s">
        <v>18192</v>
      </c>
      <c r="C688" s="3" t="s">
        <v>18407</v>
      </c>
      <c r="D688" s="3" t="s">
        <v>51</v>
      </c>
      <c r="E688" s="3" t="s">
        <v>10</v>
      </c>
      <c r="F688">
        <v>8</v>
      </c>
      <c r="G688">
        <v>1200</v>
      </c>
      <c r="H688">
        <v>2800</v>
      </c>
      <c r="I688" s="2" t="s">
        <v>436</v>
      </c>
      <c r="L688" s="4"/>
    </row>
    <row r="689" spans="1:12">
      <c r="A689" s="2" t="s">
        <v>7538</v>
      </c>
      <c r="B689" s="11" t="s">
        <v>18192</v>
      </c>
      <c r="C689" s="3" t="s">
        <v>8</v>
      </c>
      <c r="D689" s="3" t="s">
        <v>13</v>
      </c>
      <c r="E689" s="3" t="s">
        <v>7242</v>
      </c>
      <c r="F689">
        <v>4</v>
      </c>
      <c r="G689">
        <v>0</v>
      </c>
      <c r="H689">
        <v>0</v>
      </c>
      <c r="I689" s="15" t="s">
        <v>7539</v>
      </c>
      <c r="L689" s="4"/>
    </row>
    <row r="690" spans="1:12">
      <c r="A690" s="2" t="s">
        <v>7540</v>
      </c>
      <c r="B690" s="11" t="s">
        <v>18192</v>
      </c>
      <c r="C690" s="3" t="s">
        <v>18406</v>
      </c>
      <c r="D690" s="3" t="s">
        <v>51</v>
      </c>
      <c r="E690" s="3" t="s">
        <v>7242</v>
      </c>
      <c r="F690">
        <v>1</v>
      </c>
      <c r="G690">
        <v>400</v>
      </c>
      <c r="H690">
        <v>300</v>
      </c>
      <c r="I690" s="15" t="s">
        <v>7541</v>
      </c>
      <c r="L690" s="4"/>
    </row>
    <row r="691" spans="1:12">
      <c r="A691" s="2" t="s">
        <v>7542</v>
      </c>
      <c r="B691" s="11" t="s">
        <v>18192</v>
      </c>
      <c r="C691" s="3" t="s">
        <v>80</v>
      </c>
      <c r="D691" s="3" t="s">
        <v>517</v>
      </c>
      <c r="E691" s="3" t="s">
        <v>7242</v>
      </c>
      <c r="F691">
        <v>1</v>
      </c>
      <c r="G691">
        <v>200</v>
      </c>
      <c r="H691">
        <v>300</v>
      </c>
      <c r="I691" s="2" t="s">
        <v>7543</v>
      </c>
      <c r="L691" s="4"/>
    </row>
    <row r="692" spans="1:12">
      <c r="A692" s="2" t="s">
        <v>437</v>
      </c>
      <c r="B692" s="11" t="s">
        <v>18192</v>
      </c>
      <c r="C692" s="3" t="s">
        <v>8</v>
      </c>
      <c r="D692" s="3" t="s">
        <v>19</v>
      </c>
      <c r="E692" s="3" t="s">
        <v>10</v>
      </c>
      <c r="F692">
        <v>5</v>
      </c>
      <c r="G692">
        <v>800</v>
      </c>
      <c r="H692">
        <v>600</v>
      </c>
      <c r="I692" s="2" t="s">
        <v>438</v>
      </c>
      <c r="L692" s="4"/>
    </row>
    <row r="693" spans="1:12">
      <c r="A693" s="2" t="s">
        <v>10901</v>
      </c>
      <c r="B693" s="11" t="s">
        <v>18192</v>
      </c>
      <c r="C693" s="3" t="s">
        <v>8</v>
      </c>
      <c r="D693" s="3" t="s">
        <v>602</v>
      </c>
      <c r="E693" s="3" t="s">
        <v>10831</v>
      </c>
      <c r="F693">
        <v>4</v>
      </c>
      <c r="G693">
        <v>1700</v>
      </c>
      <c r="H693">
        <v>1100</v>
      </c>
      <c r="I693" s="2" t="s">
        <v>10902</v>
      </c>
      <c r="L693" s="4"/>
    </row>
    <row r="694" spans="1:12">
      <c r="A694" s="2" t="s">
        <v>3648</v>
      </c>
      <c r="B694" s="11" t="s">
        <v>18192</v>
      </c>
      <c r="C694" s="3" t="s">
        <v>8</v>
      </c>
      <c r="D694" s="3" t="s">
        <v>232</v>
      </c>
      <c r="E694" s="3" t="s">
        <v>3311</v>
      </c>
      <c r="F694">
        <v>4</v>
      </c>
      <c r="G694">
        <v>1800</v>
      </c>
      <c r="H694">
        <v>300</v>
      </c>
      <c r="I694" s="2" t="s">
        <v>3649</v>
      </c>
      <c r="L694" s="1"/>
    </row>
    <row r="695" spans="1:12">
      <c r="A695" s="2" t="s">
        <v>3650</v>
      </c>
      <c r="B695" s="11" t="s">
        <v>18192</v>
      </c>
      <c r="C695" s="3" t="s">
        <v>8</v>
      </c>
      <c r="D695" s="3" t="s">
        <v>232</v>
      </c>
      <c r="E695" s="3" t="s">
        <v>3311</v>
      </c>
      <c r="F695">
        <v>4</v>
      </c>
      <c r="G695">
        <v>1900</v>
      </c>
      <c r="H695">
        <v>400</v>
      </c>
      <c r="I695" s="2" t="s">
        <v>3651</v>
      </c>
      <c r="L695" s="1"/>
    </row>
    <row r="696" spans="1:12">
      <c r="A696" s="2" t="s">
        <v>439</v>
      </c>
      <c r="B696" s="11" t="s">
        <v>18192</v>
      </c>
      <c r="C696" s="3" t="s">
        <v>8</v>
      </c>
      <c r="D696" s="3" t="s">
        <v>19</v>
      </c>
      <c r="E696" s="3" t="s">
        <v>10</v>
      </c>
      <c r="F696">
        <v>3</v>
      </c>
      <c r="G696">
        <v>1500</v>
      </c>
      <c r="H696">
        <v>300</v>
      </c>
      <c r="I696" s="2" t="s">
        <v>440</v>
      </c>
      <c r="L696" s="1"/>
    </row>
    <row r="697" spans="1:12">
      <c r="A697" s="2" t="s">
        <v>441</v>
      </c>
      <c r="B697" s="11" t="s">
        <v>18192</v>
      </c>
      <c r="C697" s="3" t="s">
        <v>18403</v>
      </c>
      <c r="D697" s="3" t="s">
        <v>442</v>
      </c>
      <c r="E697" s="3" t="s">
        <v>10</v>
      </c>
      <c r="F697">
        <v>4</v>
      </c>
      <c r="G697">
        <v>2450</v>
      </c>
      <c r="H697">
        <v>1950</v>
      </c>
      <c r="I697" s="2" t="s">
        <v>443</v>
      </c>
      <c r="L697" s="1"/>
    </row>
    <row r="698" spans="1:12">
      <c r="A698" s="2" t="s">
        <v>444</v>
      </c>
      <c r="B698" s="11" t="s">
        <v>18192</v>
      </c>
      <c r="C698" s="3" t="s">
        <v>8</v>
      </c>
      <c r="D698" s="3" t="s">
        <v>19</v>
      </c>
      <c r="E698" s="3" t="s">
        <v>10</v>
      </c>
      <c r="F698">
        <v>8</v>
      </c>
      <c r="G698">
        <v>2800</v>
      </c>
      <c r="H698">
        <v>1000</v>
      </c>
      <c r="I698" s="15" t="s">
        <v>445</v>
      </c>
      <c r="L698" s="4"/>
    </row>
    <row r="699" spans="1:12">
      <c r="A699" s="2" t="s">
        <v>446</v>
      </c>
      <c r="B699" s="11" t="s">
        <v>18192</v>
      </c>
      <c r="C699" s="3" t="s">
        <v>8</v>
      </c>
      <c r="D699" s="3" t="s">
        <v>19</v>
      </c>
      <c r="E699" s="3" t="s">
        <v>10</v>
      </c>
      <c r="F699">
        <v>6</v>
      </c>
      <c r="G699">
        <v>2400</v>
      </c>
      <c r="H699">
        <v>1000</v>
      </c>
      <c r="I699" s="2" t="s">
        <v>447</v>
      </c>
      <c r="L699" s="4"/>
    </row>
    <row r="700" spans="1:12">
      <c r="A700" s="2" t="s">
        <v>448</v>
      </c>
      <c r="B700" s="11" t="s">
        <v>18192</v>
      </c>
      <c r="C700" s="3" t="s">
        <v>8</v>
      </c>
      <c r="D700" s="3" t="s">
        <v>19</v>
      </c>
      <c r="E700" s="3" t="s">
        <v>10</v>
      </c>
      <c r="F700">
        <v>3</v>
      </c>
      <c r="G700">
        <v>1400</v>
      </c>
      <c r="H700">
        <v>0</v>
      </c>
      <c r="I700" s="2" t="s">
        <v>449</v>
      </c>
      <c r="L700" s="4"/>
    </row>
    <row r="701" spans="1:12">
      <c r="A701" s="2" t="s">
        <v>450</v>
      </c>
      <c r="B701" s="11" t="s">
        <v>18192</v>
      </c>
      <c r="C701" s="3" t="s">
        <v>8</v>
      </c>
      <c r="D701" s="3" t="s">
        <v>201</v>
      </c>
      <c r="E701" s="3" t="s">
        <v>10</v>
      </c>
      <c r="F701">
        <v>2</v>
      </c>
      <c r="G701">
        <v>900</v>
      </c>
      <c r="H701">
        <v>600</v>
      </c>
      <c r="I701" s="2" t="s">
        <v>451</v>
      </c>
      <c r="L701" s="4"/>
    </row>
    <row r="702" spans="1:12">
      <c r="A702" s="2" t="s">
        <v>7544</v>
      </c>
      <c r="B702" s="11" t="s">
        <v>18192</v>
      </c>
      <c r="C702" s="3" t="s">
        <v>8</v>
      </c>
      <c r="D702" s="3" t="s">
        <v>190</v>
      </c>
      <c r="E702" s="3" t="s">
        <v>7242</v>
      </c>
      <c r="F702">
        <v>4</v>
      </c>
      <c r="G702">
        <v>1400</v>
      </c>
      <c r="H702">
        <v>1600</v>
      </c>
      <c r="I702" s="2" t="s">
        <v>7545</v>
      </c>
      <c r="L702" s="4"/>
    </row>
    <row r="703" spans="1:12">
      <c r="A703" s="2" t="s">
        <v>6369</v>
      </c>
      <c r="B703" s="11" t="s">
        <v>18192</v>
      </c>
      <c r="C703" s="3" t="s">
        <v>8</v>
      </c>
      <c r="D703" s="3" t="s">
        <v>290</v>
      </c>
      <c r="E703" s="3" t="s">
        <v>6225</v>
      </c>
      <c r="F703">
        <v>3</v>
      </c>
      <c r="G703">
        <v>1500</v>
      </c>
      <c r="H703">
        <v>200</v>
      </c>
      <c r="I703" s="15" t="s">
        <v>6370</v>
      </c>
      <c r="L703" s="4"/>
    </row>
    <row r="704" spans="1:12">
      <c r="A704" s="2" t="s">
        <v>452</v>
      </c>
      <c r="B704" s="11" t="s">
        <v>18192</v>
      </c>
      <c r="C704" s="3" t="s">
        <v>8</v>
      </c>
      <c r="D704" s="3" t="s">
        <v>44</v>
      </c>
      <c r="E704" s="3" t="s">
        <v>10</v>
      </c>
      <c r="F704">
        <v>4</v>
      </c>
      <c r="G704">
        <v>1400</v>
      </c>
      <c r="H704">
        <v>1300</v>
      </c>
      <c r="I704" s="2" t="s">
        <v>453</v>
      </c>
      <c r="L704" s="4"/>
    </row>
    <row r="705" spans="1:12">
      <c r="A705" s="2" t="s">
        <v>3652</v>
      </c>
      <c r="B705" s="11" t="s">
        <v>18192</v>
      </c>
      <c r="C705" s="3" t="s">
        <v>8</v>
      </c>
      <c r="D705" s="3" t="s">
        <v>44</v>
      </c>
      <c r="E705" s="3" t="s">
        <v>3311</v>
      </c>
      <c r="F705">
        <v>5</v>
      </c>
      <c r="G705">
        <v>1900</v>
      </c>
      <c r="H705">
        <v>1200</v>
      </c>
      <c r="I705" s="2" t="s">
        <v>3653</v>
      </c>
      <c r="L705" s="4"/>
    </row>
    <row r="706" spans="1:12">
      <c r="A706" s="2" t="s">
        <v>9826</v>
      </c>
      <c r="B706" s="11" t="s">
        <v>18192</v>
      </c>
      <c r="C706" s="3" t="s">
        <v>8</v>
      </c>
      <c r="D706" s="3" t="s">
        <v>689</v>
      </c>
      <c r="E706" s="3" t="s">
        <v>9712</v>
      </c>
      <c r="F706">
        <v>2</v>
      </c>
      <c r="G706">
        <v>1000</v>
      </c>
      <c r="H706">
        <v>1000</v>
      </c>
      <c r="I706" s="2" t="s">
        <v>9827</v>
      </c>
      <c r="L706" s="4"/>
    </row>
    <row r="707" spans="1:12">
      <c r="A707" s="2" t="s">
        <v>7546</v>
      </c>
      <c r="B707" s="11" t="s">
        <v>18192</v>
      </c>
      <c r="C707" s="3" t="s">
        <v>8</v>
      </c>
      <c r="D707" s="3" t="s">
        <v>517</v>
      </c>
      <c r="E707" s="3" t="s">
        <v>7242</v>
      </c>
      <c r="F707">
        <v>4</v>
      </c>
      <c r="G707">
        <v>1400</v>
      </c>
      <c r="H707">
        <v>2000</v>
      </c>
      <c r="I707" s="15" t="s">
        <v>7547</v>
      </c>
      <c r="L707" s="4"/>
    </row>
    <row r="708" spans="1:12">
      <c r="A708" s="2" t="s">
        <v>7548</v>
      </c>
      <c r="B708" s="11" t="s">
        <v>18192</v>
      </c>
      <c r="C708" s="3" t="s">
        <v>8</v>
      </c>
      <c r="D708" s="3" t="s">
        <v>227</v>
      </c>
      <c r="E708" s="3" t="s">
        <v>7242</v>
      </c>
      <c r="F708">
        <v>5</v>
      </c>
      <c r="G708">
        <v>2000</v>
      </c>
      <c r="H708">
        <v>1000</v>
      </c>
      <c r="I708" s="15" t="s">
        <v>7549</v>
      </c>
      <c r="L708" s="4"/>
    </row>
    <row r="709" spans="1:12">
      <c r="A709" s="2" t="s">
        <v>9828</v>
      </c>
      <c r="B709" s="11" t="s">
        <v>18192</v>
      </c>
      <c r="C709" s="3" t="s">
        <v>8</v>
      </c>
      <c r="D709" s="3" t="s">
        <v>692</v>
      </c>
      <c r="E709" s="3" t="s">
        <v>9712</v>
      </c>
      <c r="F709">
        <v>1</v>
      </c>
      <c r="G709">
        <v>500</v>
      </c>
      <c r="H709">
        <v>200</v>
      </c>
      <c r="I709" s="2" t="s">
        <v>9829</v>
      </c>
      <c r="L709" s="4"/>
    </row>
    <row r="710" spans="1:12">
      <c r="A710" s="2" t="s">
        <v>3654</v>
      </c>
      <c r="B710" s="11" t="s">
        <v>18192</v>
      </c>
      <c r="C710" s="3" t="s">
        <v>8</v>
      </c>
      <c r="D710" s="3" t="s">
        <v>1101</v>
      </c>
      <c r="E710" s="3" t="s">
        <v>3311</v>
      </c>
      <c r="F710">
        <v>3</v>
      </c>
      <c r="G710">
        <v>800</v>
      </c>
      <c r="H710">
        <v>600</v>
      </c>
      <c r="I710" s="15" t="s">
        <v>3655</v>
      </c>
      <c r="L710" s="4"/>
    </row>
    <row r="711" spans="1:12">
      <c r="A711" s="2" t="s">
        <v>3656</v>
      </c>
      <c r="B711" s="11" t="s">
        <v>18192</v>
      </c>
      <c r="C711" s="3" t="s">
        <v>8</v>
      </c>
      <c r="D711" s="3" t="s">
        <v>190</v>
      </c>
      <c r="E711" s="3" t="s">
        <v>3311</v>
      </c>
      <c r="F711">
        <v>3</v>
      </c>
      <c r="G711">
        <v>400</v>
      </c>
      <c r="H711">
        <v>400</v>
      </c>
      <c r="I711" s="15" t="s">
        <v>3657</v>
      </c>
      <c r="L711" s="4"/>
    </row>
    <row r="712" spans="1:12">
      <c r="A712" s="2" t="s">
        <v>7550</v>
      </c>
      <c r="B712" s="11" t="s">
        <v>18192</v>
      </c>
      <c r="C712" s="3" t="s">
        <v>8</v>
      </c>
      <c r="D712" s="3" t="s">
        <v>190</v>
      </c>
      <c r="E712" s="3" t="s">
        <v>7242</v>
      </c>
      <c r="F712">
        <v>2</v>
      </c>
      <c r="G712">
        <v>100</v>
      </c>
      <c r="H712">
        <v>900</v>
      </c>
      <c r="I712" s="2" t="s">
        <v>7551</v>
      </c>
      <c r="L712" s="4"/>
    </row>
    <row r="713" spans="1:12">
      <c r="A713" s="2" t="s">
        <v>3658</v>
      </c>
      <c r="B713" s="11" t="s">
        <v>18192</v>
      </c>
      <c r="C713" s="3" t="s">
        <v>8</v>
      </c>
      <c r="D713" s="3" t="s">
        <v>16</v>
      </c>
      <c r="E713" s="3" t="s">
        <v>3311</v>
      </c>
      <c r="F713">
        <v>3</v>
      </c>
      <c r="G713">
        <v>400</v>
      </c>
      <c r="H713">
        <v>400</v>
      </c>
      <c r="I713" s="2" t="s">
        <v>3659</v>
      </c>
      <c r="L713" s="4"/>
    </row>
    <row r="714" spans="1:12">
      <c r="A714" s="2" t="s">
        <v>454</v>
      </c>
      <c r="B714" s="11" t="s">
        <v>18192</v>
      </c>
      <c r="C714" s="3" t="s">
        <v>8</v>
      </c>
      <c r="D714" s="3" t="s">
        <v>19</v>
      </c>
      <c r="E714" s="3" t="s">
        <v>10</v>
      </c>
      <c r="F714">
        <v>4</v>
      </c>
      <c r="G714">
        <v>1600</v>
      </c>
      <c r="H714">
        <v>500</v>
      </c>
      <c r="I714" s="15" t="s">
        <v>455</v>
      </c>
      <c r="L714" s="1"/>
    </row>
    <row r="715" spans="1:12">
      <c r="A715" s="2" t="s">
        <v>3660</v>
      </c>
      <c r="B715" s="11" t="s">
        <v>18192</v>
      </c>
      <c r="C715" s="3" t="s">
        <v>8</v>
      </c>
      <c r="D715" s="3" t="s">
        <v>44</v>
      </c>
      <c r="E715" s="3" t="s">
        <v>3311</v>
      </c>
      <c r="F715">
        <v>3</v>
      </c>
      <c r="G715">
        <v>400</v>
      </c>
      <c r="H715">
        <v>400</v>
      </c>
      <c r="I715" s="15" t="s">
        <v>3661</v>
      </c>
      <c r="L715" s="1"/>
    </row>
    <row r="716" spans="1:12">
      <c r="A716" s="2" t="s">
        <v>3662</v>
      </c>
      <c r="B716" s="11" t="s">
        <v>18192</v>
      </c>
      <c r="C716" s="3" t="s">
        <v>8</v>
      </c>
      <c r="D716" s="3" t="s">
        <v>44</v>
      </c>
      <c r="E716" s="3" t="s">
        <v>3311</v>
      </c>
      <c r="F716">
        <v>2</v>
      </c>
      <c r="G716">
        <v>800</v>
      </c>
      <c r="H716">
        <v>400</v>
      </c>
      <c r="I716" s="2" t="s">
        <v>3663</v>
      </c>
      <c r="L716" s="1"/>
    </row>
    <row r="717" spans="1:12">
      <c r="A717" s="2" t="s">
        <v>9830</v>
      </c>
      <c r="B717" s="11" t="s">
        <v>18192</v>
      </c>
      <c r="C717" s="3" t="s">
        <v>8</v>
      </c>
      <c r="D717" s="3" t="s">
        <v>44</v>
      </c>
      <c r="E717" s="3" t="s">
        <v>9712</v>
      </c>
      <c r="F717">
        <v>4</v>
      </c>
      <c r="G717">
        <v>1000</v>
      </c>
      <c r="H717">
        <v>800</v>
      </c>
      <c r="I717" s="2" t="s">
        <v>9831</v>
      </c>
      <c r="L717" s="1"/>
    </row>
    <row r="718" spans="1:12">
      <c r="A718" s="2" t="s">
        <v>10903</v>
      </c>
      <c r="B718" s="11" t="s">
        <v>18192</v>
      </c>
      <c r="C718" s="3" t="s">
        <v>18403</v>
      </c>
      <c r="D718" s="3" t="s">
        <v>201</v>
      </c>
      <c r="E718" s="3" t="s">
        <v>10831</v>
      </c>
      <c r="F718">
        <v>4</v>
      </c>
      <c r="G718">
        <v>2000</v>
      </c>
      <c r="H718">
        <v>1500</v>
      </c>
      <c r="I718" s="2" t="s">
        <v>10904</v>
      </c>
      <c r="L718" s="1"/>
    </row>
    <row r="719" spans="1:12">
      <c r="A719" s="2" t="s">
        <v>3664</v>
      </c>
      <c r="B719" s="11" t="s">
        <v>18192</v>
      </c>
      <c r="C719" s="3" t="s">
        <v>8</v>
      </c>
      <c r="D719" s="3" t="s">
        <v>442</v>
      </c>
      <c r="E719" s="3" t="s">
        <v>3311</v>
      </c>
      <c r="F719">
        <v>6</v>
      </c>
      <c r="G719">
        <v>0</v>
      </c>
      <c r="H719">
        <v>2400</v>
      </c>
      <c r="I719" s="2" t="s">
        <v>3665</v>
      </c>
      <c r="L719" s="4"/>
    </row>
    <row r="720" spans="1:12">
      <c r="A720" s="2" t="s">
        <v>456</v>
      </c>
      <c r="B720" s="11" t="s">
        <v>18192</v>
      </c>
      <c r="C720" s="3" t="s">
        <v>18399</v>
      </c>
      <c r="D720" s="3" t="s">
        <v>19</v>
      </c>
      <c r="E720" s="3" t="s">
        <v>10</v>
      </c>
      <c r="F720">
        <v>4</v>
      </c>
      <c r="G720">
        <v>920</v>
      </c>
      <c r="H720">
        <v>1930</v>
      </c>
      <c r="I720" s="15" t="s">
        <v>457</v>
      </c>
      <c r="L720" s="4"/>
    </row>
    <row r="721" spans="1:12">
      <c r="A721" s="2" t="s">
        <v>9832</v>
      </c>
      <c r="B721" s="11" t="s">
        <v>18192</v>
      </c>
      <c r="C721" s="3" t="s">
        <v>18403</v>
      </c>
      <c r="D721" s="3" t="s">
        <v>13</v>
      </c>
      <c r="E721" s="3" t="s">
        <v>9712</v>
      </c>
      <c r="F721">
        <v>2</v>
      </c>
      <c r="G721">
        <v>500</v>
      </c>
      <c r="H721">
        <v>500</v>
      </c>
      <c r="I721" s="2" t="s">
        <v>9833</v>
      </c>
      <c r="L721" s="4"/>
    </row>
    <row r="722" spans="1:12">
      <c r="A722" s="2" t="s">
        <v>6371</v>
      </c>
      <c r="B722" s="11" t="s">
        <v>18192</v>
      </c>
      <c r="C722" s="3" t="s">
        <v>8</v>
      </c>
      <c r="D722" s="3" t="s">
        <v>517</v>
      </c>
      <c r="E722" s="3" t="s">
        <v>6225</v>
      </c>
      <c r="F722">
        <v>8</v>
      </c>
      <c r="G722">
        <v>2600</v>
      </c>
      <c r="H722">
        <v>200</v>
      </c>
      <c r="I722" s="15" t="s">
        <v>6372</v>
      </c>
      <c r="L722" s="4"/>
    </row>
    <row r="723" spans="1:12">
      <c r="A723" s="2" t="s">
        <v>9834</v>
      </c>
      <c r="B723" s="11" t="s">
        <v>18192</v>
      </c>
      <c r="C723" s="3" t="s">
        <v>8</v>
      </c>
      <c r="D723" s="3" t="s">
        <v>689</v>
      </c>
      <c r="E723" s="3" t="s">
        <v>9712</v>
      </c>
      <c r="F723">
        <v>5</v>
      </c>
      <c r="G723">
        <v>1000</v>
      </c>
      <c r="H723">
        <v>2000</v>
      </c>
      <c r="I723" s="2" t="s">
        <v>9835</v>
      </c>
      <c r="L723" s="4"/>
    </row>
    <row r="724" spans="1:12">
      <c r="A724" s="2" t="s">
        <v>3666</v>
      </c>
      <c r="B724" s="11" t="s">
        <v>18192</v>
      </c>
      <c r="C724" s="3" t="s">
        <v>18407</v>
      </c>
      <c r="D724" s="3" t="s">
        <v>190</v>
      </c>
      <c r="E724" s="3" t="s">
        <v>3311</v>
      </c>
      <c r="F724">
        <v>5</v>
      </c>
      <c r="G724">
        <v>1000</v>
      </c>
      <c r="H724">
        <v>1500</v>
      </c>
      <c r="I724" s="2" t="s">
        <v>3667</v>
      </c>
      <c r="L724" s="4"/>
    </row>
    <row r="725" spans="1:12">
      <c r="A725" s="2" t="s">
        <v>7552</v>
      </c>
      <c r="B725" s="11" t="s">
        <v>18192</v>
      </c>
      <c r="C725" s="3" t="s">
        <v>8</v>
      </c>
      <c r="D725" s="3" t="s">
        <v>227</v>
      </c>
      <c r="E725" s="3" t="s">
        <v>7242</v>
      </c>
      <c r="F725">
        <v>2</v>
      </c>
      <c r="G725">
        <v>800</v>
      </c>
      <c r="H725">
        <v>600</v>
      </c>
      <c r="I725" s="2" t="s">
        <v>7553</v>
      </c>
      <c r="L725" s="4"/>
    </row>
    <row r="726" spans="1:12">
      <c r="A726" s="2" t="s">
        <v>3668</v>
      </c>
      <c r="B726" s="11" t="s">
        <v>18192</v>
      </c>
      <c r="C726" s="3" t="s">
        <v>8</v>
      </c>
      <c r="D726" s="3" t="s">
        <v>13</v>
      </c>
      <c r="E726" s="3" t="s">
        <v>3311</v>
      </c>
      <c r="F726">
        <v>2</v>
      </c>
      <c r="G726">
        <v>0</v>
      </c>
      <c r="H726">
        <v>500</v>
      </c>
      <c r="I726" s="2" t="s">
        <v>3669</v>
      </c>
      <c r="L726" s="4"/>
    </row>
    <row r="727" spans="1:12">
      <c r="A727" s="2" t="s">
        <v>3670</v>
      </c>
      <c r="B727" s="11" t="s">
        <v>18192</v>
      </c>
      <c r="C727" s="3" t="s">
        <v>8</v>
      </c>
      <c r="D727" s="3" t="s">
        <v>16</v>
      </c>
      <c r="E727" s="3" t="s">
        <v>3311</v>
      </c>
      <c r="F727">
        <v>4</v>
      </c>
      <c r="G727">
        <v>1800</v>
      </c>
      <c r="H727">
        <v>0</v>
      </c>
      <c r="I727" s="2" t="s">
        <v>3671</v>
      </c>
      <c r="L727" s="4"/>
    </row>
    <row r="728" spans="1:12">
      <c r="A728" s="2" t="s">
        <v>3672</v>
      </c>
      <c r="B728" s="11" t="s">
        <v>18192</v>
      </c>
      <c r="C728" s="3" t="s">
        <v>8</v>
      </c>
      <c r="D728" s="3" t="s">
        <v>290</v>
      </c>
      <c r="E728" s="3" t="s">
        <v>3311</v>
      </c>
      <c r="F728">
        <v>1</v>
      </c>
      <c r="G728">
        <v>200</v>
      </c>
      <c r="H728">
        <v>100</v>
      </c>
      <c r="I728" s="2" t="s">
        <v>3673</v>
      </c>
      <c r="L728" s="4"/>
    </row>
    <row r="729" spans="1:12">
      <c r="A729" s="2" t="s">
        <v>10905</v>
      </c>
      <c r="B729" s="11" t="s">
        <v>18192</v>
      </c>
      <c r="C729" s="3" t="s">
        <v>8</v>
      </c>
      <c r="D729" s="3" t="s">
        <v>51</v>
      </c>
      <c r="E729" s="3" t="s">
        <v>10831</v>
      </c>
      <c r="F729">
        <v>4</v>
      </c>
      <c r="G729">
        <v>2000</v>
      </c>
      <c r="H729">
        <v>100</v>
      </c>
      <c r="I729" s="2" t="s">
        <v>10906</v>
      </c>
      <c r="L729" s="4"/>
    </row>
    <row r="730" spans="1:12">
      <c r="A730" s="2" t="s">
        <v>7554</v>
      </c>
      <c r="B730" s="11" t="s">
        <v>18192</v>
      </c>
      <c r="C730" s="3" t="s">
        <v>18400</v>
      </c>
      <c r="D730" s="3" t="s">
        <v>44</v>
      </c>
      <c r="E730" s="3" t="s">
        <v>7242</v>
      </c>
      <c r="F730">
        <v>4</v>
      </c>
      <c r="G730">
        <v>1200</v>
      </c>
      <c r="H730">
        <v>2000</v>
      </c>
      <c r="I730" s="15" t="s">
        <v>7555</v>
      </c>
      <c r="L730" s="4"/>
    </row>
    <row r="731" spans="1:12">
      <c r="A731" s="2" t="s">
        <v>7556</v>
      </c>
      <c r="B731" s="11" t="s">
        <v>18192</v>
      </c>
      <c r="C731" s="3" t="s">
        <v>8</v>
      </c>
      <c r="D731" s="3" t="s">
        <v>517</v>
      </c>
      <c r="E731" s="3" t="s">
        <v>7242</v>
      </c>
      <c r="F731">
        <v>5</v>
      </c>
      <c r="G731">
        <v>2300</v>
      </c>
      <c r="H731">
        <v>200</v>
      </c>
      <c r="I731" s="2" t="s">
        <v>7557</v>
      </c>
      <c r="L731" s="4"/>
    </row>
    <row r="732" spans="1:12">
      <c r="A732" s="2" t="s">
        <v>7558</v>
      </c>
      <c r="B732" s="11" t="s">
        <v>18192</v>
      </c>
      <c r="C732" s="3" t="s">
        <v>18404</v>
      </c>
      <c r="D732" s="3" t="s">
        <v>517</v>
      </c>
      <c r="E732" s="3" t="s">
        <v>7242</v>
      </c>
      <c r="F732">
        <v>2</v>
      </c>
      <c r="G732">
        <v>100</v>
      </c>
      <c r="H732">
        <v>800</v>
      </c>
      <c r="I732" s="2" t="s">
        <v>7559</v>
      </c>
      <c r="L732" s="4"/>
    </row>
    <row r="733" spans="1:12">
      <c r="A733" s="2" t="s">
        <v>458</v>
      </c>
      <c r="B733" s="11" t="s">
        <v>18192</v>
      </c>
      <c r="C733" s="3" t="s">
        <v>18407</v>
      </c>
      <c r="D733" s="3" t="s">
        <v>290</v>
      </c>
      <c r="E733" s="3" t="s">
        <v>10</v>
      </c>
      <c r="F733">
        <v>6</v>
      </c>
      <c r="G733">
        <v>2400</v>
      </c>
      <c r="H733">
        <v>1500</v>
      </c>
      <c r="I733" s="2" t="s">
        <v>459</v>
      </c>
      <c r="L733" s="4"/>
    </row>
    <row r="734" spans="1:12">
      <c r="A734" s="2" t="s">
        <v>3674</v>
      </c>
      <c r="B734" s="11" t="s">
        <v>18192</v>
      </c>
      <c r="C734" s="3" t="s">
        <v>8</v>
      </c>
      <c r="D734" s="3" t="s">
        <v>190</v>
      </c>
      <c r="E734" s="3" t="s">
        <v>3311</v>
      </c>
      <c r="F734">
        <v>4</v>
      </c>
      <c r="G734">
        <v>2100</v>
      </c>
      <c r="H734">
        <v>700</v>
      </c>
      <c r="I734" s="15" t="s">
        <v>3675</v>
      </c>
      <c r="L734" s="4"/>
    </row>
    <row r="735" spans="1:12">
      <c r="A735" s="2" t="s">
        <v>3676</v>
      </c>
      <c r="B735" s="11" t="s">
        <v>18192</v>
      </c>
      <c r="C735" s="3" t="s">
        <v>85</v>
      </c>
      <c r="D735" s="3" t="s">
        <v>190</v>
      </c>
      <c r="E735" s="3" t="s">
        <v>3311</v>
      </c>
      <c r="F735">
        <v>4</v>
      </c>
      <c r="G735">
        <v>1400</v>
      </c>
      <c r="H735">
        <v>1200</v>
      </c>
      <c r="I735" s="2" t="s">
        <v>3677</v>
      </c>
      <c r="L735" s="4"/>
    </row>
    <row r="736" spans="1:12">
      <c r="A736" s="2" t="s">
        <v>9836</v>
      </c>
      <c r="B736" s="11" t="s">
        <v>18192</v>
      </c>
      <c r="C736" s="3" t="s">
        <v>8</v>
      </c>
      <c r="D736" s="3" t="s">
        <v>689</v>
      </c>
      <c r="E736" s="3" t="s">
        <v>9712</v>
      </c>
      <c r="F736">
        <v>2</v>
      </c>
      <c r="G736">
        <v>100</v>
      </c>
      <c r="H736">
        <v>2000</v>
      </c>
      <c r="I736" s="15" t="s">
        <v>9837</v>
      </c>
      <c r="L736" s="4"/>
    </row>
    <row r="737" spans="1:12">
      <c r="A737" s="2" t="s">
        <v>7560</v>
      </c>
      <c r="B737" s="11" t="s">
        <v>18192</v>
      </c>
      <c r="C737" s="3" t="s">
        <v>8</v>
      </c>
      <c r="D737" s="3" t="s">
        <v>16</v>
      </c>
      <c r="E737" s="3" t="s">
        <v>7242</v>
      </c>
      <c r="F737">
        <v>3</v>
      </c>
      <c r="G737">
        <v>0</v>
      </c>
      <c r="H737">
        <v>1850</v>
      </c>
      <c r="I737" s="2" t="s">
        <v>7561</v>
      </c>
      <c r="L737" s="4"/>
    </row>
    <row r="738" spans="1:12">
      <c r="A738" s="15" t="s">
        <v>6373</v>
      </c>
      <c r="B738" s="11" t="s">
        <v>18192</v>
      </c>
      <c r="C738" s="3" t="s">
        <v>18409</v>
      </c>
      <c r="D738" s="3" t="s">
        <v>201</v>
      </c>
      <c r="E738" s="3" t="s">
        <v>6225</v>
      </c>
      <c r="F738">
        <v>8</v>
      </c>
      <c r="G738">
        <v>3000</v>
      </c>
      <c r="H738">
        <v>1000</v>
      </c>
      <c r="I738" s="2" t="s">
        <v>6374</v>
      </c>
      <c r="L738" s="4"/>
    </row>
    <row r="739" spans="1:12">
      <c r="A739" s="2" t="s">
        <v>460</v>
      </c>
      <c r="B739" s="11" t="s">
        <v>18192</v>
      </c>
      <c r="C739" s="3" t="s">
        <v>8</v>
      </c>
      <c r="D739" s="3" t="s">
        <v>19</v>
      </c>
      <c r="E739" s="3" t="s">
        <v>10</v>
      </c>
      <c r="F739">
        <v>1</v>
      </c>
      <c r="G739">
        <v>100</v>
      </c>
      <c r="H739">
        <v>300</v>
      </c>
      <c r="I739" s="15" t="s">
        <v>461</v>
      </c>
      <c r="L739" s="4"/>
    </row>
    <row r="740" spans="1:12">
      <c r="A740" s="2" t="s">
        <v>10907</v>
      </c>
      <c r="B740" s="11" t="s">
        <v>18192</v>
      </c>
      <c r="C740" s="3" t="s">
        <v>8</v>
      </c>
      <c r="D740" s="3" t="s">
        <v>190</v>
      </c>
      <c r="E740" s="3" t="s">
        <v>10831</v>
      </c>
      <c r="F740">
        <v>6</v>
      </c>
      <c r="G740">
        <v>1200</v>
      </c>
      <c r="H740">
        <v>1800</v>
      </c>
      <c r="I740" s="2" t="s">
        <v>10908</v>
      </c>
      <c r="L740" s="4"/>
    </row>
    <row r="741" spans="1:12">
      <c r="A741" s="2" t="s">
        <v>3678</v>
      </c>
      <c r="B741" s="11" t="s">
        <v>18192</v>
      </c>
      <c r="C741" s="3" t="s">
        <v>8</v>
      </c>
      <c r="D741" s="3" t="s">
        <v>13</v>
      </c>
      <c r="E741" s="3" t="s">
        <v>3311</v>
      </c>
      <c r="F741">
        <v>4</v>
      </c>
      <c r="G741">
        <v>1600</v>
      </c>
      <c r="H741">
        <v>1100</v>
      </c>
      <c r="I741" s="15" t="s">
        <v>3679</v>
      </c>
      <c r="L741" s="4"/>
    </row>
    <row r="742" spans="1:12">
      <c r="A742" s="2" t="s">
        <v>7562</v>
      </c>
      <c r="B742" s="11" t="s">
        <v>18192</v>
      </c>
      <c r="C742" s="3" t="s">
        <v>18406</v>
      </c>
      <c r="D742" s="3" t="s">
        <v>19</v>
      </c>
      <c r="E742" s="3" t="s">
        <v>7242</v>
      </c>
      <c r="F742">
        <v>1</v>
      </c>
      <c r="G742">
        <v>100</v>
      </c>
      <c r="H742">
        <v>100</v>
      </c>
      <c r="I742" s="2" t="s">
        <v>7563</v>
      </c>
      <c r="L742" s="4"/>
    </row>
    <row r="743" spans="1:12">
      <c r="A743" s="2" t="s">
        <v>10909</v>
      </c>
      <c r="B743" s="11" t="s">
        <v>18192</v>
      </c>
      <c r="C743" s="3" t="s">
        <v>8</v>
      </c>
      <c r="D743" s="3" t="s">
        <v>190</v>
      </c>
      <c r="E743" s="3" t="s">
        <v>10831</v>
      </c>
      <c r="F743">
        <v>4</v>
      </c>
      <c r="G743">
        <v>1000</v>
      </c>
      <c r="H743">
        <v>600</v>
      </c>
      <c r="I743" s="2" t="s">
        <v>10910</v>
      </c>
      <c r="L743" s="4"/>
    </row>
    <row r="744" spans="1:12">
      <c r="A744" s="2" t="s">
        <v>3680</v>
      </c>
      <c r="B744" s="11" t="s">
        <v>18192</v>
      </c>
      <c r="C744" s="3" t="s">
        <v>8</v>
      </c>
      <c r="D744" s="3" t="s">
        <v>9</v>
      </c>
      <c r="E744" s="3" t="s">
        <v>3311</v>
      </c>
      <c r="F744">
        <v>4</v>
      </c>
      <c r="G744">
        <v>2400</v>
      </c>
      <c r="H744">
        <v>0</v>
      </c>
      <c r="I744" s="2" t="s">
        <v>3681</v>
      </c>
      <c r="L744" s="4"/>
    </row>
    <row r="745" spans="1:12">
      <c r="A745" s="2" t="s">
        <v>462</v>
      </c>
      <c r="B745" s="11" t="s">
        <v>18192</v>
      </c>
      <c r="C745" s="3" t="s">
        <v>463</v>
      </c>
      <c r="D745" s="3" t="s">
        <v>19</v>
      </c>
      <c r="E745" s="3" t="s">
        <v>10</v>
      </c>
      <c r="F745">
        <v>7</v>
      </c>
      <c r="G745">
        <v>2450</v>
      </c>
      <c r="H745">
        <v>2000</v>
      </c>
      <c r="I745" s="2" t="s">
        <v>464</v>
      </c>
      <c r="L745" s="4"/>
    </row>
    <row r="746" spans="1:12">
      <c r="A746" s="2" t="s">
        <v>3682</v>
      </c>
      <c r="B746" s="11" t="s">
        <v>18192</v>
      </c>
      <c r="C746" s="3" t="s">
        <v>85</v>
      </c>
      <c r="D746" s="3" t="s">
        <v>190</v>
      </c>
      <c r="E746" s="3" t="s">
        <v>3311</v>
      </c>
      <c r="F746">
        <v>3</v>
      </c>
      <c r="G746">
        <v>200</v>
      </c>
      <c r="H746">
        <v>2000</v>
      </c>
      <c r="I746" s="2" t="s">
        <v>3683</v>
      </c>
      <c r="L746" s="4"/>
    </row>
    <row r="747" spans="1:12">
      <c r="A747" s="2" t="s">
        <v>465</v>
      </c>
      <c r="B747" s="11" t="s">
        <v>18192</v>
      </c>
      <c r="C747" s="3" t="s">
        <v>80</v>
      </c>
      <c r="D747" s="3" t="s">
        <v>44</v>
      </c>
      <c r="E747" s="3" t="s">
        <v>10</v>
      </c>
      <c r="F747">
        <v>1</v>
      </c>
      <c r="G747">
        <v>0</v>
      </c>
      <c r="H747">
        <v>0</v>
      </c>
      <c r="I747" s="2" t="s">
        <v>466</v>
      </c>
      <c r="L747" s="4"/>
    </row>
    <row r="748" spans="1:12">
      <c r="A748" s="2" t="s">
        <v>7564</v>
      </c>
      <c r="B748" s="11" t="s">
        <v>18192</v>
      </c>
      <c r="C748" s="3" t="s">
        <v>18407</v>
      </c>
      <c r="D748" s="3" t="s">
        <v>275</v>
      </c>
      <c r="E748" s="3" t="s">
        <v>7242</v>
      </c>
      <c r="F748">
        <v>9</v>
      </c>
      <c r="G748">
        <v>2800</v>
      </c>
      <c r="H748">
        <v>2200</v>
      </c>
      <c r="I748" s="2" t="s">
        <v>7565</v>
      </c>
      <c r="L748" s="4"/>
    </row>
    <row r="749" spans="1:12">
      <c r="A749" s="2" t="s">
        <v>467</v>
      </c>
      <c r="B749" s="11" t="s">
        <v>18192</v>
      </c>
      <c r="C749" s="3" t="s">
        <v>18401</v>
      </c>
      <c r="D749" s="3" t="s">
        <v>44</v>
      </c>
      <c r="E749" s="3" t="s">
        <v>10</v>
      </c>
      <c r="F749">
        <v>10</v>
      </c>
      <c r="G749">
        <v>4500</v>
      </c>
      <c r="H749">
        <v>3000</v>
      </c>
      <c r="I749" s="2" t="s">
        <v>468</v>
      </c>
      <c r="L749" s="4"/>
    </row>
    <row r="750" spans="1:12">
      <c r="A750" s="2" t="s">
        <v>7566</v>
      </c>
      <c r="B750" s="11" t="s">
        <v>18192</v>
      </c>
      <c r="C750" s="3" t="s">
        <v>8</v>
      </c>
      <c r="D750" s="3" t="s">
        <v>16</v>
      </c>
      <c r="E750" s="3" t="s">
        <v>7242</v>
      </c>
      <c r="F750">
        <v>6</v>
      </c>
      <c r="G750">
        <v>2400</v>
      </c>
      <c r="H750">
        <v>1900</v>
      </c>
      <c r="I750" s="2" t="s">
        <v>7567</v>
      </c>
      <c r="L750" s="4"/>
    </row>
    <row r="751" spans="1:12">
      <c r="A751" s="2" t="s">
        <v>469</v>
      </c>
      <c r="B751" s="11" t="s">
        <v>18192</v>
      </c>
      <c r="C751" s="3" t="s">
        <v>8</v>
      </c>
      <c r="D751" s="3" t="s">
        <v>51</v>
      </c>
      <c r="E751" s="3" t="s">
        <v>10</v>
      </c>
      <c r="F751">
        <v>8</v>
      </c>
      <c r="G751">
        <v>3000</v>
      </c>
      <c r="H751">
        <v>0</v>
      </c>
      <c r="I751" s="15" t="s">
        <v>470</v>
      </c>
      <c r="L751" s="4"/>
    </row>
    <row r="752" spans="1:12">
      <c r="A752" s="2" t="s">
        <v>471</v>
      </c>
      <c r="B752" s="11" t="s">
        <v>18192</v>
      </c>
      <c r="C752" s="3" t="s">
        <v>8</v>
      </c>
      <c r="D752" s="3" t="s">
        <v>51</v>
      </c>
      <c r="E752" s="3" t="s">
        <v>10</v>
      </c>
      <c r="F752">
        <v>8</v>
      </c>
      <c r="G752">
        <v>3000</v>
      </c>
      <c r="H752">
        <v>2500</v>
      </c>
      <c r="I752" s="15" t="s">
        <v>472</v>
      </c>
      <c r="L752" s="4"/>
    </row>
    <row r="753" spans="1:12">
      <c r="A753" s="2" t="s">
        <v>7568</v>
      </c>
      <c r="B753" s="11" t="s">
        <v>18192</v>
      </c>
      <c r="C753" s="3" t="s">
        <v>18407</v>
      </c>
      <c r="D753" s="3" t="s">
        <v>517</v>
      </c>
      <c r="E753" s="3" t="s">
        <v>7242</v>
      </c>
      <c r="F753">
        <v>8</v>
      </c>
      <c r="G753">
        <v>2500</v>
      </c>
      <c r="H753">
        <v>1800</v>
      </c>
      <c r="I753" s="2" t="s">
        <v>7569</v>
      </c>
      <c r="L753" s="4"/>
    </row>
    <row r="754" spans="1:12">
      <c r="A754" s="2" t="s">
        <v>473</v>
      </c>
      <c r="B754" s="11" t="s">
        <v>18192</v>
      </c>
      <c r="C754" s="3" t="s">
        <v>8</v>
      </c>
      <c r="D754" s="3" t="s">
        <v>19</v>
      </c>
      <c r="E754" s="3" t="s">
        <v>10</v>
      </c>
      <c r="F754">
        <v>7</v>
      </c>
      <c r="G754">
        <v>2500</v>
      </c>
      <c r="H754">
        <v>1600</v>
      </c>
      <c r="I754" s="2" t="s">
        <v>474</v>
      </c>
      <c r="L754" s="4"/>
    </row>
    <row r="755" spans="1:12">
      <c r="A755" s="2" t="s">
        <v>475</v>
      </c>
      <c r="B755" s="11" t="s">
        <v>18192</v>
      </c>
      <c r="C755" s="3" t="s">
        <v>18407</v>
      </c>
      <c r="D755" s="3" t="s">
        <v>19</v>
      </c>
      <c r="E755" s="3" t="s">
        <v>10</v>
      </c>
      <c r="F755">
        <v>7</v>
      </c>
      <c r="G755">
        <v>2600</v>
      </c>
      <c r="H755">
        <v>2600</v>
      </c>
      <c r="I755" s="2" t="s">
        <v>476</v>
      </c>
      <c r="L755" s="4"/>
    </row>
    <row r="756" spans="1:12">
      <c r="A756" s="2" t="s">
        <v>477</v>
      </c>
      <c r="B756" s="11" t="s">
        <v>18192</v>
      </c>
      <c r="C756" s="3" t="s">
        <v>8</v>
      </c>
      <c r="D756" s="3" t="s">
        <v>19</v>
      </c>
      <c r="E756" s="3" t="s">
        <v>10</v>
      </c>
      <c r="F756">
        <v>1</v>
      </c>
      <c r="G756">
        <v>0</v>
      </c>
      <c r="H756">
        <v>0</v>
      </c>
      <c r="I756" s="2" t="s">
        <v>478</v>
      </c>
      <c r="L756" s="4"/>
    </row>
    <row r="757" spans="1:12">
      <c r="A757" s="2" t="s">
        <v>479</v>
      </c>
      <c r="B757" s="11" t="s">
        <v>18192</v>
      </c>
      <c r="C757" s="3" t="s">
        <v>8</v>
      </c>
      <c r="D757" s="3" t="s">
        <v>16</v>
      </c>
      <c r="E757" s="3" t="s">
        <v>10</v>
      </c>
      <c r="F757">
        <v>6</v>
      </c>
      <c r="G757">
        <v>2300</v>
      </c>
      <c r="H757">
        <v>2000</v>
      </c>
      <c r="I757" s="15" t="s">
        <v>480</v>
      </c>
      <c r="L757" s="4"/>
    </row>
    <row r="758" spans="1:12">
      <c r="A758" s="2" t="s">
        <v>7570</v>
      </c>
      <c r="B758" s="11" t="s">
        <v>18192</v>
      </c>
      <c r="C758" s="3" t="s">
        <v>80</v>
      </c>
      <c r="D758" s="3" t="s">
        <v>190</v>
      </c>
      <c r="E758" s="3" t="s">
        <v>7242</v>
      </c>
      <c r="F758">
        <v>3</v>
      </c>
      <c r="G758">
        <v>1500</v>
      </c>
      <c r="H758">
        <v>1000</v>
      </c>
      <c r="I758" s="2" t="s">
        <v>7571</v>
      </c>
      <c r="L758" s="4"/>
    </row>
    <row r="759" spans="1:12">
      <c r="A759" s="2" t="s">
        <v>10911</v>
      </c>
      <c r="B759" s="11" t="s">
        <v>18192</v>
      </c>
      <c r="C759" s="3" t="s">
        <v>8</v>
      </c>
      <c r="D759" s="3" t="s">
        <v>190</v>
      </c>
      <c r="E759" s="3" t="s">
        <v>10831</v>
      </c>
      <c r="F759">
        <v>4</v>
      </c>
      <c r="G759">
        <v>1400</v>
      </c>
      <c r="H759">
        <v>1500</v>
      </c>
      <c r="I759" s="2" t="s">
        <v>10912</v>
      </c>
      <c r="L759" s="4"/>
    </row>
    <row r="760" spans="1:12">
      <c r="A760" s="2" t="s">
        <v>6375</v>
      </c>
      <c r="B760" s="11" t="s">
        <v>18192</v>
      </c>
      <c r="C760" s="3" t="s">
        <v>85</v>
      </c>
      <c r="D760" s="3" t="s">
        <v>1168</v>
      </c>
      <c r="E760" s="3" t="s">
        <v>6225</v>
      </c>
      <c r="F760">
        <v>1</v>
      </c>
      <c r="G760">
        <v>100</v>
      </c>
      <c r="H760">
        <v>2100</v>
      </c>
      <c r="I760" s="2" t="s">
        <v>6376</v>
      </c>
      <c r="L760" s="4"/>
    </row>
    <row r="761" spans="1:12">
      <c r="A761" s="2" t="s">
        <v>7572</v>
      </c>
      <c r="B761" s="11" t="s">
        <v>18192</v>
      </c>
      <c r="C761" s="3" t="s">
        <v>8</v>
      </c>
      <c r="D761" s="3" t="s">
        <v>190</v>
      </c>
      <c r="E761" s="3" t="s">
        <v>7242</v>
      </c>
      <c r="F761">
        <v>7</v>
      </c>
      <c r="G761">
        <v>2300</v>
      </c>
      <c r="H761">
        <v>2100</v>
      </c>
      <c r="I761" s="15" t="s">
        <v>7573</v>
      </c>
      <c r="L761" s="4"/>
    </row>
    <row r="762" spans="1:12">
      <c r="A762" s="2" t="s">
        <v>10913</v>
      </c>
      <c r="B762" s="11" t="s">
        <v>18192</v>
      </c>
      <c r="C762" s="3" t="s">
        <v>8</v>
      </c>
      <c r="D762" s="3" t="s">
        <v>16</v>
      </c>
      <c r="E762" s="3" t="s">
        <v>10831</v>
      </c>
      <c r="F762">
        <v>4</v>
      </c>
      <c r="G762">
        <v>1800</v>
      </c>
      <c r="H762">
        <v>1300</v>
      </c>
      <c r="I762" s="2" t="s">
        <v>10914</v>
      </c>
      <c r="L762" s="4"/>
    </row>
    <row r="763" spans="1:12">
      <c r="A763" s="2" t="s">
        <v>3684</v>
      </c>
      <c r="B763" s="11" t="s">
        <v>18192</v>
      </c>
      <c r="C763" s="3" t="s">
        <v>8</v>
      </c>
      <c r="D763" s="3" t="s">
        <v>442</v>
      </c>
      <c r="E763" s="3" t="s">
        <v>3311</v>
      </c>
      <c r="F763">
        <v>1</v>
      </c>
      <c r="G763">
        <v>100</v>
      </c>
      <c r="H763">
        <v>100</v>
      </c>
      <c r="I763" s="2" t="s">
        <v>3685</v>
      </c>
      <c r="L763" s="4"/>
    </row>
    <row r="764" spans="1:12">
      <c r="A764" s="2" t="s">
        <v>7574</v>
      </c>
      <c r="B764" s="11" t="s">
        <v>18192</v>
      </c>
      <c r="C764" s="3" t="s">
        <v>8</v>
      </c>
      <c r="D764" s="3" t="s">
        <v>517</v>
      </c>
      <c r="E764" s="3" t="s">
        <v>7242</v>
      </c>
      <c r="F764">
        <v>3</v>
      </c>
      <c r="G764">
        <v>300</v>
      </c>
      <c r="H764">
        <v>200</v>
      </c>
      <c r="I764" s="15" t="s">
        <v>7575</v>
      </c>
      <c r="L764" s="4"/>
    </row>
    <row r="765" spans="1:12">
      <c r="A765" s="2" t="s">
        <v>6377</v>
      </c>
      <c r="B765" s="11" t="s">
        <v>18192</v>
      </c>
      <c r="C765" s="3" t="s">
        <v>222</v>
      </c>
      <c r="D765" s="3" t="s">
        <v>1168</v>
      </c>
      <c r="E765" s="3" t="s">
        <v>6225</v>
      </c>
      <c r="F765">
        <v>3</v>
      </c>
      <c r="G765">
        <v>1100</v>
      </c>
      <c r="H765">
        <v>800</v>
      </c>
      <c r="I765" s="2" t="s">
        <v>6378</v>
      </c>
      <c r="L765" s="4"/>
    </row>
    <row r="766" spans="1:12">
      <c r="A766" s="2" t="s">
        <v>10915</v>
      </c>
      <c r="B766" s="11" t="s">
        <v>18192</v>
      </c>
      <c r="C766" s="3" t="s">
        <v>18399</v>
      </c>
      <c r="D766" s="3" t="s">
        <v>201</v>
      </c>
      <c r="E766" s="3" t="s">
        <v>10831</v>
      </c>
      <c r="F766">
        <v>1</v>
      </c>
      <c r="G766">
        <v>300</v>
      </c>
      <c r="H766">
        <v>200</v>
      </c>
      <c r="I766" s="2" t="s">
        <v>10916</v>
      </c>
      <c r="L766" s="4"/>
    </row>
    <row r="767" spans="1:12">
      <c r="A767" s="2" t="s">
        <v>6379</v>
      </c>
      <c r="B767" s="11" t="s">
        <v>18192</v>
      </c>
      <c r="C767" s="3" t="s">
        <v>18410</v>
      </c>
      <c r="D767" s="3" t="s">
        <v>689</v>
      </c>
      <c r="E767" s="3" t="s">
        <v>6225</v>
      </c>
      <c r="F767">
        <v>2</v>
      </c>
      <c r="G767">
        <v>700</v>
      </c>
      <c r="H767">
        <v>1400</v>
      </c>
      <c r="I767" s="2" t="s">
        <v>6380</v>
      </c>
      <c r="L767" s="4"/>
    </row>
    <row r="768" spans="1:12">
      <c r="A768" s="2" t="s">
        <v>9838</v>
      </c>
      <c r="B768" s="11" t="s">
        <v>18192</v>
      </c>
      <c r="C768" s="3" t="s">
        <v>18410</v>
      </c>
      <c r="D768" s="3" t="s">
        <v>201</v>
      </c>
      <c r="E768" s="3" t="s">
        <v>9712</v>
      </c>
      <c r="F768">
        <v>2</v>
      </c>
      <c r="G768">
        <v>1400</v>
      </c>
      <c r="H768">
        <v>700</v>
      </c>
      <c r="I768" s="2" t="s">
        <v>9839</v>
      </c>
      <c r="L768" s="4"/>
    </row>
    <row r="769" spans="1:12">
      <c r="A769" s="2" t="s">
        <v>10917</v>
      </c>
      <c r="B769" s="11" t="s">
        <v>18192</v>
      </c>
      <c r="C769" s="3" t="s">
        <v>18410</v>
      </c>
      <c r="D769" s="3" t="s">
        <v>13</v>
      </c>
      <c r="E769" s="3" t="s">
        <v>10831</v>
      </c>
      <c r="F769">
        <v>2</v>
      </c>
      <c r="G769">
        <v>0</v>
      </c>
      <c r="H769">
        <v>2100</v>
      </c>
      <c r="I769" s="2" t="s">
        <v>10918</v>
      </c>
      <c r="L769" s="4"/>
    </row>
    <row r="770" spans="1:12">
      <c r="A770" s="2" t="s">
        <v>481</v>
      </c>
      <c r="B770" s="11" t="s">
        <v>18192</v>
      </c>
      <c r="C770" s="3" t="s">
        <v>80</v>
      </c>
      <c r="D770" s="3" t="s">
        <v>232</v>
      </c>
      <c r="E770" s="3" t="s">
        <v>10</v>
      </c>
      <c r="F770">
        <v>2</v>
      </c>
      <c r="G770">
        <v>700</v>
      </c>
      <c r="H770">
        <v>400</v>
      </c>
      <c r="I770" s="2" t="s">
        <v>482</v>
      </c>
      <c r="L770" s="4"/>
    </row>
    <row r="771" spans="1:12">
      <c r="A771" s="2" t="s">
        <v>10919</v>
      </c>
      <c r="B771" s="11" t="s">
        <v>18192</v>
      </c>
      <c r="C771" s="3" t="s">
        <v>18407</v>
      </c>
      <c r="D771" s="3" t="s">
        <v>190</v>
      </c>
      <c r="E771" s="3" t="s">
        <v>10831</v>
      </c>
      <c r="F771">
        <v>8</v>
      </c>
      <c r="G771">
        <v>2700</v>
      </c>
      <c r="H771">
        <v>2300</v>
      </c>
      <c r="I771" s="2" t="s">
        <v>10920</v>
      </c>
      <c r="L771" s="4"/>
    </row>
    <row r="772" spans="1:12">
      <c r="A772" s="2" t="s">
        <v>3686</v>
      </c>
      <c r="B772" s="11" t="s">
        <v>18192</v>
      </c>
      <c r="C772" s="3" t="s">
        <v>18399</v>
      </c>
      <c r="D772" s="3" t="s">
        <v>188</v>
      </c>
      <c r="E772" s="3" t="s">
        <v>3311</v>
      </c>
      <c r="F772">
        <v>3</v>
      </c>
      <c r="G772">
        <v>300</v>
      </c>
      <c r="H772">
        <v>300</v>
      </c>
      <c r="I772" s="2" t="s">
        <v>3687</v>
      </c>
      <c r="L772" s="4"/>
    </row>
    <row r="773" spans="1:12">
      <c r="A773" s="2" t="s">
        <v>10921</v>
      </c>
      <c r="B773" s="11" t="s">
        <v>18192</v>
      </c>
      <c r="C773" s="3" t="s">
        <v>18401</v>
      </c>
      <c r="D773" s="3" t="s">
        <v>13</v>
      </c>
      <c r="E773" s="3" t="s">
        <v>10831</v>
      </c>
      <c r="F773">
        <v>6</v>
      </c>
      <c r="G773">
        <v>2100</v>
      </c>
      <c r="H773">
        <v>1800</v>
      </c>
      <c r="I773" s="2" t="s">
        <v>10922</v>
      </c>
      <c r="L773" s="4"/>
    </row>
    <row r="774" spans="1:12">
      <c r="A774" s="2" t="s">
        <v>483</v>
      </c>
      <c r="B774" s="11" t="s">
        <v>18192</v>
      </c>
      <c r="C774" s="3" t="s">
        <v>18401</v>
      </c>
      <c r="D774" s="3" t="s">
        <v>44</v>
      </c>
      <c r="E774" s="3" t="s">
        <v>10</v>
      </c>
      <c r="F774">
        <v>8</v>
      </c>
      <c r="G774">
        <v>0</v>
      </c>
      <c r="H774">
        <v>0</v>
      </c>
      <c r="I774" s="2" t="s">
        <v>484</v>
      </c>
      <c r="L774" s="4"/>
    </row>
    <row r="775" spans="1:12">
      <c r="A775" s="2" t="s">
        <v>485</v>
      </c>
      <c r="B775" s="11" t="s">
        <v>18192</v>
      </c>
      <c r="C775" s="3" t="s">
        <v>18401</v>
      </c>
      <c r="D775" s="3" t="s">
        <v>44</v>
      </c>
      <c r="E775" s="3" t="s">
        <v>10</v>
      </c>
      <c r="F775">
        <v>10</v>
      </c>
      <c r="G775">
        <v>0</v>
      </c>
      <c r="H775">
        <v>0</v>
      </c>
      <c r="I775" s="2" t="s">
        <v>486</v>
      </c>
      <c r="L775" s="4"/>
    </row>
    <row r="776" spans="1:12">
      <c r="A776" s="2" t="s">
        <v>487</v>
      </c>
      <c r="B776" s="11" t="s">
        <v>18192</v>
      </c>
      <c r="C776" s="3" t="s">
        <v>18401</v>
      </c>
      <c r="D776" s="3" t="s">
        <v>44</v>
      </c>
      <c r="E776" s="3" t="s">
        <v>10</v>
      </c>
      <c r="F776">
        <v>9</v>
      </c>
      <c r="G776" t="s">
        <v>488</v>
      </c>
      <c r="H776" t="s">
        <v>488</v>
      </c>
      <c r="I776" s="2" t="s">
        <v>489</v>
      </c>
      <c r="L776" s="4"/>
    </row>
    <row r="777" spans="1:12">
      <c r="A777" s="2" t="s">
        <v>490</v>
      </c>
      <c r="B777" s="11" t="s">
        <v>18192</v>
      </c>
      <c r="C777" s="3" t="s">
        <v>18401</v>
      </c>
      <c r="D777" s="3" t="s">
        <v>44</v>
      </c>
      <c r="E777" s="3" t="s">
        <v>10</v>
      </c>
      <c r="F777">
        <v>5</v>
      </c>
      <c r="G777">
        <v>2100</v>
      </c>
      <c r="H777">
        <v>1600</v>
      </c>
      <c r="I777" s="2" t="s">
        <v>491</v>
      </c>
      <c r="L777" s="4"/>
    </row>
    <row r="778" spans="1:12">
      <c r="A778" s="2" t="s">
        <v>3688</v>
      </c>
      <c r="B778" s="11" t="s">
        <v>18192</v>
      </c>
      <c r="C778" s="3" t="s">
        <v>8</v>
      </c>
      <c r="D778" s="3" t="s">
        <v>290</v>
      </c>
      <c r="E778" s="3" t="s">
        <v>3311</v>
      </c>
      <c r="F778">
        <v>4</v>
      </c>
      <c r="G778">
        <v>1800</v>
      </c>
      <c r="H778">
        <v>1000</v>
      </c>
      <c r="I778" s="2" t="s">
        <v>3689</v>
      </c>
      <c r="L778" s="4"/>
    </row>
    <row r="779" spans="1:12">
      <c r="A779" s="2" t="s">
        <v>3690</v>
      </c>
      <c r="B779" s="11" t="s">
        <v>18192</v>
      </c>
      <c r="C779" s="3" t="s">
        <v>8</v>
      </c>
      <c r="D779" s="3" t="s">
        <v>232</v>
      </c>
      <c r="E779" s="3" t="s">
        <v>3311</v>
      </c>
      <c r="F779">
        <v>8</v>
      </c>
      <c r="G779">
        <v>1800</v>
      </c>
      <c r="H779">
        <v>2800</v>
      </c>
      <c r="I779" s="15" t="s">
        <v>3691</v>
      </c>
      <c r="L779" s="4"/>
    </row>
    <row r="780" spans="1:12">
      <c r="A780" s="2" t="s">
        <v>7576</v>
      </c>
      <c r="B780" s="11" t="s">
        <v>18192</v>
      </c>
      <c r="C780" s="3" t="s">
        <v>18406</v>
      </c>
      <c r="D780" s="3" t="s">
        <v>275</v>
      </c>
      <c r="E780" s="3" t="s">
        <v>7242</v>
      </c>
      <c r="F780">
        <v>1</v>
      </c>
      <c r="G780">
        <v>0</v>
      </c>
      <c r="H780">
        <v>0</v>
      </c>
      <c r="I780" s="15" t="s">
        <v>7577</v>
      </c>
      <c r="L780" s="4"/>
    </row>
    <row r="781" spans="1:12">
      <c r="A781" s="2" t="s">
        <v>9840</v>
      </c>
      <c r="B781" s="11" t="s">
        <v>18192</v>
      </c>
      <c r="C781" s="3" t="s">
        <v>8</v>
      </c>
      <c r="D781" s="3" t="s">
        <v>16</v>
      </c>
      <c r="E781" s="3" t="s">
        <v>9712</v>
      </c>
      <c r="F781">
        <v>4</v>
      </c>
      <c r="G781">
        <v>1600</v>
      </c>
      <c r="H781">
        <v>1000</v>
      </c>
      <c r="I781" s="15" t="s">
        <v>9841</v>
      </c>
      <c r="L781" s="4"/>
    </row>
    <row r="782" spans="1:12">
      <c r="A782" s="2" t="s">
        <v>492</v>
      </c>
      <c r="B782" s="11" t="s">
        <v>18192</v>
      </c>
      <c r="C782" s="3" t="s">
        <v>8</v>
      </c>
      <c r="D782" s="3" t="s">
        <v>188</v>
      </c>
      <c r="E782" s="3" t="s">
        <v>10</v>
      </c>
      <c r="F782">
        <v>3</v>
      </c>
      <c r="G782">
        <v>1100</v>
      </c>
      <c r="H782">
        <v>500</v>
      </c>
      <c r="I782" s="2" t="s">
        <v>493</v>
      </c>
      <c r="L782" s="4"/>
    </row>
    <row r="783" spans="1:12">
      <c r="A783" s="2" t="s">
        <v>6381</v>
      </c>
      <c r="B783" s="11" t="s">
        <v>18192</v>
      </c>
      <c r="C783" s="3" t="s">
        <v>85</v>
      </c>
      <c r="D783" s="3" t="s">
        <v>602</v>
      </c>
      <c r="E783" s="3" t="s">
        <v>6225</v>
      </c>
      <c r="F783">
        <v>3</v>
      </c>
      <c r="G783">
        <v>1600</v>
      </c>
      <c r="H783">
        <v>0</v>
      </c>
      <c r="I783" s="2" t="s">
        <v>6382</v>
      </c>
      <c r="L783" s="4"/>
    </row>
    <row r="784" spans="1:12">
      <c r="A784" s="2" t="s">
        <v>3692</v>
      </c>
      <c r="B784" s="11" t="s">
        <v>18192</v>
      </c>
      <c r="C784" s="3" t="s">
        <v>8</v>
      </c>
      <c r="D784" s="3" t="s">
        <v>13</v>
      </c>
      <c r="E784" s="3" t="s">
        <v>3311</v>
      </c>
      <c r="F784">
        <v>2</v>
      </c>
      <c r="G784">
        <v>800</v>
      </c>
      <c r="H784">
        <v>800</v>
      </c>
      <c r="I784" s="2" t="s">
        <v>3693</v>
      </c>
      <c r="L784" s="4"/>
    </row>
    <row r="785" spans="1:12">
      <c r="A785" s="2" t="s">
        <v>6383</v>
      </c>
      <c r="B785" s="11" t="s">
        <v>18192</v>
      </c>
      <c r="C785" s="3" t="s">
        <v>8</v>
      </c>
      <c r="D785" s="3" t="s">
        <v>16</v>
      </c>
      <c r="E785" s="3" t="s">
        <v>6225</v>
      </c>
      <c r="F785">
        <v>4</v>
      </c>
      <c r="G785">
        <v>1800</v>
      </c>
      <c r="H785">
        <v>200</v>
      </c>
      <c r="I785" s="2" t="s">
        <v>6384</v>
      </c>
      <c r="L785" s="4"/>
    </row>
    <row r="786" spans="1:12">
      <c r="A786" s="2" t="s">
        <v>10923</v>
      </c>
      <c r="B786" s="11" t="s">
        <v>18192</v>
      </c>
      <c r="C786" s="3" t="s">
        <v>8</v>
      </c>
      <c r="D786" s="3" t="s">
        <v>16</v>
      </c>
      <c r="E786" s="3" t="s">
        <v>10831</v>
      </c>
      <c r="F786">
        <v>2</v>
      </c>
      <c r="G786">
        <v>300</v>
      </c>
      <c r="H786">
        <v>1200</v>
      </c>
      <c r="I786" s="15" t="s">
        <v>10924</v>
      </c>
      <c r="L786" s="4"/>
    </row>
    <row r="787" spans="1:12">
      <c r="A787" s="2" t="s">
        <v>494</v>
      </c>
      <c r="B787" s="11" t="s">
        <v>18192</v>
      </c>
      <c r="C787" s="3" t="s">
        <v>18402</v>
      </c>
      <c r="D787" s="3" t="s">
        <v>16</v>
      </c>
      <c r="E787" s="3" t="s">
        <v>10</v>
      </c>
      <c r="F787">
        <v>6</v>
      </c>
      <c r="G787">
        <v>2000</v>
      </c>
      <c r="H787">
        <v>1700</v>
      </c>
      <c r="I787" s="15" t="s">
        <v>495</v>
      </c>
      <c r="L787" s="4"/>
    </row>
    <row r="788" spans="1:12">
      <c r="A788" s="2" t="s">
        <v>3694</v>
      </c>
      <c r="B788" s="11" t="s">
        <v>18192</v>
      </c>
      <c r="C788" s="3" t="s">
        <v>8</v>
      </c>
      <c r="D788" s="3" t="s">
        <v>442</v>
      </c>
      <c r="E788" s="3" t="s">
        <v>3311</v>
      </c>
      <c r="F788">
        <v>4</v>
      </c>
      <c r="G788">
        <v>1500</v>
      </c>
      <c r="H788">
        <v>1000</v>
      </c>
      <c r="I788" s="2" t="s">
        <v>3695</v>
      </c>
      <c r="L788" s="1"/>
    </row>
    <row r="789" spans="1:12">
      <c r="A789" s="2" t="s">
        <v>3696</v>
      </c>
      <c r="B789" s="11" t="s">
        <v>18192</v>
      </c>
      <c r="C789" s="3" t="s">
        <v>8</v>
      </c>
      <c r="D789" s="3" t="s">
        <v>442</v>
      </c>
      <c r="E789" s="3" t="s">
        <v>3311</v>
      </c>
      <c r="F789">
        <v>4</v>
      </c>
      <c r="G789">
        <v>0</v>
      </c>
      <c r="H789">
        <v>1800</v>
      </c>
      <c r="I789" s="2" t="s">
        <v>3697</v>
      </c>
      <c r="L789" s="1"/>
    </row>
    <row r="790" spans="1:12">
      <c r="A790" s="2" t="s">
        <v>3698</v>
      </c>
      <c r="B790" s="11" t="s">
        <v>18192</v>
      </c>
      <c r="C790" s="3" t="s">
        <v>8</v>
      </c>
      <c r="D790" s="3" t="s">
        <v>442</v>
      </c>
      <c r="E790" s="3" t="s">
        <v>3311</v>
      </c>
      <c r="F790">
        <v>4</v>
      </c>
      <c r="G790">
        <v>800</v>
      </c>
      <c r="H790">
        <v>1600</v>
      </c>
      <c r="I790" s="2" t="s">
        <v>3699</v>
      </c>
      <c r="L790" s="4"/>
    </row>
    <row r="791" spans="1:12">
      <c r="A791" s="2" t="s">
        <v>7578</v>
      </c>
      <c r="B791" s="11" t="s">
        <v>18192</v>
      </c>
      <c r="C791" s="3" t="s">
        <v>8</v>
      </c>
      <c r="D791" s="3" t="s">
        <v>442</v>
      </c>
      <c r="E791" s="3" t="s">
        <v>7242</v>
      </c>
      <c r="F791">
        <v>3</v>
      </c>
      <c r="G791">
        <v>1300</v>
      </c>
      <c r="H791">
        <v>400</v>
      </c>
      <c r="I791" s="2" t="s">
        <v>7579</v>
      </c>
      <c r="L791" s="4"/>
    </row>
    <row r="792" spans="1:12">
      <c r="A792" s="2" t="s">
        <v>7580</v>
      </c>
      <c r="B792" s="11" t="s">
        <v>18192</v>
      </c>
      <c r="C792" s="3" t="s">
        <v>18403</v>
      </c>
      <c r="D792" s="3" t="s">
        <v>602</v>
      </c>
      <c r="E792" s="3" t="s">
        <v>7242</v>
      </c>
      <c r="F792">
        <v>3</v>
      </c>
      <c r="G792">
        <v>2100</v>
      </c>
      <c r="H792">
        <v>1000</v>
      </c>
      <c r="I792" s="2" t="s">
        <v>7581</v>
      </c>
      <c r="L792" s="4"/>
    </row>
    <row r="793" spans="1:12">
      <c r="A793" s="2" t="s">
        <v>7582</v>
      </c>
      <c r="B793" s="11" t="s">
        <v>18192</v>
      </c>
      <c r="C793" s="3" t="s">
        <v>8</v>
      </c>
      <c r="D793" s="3" t="s">
        <v>442</v>
      </c>
      <c r="E793" s="3" t="s">
        <v>7242</v>
      </c>
      <c r="F793">
        <v>3</v>
      </c>
      <c r="G793">
        <v>900</v>
      </c>
      <c r="H793">
        <v>600</v>
      </c>
      <c r="I793" s="15" t="s">
        <v>7583</v>
      </c>
      <c r="L793" s="4"/>
    </row>
    <row r="794" spans="1:12">
      <c r="A794" s="2" t="s">
        <v>7584</v>
      </c>
      <c r="B794" s="11" t="s">
        <v>18192</v>
      </c>
      <c r="C794" s="3" t="s">
        <v>8</v>
      </c>
      <c r="D794" s="3" t="s">
        <v>44</v>
      </c>
      <c r="E794" s="3" t="s">
        <v>7242</v>
      </c>
      <c r="F794">
        <v>4</v>
      </c>
      <c r="G794">
        <v>1300</v>
      </c>
      <c r="H794">
        <v>1400</v>
      </c>
      <c r="I794" s="2" t="s">
        <v>7585</v>
      </c>
      <c r="L794" s="4"/>
    </row>
    <row r="795" spans="1:12">
      <c r="A795" s="2" t="s">
        <v>3700</v>
      </c>
      <c r="B795" s="11" t="s">
        <v>18192</v>
      </c>
      <c r="C795" s="3" t="s">
        <v>8</v>
      </c>
      <c r="D795" s="3" t="s">
        <v>442</v>
      </c>
      <c r="E795" s="3" t="s">
        <v>3311</v>
      </c>
      <c r="F795">
        <v>3</v>
      </c>
      <c r="G795">
        <v>300</v>
      </c>
      <c r="H795">
        <v>900</v>
      </c>
      <c r="I795" s="2" t="s">
        <v>3701</v>
      </c>
      <c r="L795" s="4"/>
    </row>
    <row r="796" spans="1:12">
      <c r="A796" s="2" t="s">
        <v>3702</v>
      </c>
      <c r="B796" s="11" t="s">
        <v>18192</v>
      </c>
      <c r="C796" s="3" t="s">
        <v>8</v>
      </c>
      <c r="D796" s="3" t="s">
        <v>44</v>
      </c>
      <c r="E796" s="3" t="s">
        <v>3311</v>
      </c>
      <c r="F796">
        <v>3</v>
      </c>
      <c r="G796">
        <v>1500</v>
      </c>
      <c r="H796">
        <v>700</v>
      </c>
      <c r="I796" s="2" t="s">
        <v>3703</v>
      </c>
      <c r="L796" s="4"/>
    </row>
    <row r="797" spans="1:12">
      <c r="A797" s="2" t="s">
        <v>3704</v>
      </c>
      <c r="B797" s="11" t="s">
        <v>18192</v>
      </c>
      <c r="C797" s="3" t="s">
        <v>8</v>
      </c>
      <c r="D797" s="3" t="s">
        <v>442</v>
      </c>
      <c r="E797" s="3" t="s">
        <v>3311</v>
      </c>
      <c r="F797">
        <v>5</v>
      </c>
      <c r="G797">
        <v>1800</v>
      </c>
      <c r="H797">
        <v>1600</v>
      </c>
      <c r="I797" s="2" t="s">
        <v>3705</v>
      </c>
      <c r="L797" s="1"/>
    </row>
    <row r="798" spans="1:12">
      <c r="A798" s="2" t="s">
        <v>3706</v>
      </c>
      <c r="B798" s="11" t="s">
        <v>18192</v>
      </c>
      <c r="C798" s="3" t="s">
        <v>8</v>
      </c>
      <c r="D798" s="3" t="s">
        <v>442</v>
      </c>
      <c r="E798" s="3" t="s">
        <v>3311</v>
      </c>
      <c r="F798">
        <v>5</v>
      </c>
      <c r="G798">
        <v>900</v>
      </c>
      <c r="H798">
        <v>1800</v>
      </c>
      <c r="I798" s="2" t="s">
        <v>3707</v>
      </c>
      <c r="L798" s="1"/>
    </row>
    <row r="799" spans="1:12">
      <c r="A799" s="2" t="s">
        <v>3708</v>
      </c>
      <c r="B799" s="11" t="s">
        <v>18192</v>
      </c>
      <c r="C799" s="3" t="s">
        <v>8</v>
      </c>
      <c r="D799" s="3" t="s">
        <v>442</v>
      </c>
      <c r="E799" s="3" t="s">
        <v>3311</v>
      </c>
      <c r="F799">
        <v>4</v>
      </c>
      <c r="G799">
        <v>1700</v>
      </c>
      <c r="H799">
        <v>1000</v>
      </c>
      <c r="I799" s="2" t="s">
        <v>3709</v>
      </c>
      <c r="L799" s="1"/>
    </row>
    <row r="800" spans="1:12">
      <c r="A800" s="2" t="s">
        <v>7586</v>
      </c>
      <c r="B800" s="11" t="s">
        <v>18192</v>
      </c>
      <c r="C800" s="3" t="s">
        <v>8</v>
      </c>
      <c r="D800" s="3" t="s">
        <v>44</v>
      </c>
      <c r="E800" s="3" t="s">
        <v>7242</v>
      </c>
      <c r="F800">
        <v>4</v>
      </c>
      <c r="G800">
        <v>1800</v>
      </c>
      <c r="H800">
        <v>1500</v>
      </c>
      <c r="I800" s="15" t="s">
        <v>7587</v>
      </c>
      <c r="L800" s="1"/>
    </row>
    <row r="801" spans="1:12">
      <c r="A801" s="2" t="s">
        <v>3710</v>
      </c>
      <c r="B801" s="11" t="s">
        <v>18192</v>
      </c>
      <c r="C801" s="3" t="s">
        <v>8</v>
      </c>
      <c r="D801" s="3" t="s">
        <v>442</v>
      </c>
      <c r="E801" s="3" t="s">
        <v>3311</v>
      </c>
      <c r="F801">
        <v>6</v>
      </c>
      <c r="G801">
        <v>600</v>
      </c>
      <c r="H801">
        <v>600</v>
      </c>
      <c r="I801" s="2" t="s">
        <v>3711</v>
      </c>
      <c r="L801" s="4"/>
    </row>
    <row r="802" spans="1:12">
      <c r="A802" s="2" t="s">
        <v>3712</v>
      </c>
      <c r="B802" s="11" t="s">
        <v>18192</v>
      </c>
      <c r="C802" s="3" t="s">
        <v>8</v>
      </c>
      <c r="D802" s="3" t="s">
        <v>442</v>
      </c>
      <c r="E802" s="3" t="s">
        <v>3311</v>
      </c>
      <c r="F802">
        <v>5</v>
      </c>
      <c r="G802">
        <v>1800</v>
      </c>
      <c r="H802">
        <v>900</v>
      </c>
      <c r="I802" s="2" t="s">
        <v>3713</v>
      </c>
      <c r="L802" s="4"/>
    </row>
    <row r="803" spans="1:12">
      <c r="A803" s="2" t="s">
        <v>3714</v>
      </c>
      <c r="B803" s="11" t="s">
        <v>18192</v>
      </c>
      <c r="C803" s="3" t="s">
        <v>8</v>
      </c>
      <c r="D803" s="3" t="s">
        <v>442</v>
      </c>
      <c r="E803" s="3" t="s">
        <v>3311</v>
      </c>
      <c r="F803">
        <v>5</v>
      </c>
      <c r="G803">
        <v>1600</v>
      </c>
      <c r="H803">
        <v>1900</v>
      </c>
      <c r="I803" s="2" t="s">
        <v>3715</v>
      </c>
      <c r="L803" s="4"/>
    </row>
    <row r="804" spans="1:12">
      <c r="A804" s="2" t="s">
        <v>10925</v>
      </c>
      <c r="B804" s="11" t="s">
        <v>18192</v>
      </c>
      <c r="C804" s="3" t="s">
        <v>8</v>
      </c>
      <c r="D804" s="3" t="s">
        <v>201</v>
      </c>
      <c r="E804" s="3" t="s">
        <v>10831</v>
      </c>
      <c r="F804">
        <v>2</v>
      </c>
      <c r="G804">
        <v>600</v>
      </c>
      <c r="H804">
        <v>400</v>
      </c>
      <c r="I804" s="2" t="s">
        <v>10926</v>
      </c>
      <c r="L804" s="4"/>
    </row>
    <row r="805" spans="1:12">
      <c r="A805" s="2" t="s">
        <v>9842</v>
      </c>
      <c r="B805" s="11" t="s">
        <v>18192</v>
      </c>
      <c r="C805" s="3" t="s">
        <v>8</v>
      </c>
      <c r="D805" s="3" t="s">
        <v>1064</v>
      </c>
      <c r="E805" s="3" t="s">
        <v>9712</v>
      </c>
      <c r="F805">
        <v>2</v>
      </c>
      <c r="G805">
        <v>400</v>
      </c>
      <c r="H805">
        <v>600</v>
      </c>
      <c r="I805" s="2" t="s">
        <v>9843</v>
      </c>
      <c r="L805" s="4"/>
    </row>
    <row r="806" spans="1:12">
      <c r="A806" s="2" t="s">
        <v>6385</v>
      </c>
      <c r="B806" s="11" t="s">
        <v>18192</v>
      </c>
      <c r="C806" s="3" t="s">
        <v>8</v>
      </c>
      <c r="D806" s="3" t="s">
        <v>9</v>
      </c>
      <c r="E806" s="3" t="s">
        <v>6225</v>
      </c>
      <c r="F806">
        <v>2</v>
      </c>
      <c r="G806">
        <v>300</v>
      </c>
      <c r="H806">
        <v>300</v>
      </c>
      <c r="I806" s="2" t="s">
        <v>6386</v>
      </c>
      <c r="L806" s="4"/>
    </row>
    <row r="807" spans="1:12">
      <c r="A807" s="2" t="s">
        <v>3716</v>
      </c>
      <c r="B807" s="11" t="s">
        <v>18192</v>
      </c>
      <c r="C807" s="3" t="s">
        <v>8</v>
      </c>
      <c r="D807" s="3" t="s">
        <v>13</v>
      </c>
      <c r="E807" s="3" t="s">
        <v>3311</v>
      </c>
      <c r="F807">
        <v>2</v>
      </c>
      <c r="G807">
        <v>700</v>
      </c>
      <c r="H807">
        <v>100</v>
      </c>
      <c r="I807" s="2" t="s">
        <v>3717</v>
      </c>
      <c r="L807" s="4"/>
    </row>
    <row r="808" spans="1:12">
      <c r="A808" s="2" t="s">
        <v>496</v>
      </c>
      <c r="B808" s="11" t="s">
        <v>18192</v>
      </c>
      <c r="C808" s="3" t="s">
        <v>8</v>
      </c>
      <c r="D808" s="3" t="s">
        <v>13</v>
      </c>
      <c r="E808" s="3" t="s">
        <v>10</v>
      </c>
      <c r="F808">
        <v>2</v>
      </c>
      <c r="G808">
        <v>800</v>
      </c>
      <c r="H808">
        <v>300</v>
      </c>
      <c r="I808" s="2" t="s">
        <v>497</v>
      </c>
      <c r="L808" s="4"/>
    </row>
    <row r="809" spans="1:12">
      <c r="A809" s="2" t="s">
        <v>7588</v>
      </c>
      <c r="B809" s="11" t="s">
        <v>18192</v>
      </c>
      <c r="C809" s="3" t="s">
        <v>8</v>
      </c>
      <c r="D809" s="3" t="s">
        <v>232</v>
      </c>
      <c r="E809" s="3" t="s">
        <v>7242</v>
      </c>
      <c r="F809">
        <v>2</v>
      </c>
      <c r="G809">
        <v>100</v>
      </c>
      <c r="H809">
        <v>700</v>
      </c>
      <c r="I809" s="2" t="s">
        <v>7589</v>
      </c>
      <c r="L809" s="4"/>
    </row>
    <row r="810" spans="1:12">
      <c r="A810" s="2" t="s">
        <v>6387</v>
      </c>
      <c r="B810" s="11" t="s">
        <v>18192</v>
      </c>
      <c r="C810" s="3" t="s">
        <v>864</v>
      </c>
      <c r="D810" s="3" t="s">
        <v>51</v>
      </c>
      <c r="E810" s="3" t="s">
        <v>6225</v>
      </c>
      <c r="F810">
        <v>6</v>
      </c>
      <c r="G810">
        <v>2400</v>
      </c>
      <c r="H810">
        <v>1500</v>
      </c>
      <c r="I810" s="15" t="s">
        <v>6388</v>
      </c>
      <c r="L810" s="4"/>
    </row>
    <row r="811" spans="1:12">
      <c r="A811" s="2" t="s">
        <v>498</v>
      </c>
      <c r="B811" s="11" t="s">
        <v>18192</v>
      </c>
      <c r="C811" s="3" t="s">
        <v>8</v>
      </c>
      <c r="D811" s="3" t="s">
        <v>190</v>
      </c>
      <c r="E811" s="3" t="s">
        <v>10</v>
      </c>
      <c r="F811">
        <v>4</v>
      </c>
      <c r="G811">
        <v>1200</v>
      </c>
      <c r="H811">
        <v>1400</v>
      </c>
      <c r="I811" s="2" t="s">
        <v>499</v>
      </c>
      <c r="L811" s="4"/>
    </row>
    <row r="812" spans="1:12">
      <c r="A812" s="2" t="s">
        <v>3718</v>
      </c>
      <c r="B812" s="11" t="s">
        <v>18192</v>
      </c>
      <c r="C812" s="3" t="s">
        <v>85</v>
      </c>
      <c r="D812" s="3" t="s">
        <v>13</v>
      </c>
      <c r="E812" s="3" t="s">
        <v>3311</v>
      </c>
      <c r="F812">
        <v>3</v>
      </c>
      <c r="G812">
        <v>1200</v>
      </c>
      <c r="H812">
        <v>0</v>
      </c>
      <c r="I812" s="2" t="s">
        <v>3719</v>
      </c>
      <c r="L812" s="4"/>
    </row>
    <row r="813" spans="1:12">
      <c r="A813" s="2" t="s">
        <v>7590</v>
      </c>
      <c r="B813" s="11" t="s">
        <v>18192</v>
      </c>
      <c r="C813" s="3" t="s">
        <v>8</v>
      </c>
      <c r="D813" s="3" t="s">
        <v>16</v>
      </c>
      <c r="E813" s="3" t="s">
        <v>7242</v>
      </c>
      <c r="F813">
        <v>1</v>
      </c>
      <c r="G813">
        <v>0</v>
      </c>
      <c r="H813">
        <v>0</v>
      </c>
      <c r="I813" s="15" t="s">
        <v>7591</v>
      </c>
      <c r="L813" s="4"/>
    </row>
    <row r="814" spans="1:12">
      <c r="A814" s="2" t="s">
        <v>7592</v>
      </c>
      <c r="B814" s="11" t="s">
        <v>18192</v>
      </c>
      <c r="C814" s="3" t="s">
        <v>8</v>
      </c>
      <c r="D814" s="3" t="s">
        <v>190</v>
      </c>
      <c r="E814" s="3" t="s">
        <v>7242</v>
      </c>
      <c r="F814">
        <v>4</v>
      </c>
      <c r="G814">
        <v>0</v>
      </c>
      <c r="H814">
        <v>0</v>
      </c>
      <c r="I814" s="15" t="s">
        <v>7593</v>
      </c>
      <c r="L814" s="4"/>
    </row>
    <row r="815" spans="1:12">
      <c r="A815" s="2" t="s">
        <v>7594</v>
      </c>
      <c r="B815" s="11" t="s">
        <v>18192</v>
      </c>
      <c r="C815" s="3" t="s">
        <v>8</v>
      </c>
      <c r="D815" s="3" t="s">
        <v>44</v>
      </c>
      <c r="E815" s="3" t="s">
        <v>7242</v>
      </c>
      <c r="F815">
        <v>4</v>
      </c>
      <c r="G815">
        <v>1600</v>
      </c>
      <c r="H815">
        <v>800</v>
      </c>
      <c r="I815" s="15" t="s">
        <v>7595</v>
      </c>
      <c r="L815" s="4"/>
    </row>
    <row r="816" spans="1:12">
      <c r="A816" s="2" t="s">
        <v>7596</v>
      </c>
      <c r="B816" s="11" t="s">
        <v>18192</v>
      </c>
      <c r="C816" s="3" t="s">
        <v>8</v>
      </c>
      <c r="D816" s="3" t="s">
        <v>44</v>
      </c>
      <c r="E816" s="3" t="s">
        <v>7242</v>
      </c>
      <c r="F816">
        <v>4</v>
      </c>
      <c r="G816">
        <v>1400</v>
      </c>
      <c r="H816">
        <v>1200</v>
      </c>
      <c r="I816" s="15" t="s">
        <v>7597</v>
      </c>
      <c r="L816" s="4"/>
    </row>
    <row r="817" spans="1:12">
      <c r="A817" s="2" t="s">
        <v>500</v>
      </c>
      <c r="B817" s="11" t="s">
        <v>18192</v>
      </c>
      <c r="C817" s="3" t="s">
        <v>8</v>
      </c>
      <c r="D817" s="3" t="s">
        <v>19</v>
      </c>
      <c r="E817" s="3" t="s">
        <v>10</v>
      </c>
      <c r="F817">
        <v>3</v>
      </c>
      <c r="G817">
        <v>1600</v>
      </c>
      <c r="H817">
        <v>1200</v>
      </c>
      <c r="I817" s="2" t="s">
        <v>501</v>
      </c>
      <c r="L817" s="4"/>
    </row>
    <row r="818" spans="1:12">
      <c r="A818" s="2" t="s">
        <v>9844</v>
      </c>
      <c r="B818" s="11" t="s">
        <v>18192</v>
      </c>
      <c r="C818" s="3" t="s">
        <v>8</v>
      </c>
      <c r="D818" s="3" t="s">
        <v>1064</v>
      </c>
      <c r="E818" s="3" t="s">
        <v>9712</v>
      </c>
      <c r="F818">
        <v>7</v>
      </c>
      <c r="G818">
        <v>2350</v>
      </c>
      <c r="H818">
        <v>2150</v>
      </c>
      <c r="I818" s="15" t="s">
        <v>9845</v>
      </c>
      <c r="L818" s="4"/>
    </row>
    <row r="819" spans="1:12">
      <c r="A819" s="2" t="s">
        <v>3720</v>
      </c>
      <c r="B819" s="11" t="s">
        <v>18192</v>
      </c>
      <c r="C819" s="3" t="s">
        <v>18405</v>
      </c>
      <c r="D819" s="3" t="s">
        <v>16</v>
      </c>
      <c r="E819" s="3" t="s">
        <v>3311</v>
      </c>
      <c r="F819" s="14" t="s">
        <v>18196</v>
      </c>
      <c r="G819">
        <v>0</v>
      </c>
      <c r="H819" t="s">
        <v>1584</v>
      </c>
      <c r="I819" s="2" t="s">
        <v>3721</v>
      </c>
      <c r="L819" s="4"/>
    </row>
    <row r="820" spans="1:12">
      <c r="A820" s="2" t="s">
        <v>502</v>
      </c>
      <c r="B820" s="11" t="s">
        <v>18192</v>
      </c>
      <c r="C820" s="3" t="s">
        <v>85</v>
      </c>
      <c r="D820" s="3" t="s">
        <v>19</v>
      </c>
      <c r="E820" s="3" t="s">
        <v>10</v>
      </c>
      <c r="F820">
        <v>3</v>
      </c>
      <c r="G820">
        <v>1000</v>
      </c>
      <c r="H820">
        <v>800</v>
      </c>
      <c r="I820" s="2" t="s">
        <v>503</v>
      </c>
      <c r="L820" s="4"/>
    </row>
    <row r="821" spans="1:12">
      <c r="A821" s="2" t="s">
        <v>7598</v>
      </c>
      <c r="B821" s="11" t="s">
        <v>18192</v>
      </c>
      <c r="C821" s="3" t="s">
        <v>8</v>
      </c>
      <c r="D821" s="3" t="s">
        <v>16</v>
      </c>
      <c r="E821" s="3" t="s">
        <v>7242</v>
      </c>
      <c r="F821">
        <v>2</v>
      </c>
      <c r="G821">
        <v>0</v>
      </c>
      <c r="H821">
        <v>900</v>
      </c>
      <c r="I821" s="2" t="s">
        <v>7599</v>
      </c>
      <c r="L821" s="4"/>
    </row>
    <row r="822" spans="1:12">
      <c r="A822" s="2" t="s">
        <v>7600</v>
      </c>
      <c r="B822" s="11" t="s">
        <v>18192</v>
      </c>
      <c r="C822" s="3" t="s">
        <v>8</v>
      </c>
      <c r="D822" s="3" t="s">
        <v>517</v>
      </c>
      <c r="E822" s="3" t="s">
        <v>7242</v>
      </c>
      <c r="F822">
        <v>1</v>
      </c>
      <c r="G822">
        <v>300</v>
      </c>
      <c r="H822">
        <v>200</v>
      </c>
      <c r="I822" s="15" t="s">
        <v>7601</v>
      </c>
      <c r="L822" s="4"/>
    </row>
    <row r="823" spans="1:12">
      <c r="A823" s="2" t="s">
        <v>504</v>
      </c>
      <c r="B823" s="11" t="s">
        <v>18192</v>
      </c>
      <c r="C823" s="3" t="s">
        <v>8</v>
      </c>
      <c r="D823" s="3" t="s">
        <v>51</v>
      </c>
      <c r="E823" s="3" t="s">
        <v>10</v>
      </c>
      <c r="F823">
        <v>8</v>
      </c>
      <c r="G823" t="s">
        <v>488</v>
      </c>
      <c r="H823">
        <v>0</v>
      </c>
      <c r="I823" s="15" t="s">
        <v>505</v>
      </c>
      <c r="L823" s="4"/>
    </row>
    <row r="824" spans="1:12">
      <c r="A824" s="2" t="s">
        <v>10927</v>
      </c>
      <c r="B824" s="11" t="s">
        <v>18192</v>
      </c>
      <c r="C824" s="3" t="s">
        <v>18407</v>
      </c>
      <c r="D824" s="3" t="s">
        <v>51</v>
      </c>
      <c r="E824" s="3" t="s">
        <v>10831</v>
      </c>
      <c r="F824">
        <v>7</v>
      </c>
      <c r="G824">
        <v>2500</v>
      </c>
      <c r="H824">
        <v>2000</v>
      </c>
      <c r="I824" s="2" t="s">
        <v>10928</v>
      </c>
      <c r="L824" s="4"/>
    </row>
    <row r="825" spans="1:12">
      <c r="A825" s="2" t="s">
        <v>7602</v>
      </c>
      <c r="B825" s="11" t="s">
        <v>18192</v>
      </c>
      <c r="C825" s="3" t="s">
        <v>8</v>
      </c>
      <c r="D825" s="3" t="s">
        <v>227</v>
      </c>
      <c r="E825" s="3" t="s">
        <v>7242</v>
      </c>
      <c r="F825">
        <v>3</v>
      </c>
      <c r="G825">
        <v>1500</v>
      </c>
      <c r="H825">
        <v>1500</v>
      </c>
      <c r="I825" s="15" t="s">
        <v>7603</v>
      </c>
      <c r="L825" s="4"/>
    </row>
    <row r="826" spans="1:12">
      <c r="A826" s="2" t="s">
        <v>506</v>
      </c>
      <c r="B826" s="11" t="s">
        <v>18192</v>
      </c>
      <c r="C826" s="3" t="s">
        <v>18405</v>
      </c>
      <c r="D826" s="3" t="s">
        <v>227</v>
      </c>
      <c r="E826" s="3" t="s">
        <v>10</v>
      </c>
      <c r="F826" s="14" t="s">
        <v>18196</v>
      </c>
      <c r="G826">
        <v>1200</v>
      </c>
      <c r="H826" t="s">
        <v>56</v>
      </c>
      <c r="I826" s="2" t="s">
        <v>507</v>
      </c>
      <c r="L826" s="4"/>
    </row>
    <row r="827" spans="1:12">
      <c r="A827" s="2" t="s">
        <v>3722</v>
      </c>
      <c r="B827" s="11" t="s">
        <v>18192</v>
      </c>
      <c r="C827" s="3" t="s">
        <v>80</v>
      </c>
      <c r="D827" s="3" t="s">
        <v>19</v>
      </c>
      <c r="E827" s="3" t="s">
        <v>3311</v>
      </c>
      <c r="F827">
        <v>3</v>
      </c>
      <c r="G827">
        <v>1200</v>
      </c>
      <c r="H827">
        <v>600</v>
      </c>
      <c r="I827" s="2" t="s">
        <v>3723</v>
      </c>
      <c r="L827" s="4"/>
    </row>
    <row r="828" spans="1:12">
      <c r="A828" s="2" t="s">
        <v>508</v>
      </c>
      <c r="B828" s="11" t="s">
        <v>18192</v>
      </c>
      <c r="C828" s="3" t="s">
        <v>18405</v>
      </c>
      <c r="D828" s="3" t="s">
        <v>227</v>
      </c>
      <c r="E828" s="3" t="s">
        <v>10</v>
      </c>
      <c r="F828" s="14" t="s">
        <v>18196</v>
      </c>
      <c r="G828">
        <v>800</v>
      </c>
      <c r="H828" t="s">
        <v>56</v>
      </c>
      <c r="I828" s="2" t="s">
        <v>509</v>
      </c>
      <c r="L828" s="4"/>
    </row>
    <row r="829" spans="1:12">
      <c r="A829" s="2" t="s">
        <v>10929</v>
      </c>
      <c r="B829" s="11" t="s">
        <v>18192</v>
      </c>
      <c r="C829" s="3" t="s">
        <v>8</v>
      </c>
      <c r="D829" s="3" t="s">
        <v>227</v>
      </c>
      <c r="E829" s="3" t="s">
        <v>10831</v>
      </c>
      <c r="F829">
        <v>4</v>
      </c>
      <c r="G829">
        <v>1800</v>
      </c>
      <c r="H829">
        <v>1000</v>
      </c>
      <c r="I829" s="2" t="s">
        <v>10930</v>
      </c>
      <c r="L829" s="4"/>
    </row>
    <row r="830" spans="1:12">
      <c r="A830" s="2" t="s">
        <v>10931</v>
      </c>
      <c r="B830" s="11" t="s">
        <v>18192</v>
      </c>
      <c r="C830" s="3" t="s">
        <v>18407</v>
      </c>
      <c r="D830" s="3" t="s">
        <v>44</v>
      </c>
      <c r="E830" s="3" t="s">
        <v>10831</v>
      </c>
      <c r="F830">
        <v>9</v>
      </c>
      <c r="G830">
        <v>0</v>
      </c>
      <c r="H830">
        <v>3000</v>
      </c>
      <c r="I830" s="2" t="s">
        <v>10932</v>
      </c>
      <c r="L830" s="4"/>
    </row>
    <row r="831" spans="1:12">
      <c r="A831" s="2" t="s">
        <v>9846</v>
      </c>
      <c r="B831" s="11" t="s">
        <v>18192</v>
      </c>
      <c r="C831" s="3" t="s">
        <v>8</v>
      </c>
      <c r="D831" s="3" t="s">
        <v>517</v>
      </c>
      <c r="E831" s="3" t="s">
        <v>9712</v>
      </c>
      <c r="F831">
        <v>4</v>
      </c>
      <c r="G831">
        <v>500</v>
      </c>
      <c r="H831">
        <v>0</v>
      </c>
      <c r="I831" s="15" t="s">
        <v>9847</v>
      </c>
      <c r="L831" s="4"/>
    </row>
    <row r="832" spans="1:12">
      <c r="A832" s="2" t="s">
        <v>9848</v>
      </c>
      <c r="B832" s="11" t="s">
        <v>18192</v>
      </c>
      <c r="C832" s="3" t="s">
        <v>8</v>
      </c>
      <c r="D832" s="3" t="s">
        <v>517</v>
      </c>
      <c r="E832" s="3" t="s">
        <v>9712</v>
      </c>
      <c r="F832">
        <v>4</v>
      </c>
      <c r="G832">
        <v>1300</v>
      </c>
      <c r="H832">
        <v>0</v>
      </c>
      <c r="I832" s="15" t="s">
        <v>9849</v>
      </c>
      <c r="L832" s="1"/>
    </row>
    <row r="833" spans="1:12">
      <c r="A833" s="2" t="s">
        <v>9850</v>
      </c>
      <c r="B833" s="11" t="s">
        <v>18192</v>
      </c>
      <c r="C833" s="3" t="s">
        <v>8</v>
      </c>
      <c r="D833" s="3" t="s">
        <v>517</v>
      </c>
      <c r="E833" s="3" t="s">
        <v>9712</v>
      </c>
      <c r="F833">
        <v>4</v>
      </c>
      <c r="G833">
        <v>900</v>
      </c>
      <c r="H833">
        <v>0</v>
      </c>
      <c r="I833" s="15" t="s">
        <v>9851</v>
      </c>
      <c r="L833" s="1"/>
    </row>
    <row r="834" spans="1:12">
      <c r="A834" s="2" t="s">
        <v>10933</v>
      </c>
      <c r="B834" s="11" t="s">
        <v>18192</v>
      </c>
      <c r="C834" s="3" t="s">
        <v>8</v>
      </c>
      <c r="D834" s="3" t="s">
        <v>689</v>
      </c>
      <c r="E834" s="3" t="s">
        <v>10831</v>
      </c>
      <c r="F834">
        <v>8</v>
      </c>
      <c r="G834">
        <v>3000</v>
      </c>
      <c r="H834">
        <v>1000</v>
      </c>
      <c r="I834" s="2" t="s">
        <v>10934</v>
      </c>
      <c r="L834" s="1"/>
    </row>
    <row r="835" spans="1:12">
      <c r="A835" s="2" t="s">
        <v>9852</v>
      </c>
      <c r="B835" s="11" t="s">
        <v>18192</v>
      </c>
      <c r="C835" s="3" t="s">
        <v>8</v>
      </c>
      <c r="D835" s="3" t="s">
        <v>19</v>
      </c>
      <c r="E835" s="3" t="s">
        <v>9712</v>
      </c>
      <c r="F835">
        <v>1</v>
      </c>
      <c r="G835">
        <v>0</v>
      </c>
      <c r="H835">
        <v>0</v>
      </c>
      <c r="I835" s="15" t="s">
        <v>9853</v>
      </c>
      <c r="L835" s="4"/>
    </row>
    <row r="836" spans="1:12">
      <c r="A836" s="2" t="s">
        <v>9854</v>
      </c>
      <c r="B836" s="11" t="s">
        <v>18192</v>
      </c>
      <c r="C836" s="3" t="s">
        <v>8</v>
      </c>
      <c r="D836" s="3" t="s">
        <v>517</v>
      </c>
      <c r="E836" s="3" t="s">
        <v>9712</v>
      </c>
      <c r="F836">
        <v>5</v>
      </c>
      <c r="G836">
        <v>1000</v>
      </c>
      <c r="H836">
        <v>1000</v>
      </c>
      <c r="I836" s="15" t="s">
        <v>9855</v>
      </c>
      <c r="L836" s="4"/>
    </row>
    <row r="837" spans="1:12">
      <c r="A837" s="2" t="s">
        <v>9856</v>
      </c>
      <c r="B837" s="11" t="s">
        <v>18192</v>
      </c>
      <c r="C837" s="3" t="s">
        <v>8</v>
      </c>
      <c r="D837" s="3" t="s">
        <v>19</v>
      </c>
      <c r="E837" s="3" t="s">
        <v>9712</v>
      </c>
      <c r="F837">
        <v>3</v>
      </c>
      <c r="G837">
        <v>0</v>
      </c>
      <c r="H837">
        <v>1000</v>
      </c>
      <c r="I837" s="2" t="s">
        <v>9857</v>
      </c>
      <c r="L837" s="4"/>
    </row>
    <row r="838" spans="1:12">
      <c r="A838" s="2" t="s">
        <v>9858</v>
      </c>
      <c r="B838" s="11" t="s">
        <v>18192</v>
      </c>
      <c r="C838" s="3" t="s">
        <v>8</v>
      </c>
      <c r="D838" s="3" t="s">
        <v>517</v>
      </c>
      <c r="E838" s="3" t="s">
        <v>9712</v>
      </c>
      <c r="F838">
        <v>1</v>
      </c>
      <c r="G838">
        <v>0</v>
      </c>
      <c r="H838">
        <v>0</v>
      </c>
      <c r="I838" s="2" t="s">
        <v>9859</v>
      </c>
      <c r="L838" s="4"/>
    </row>
    <row r="839" spans="1:12">
      <c r="A839" s="2" t="s">
        <v>9860</v>
      </c>
      <c r="B839" s="11" t="s">
        <v>18192</v>
      </c>
      <c r="C839" s="3" t="s">
        <v>85</v>
      </c>
      <c r="D839" s="3" t="s">
        <v>517</v>
      </c>
      <c r="E839" s="3" t="s">
        <v>9712</v>
      </c>
      <c r="F839">
        <v>1</v>
      </c>
      <c r="G839">
        <v>200</v>
      </c>
      <c r="H839">
        <v>600</v>
      </c>
      <c r="I839" s="2" t="s">
        <v>9861</v>
      </c>
      <c r="L839" s="4"/>
    </row>
    <row r="840" spans="1:12">
      <c r="A840" s="2" t="s">
        <v>9862</v>
      </c>
      <c r="B840" s="11" t="s">
        <v>18192</v>
      </c>
      <c r="C840" s="3" t="s">
        <v>8</v>
      </c>
      <c r="D840" s="3" t="s">
        <v>517</v>
      </c>
      <c r="E840" s="3" t="s">
        <v>9712</v>
      </c>
      <c r="F840">
        <v>4</v>
      </c>
      <c r="G840">
        <v>1000</v>
      </c>
      <c r="H840">
        <v>0</v>
      </c>
      <c r="I840" s="15" t="s">
        <v>9863</v>
      </c>
      <c r="L840" s="4"/>
    </row>
    <row r="841" spans="1:12">
      <c r="A841" s="2" t="s">
        <v>9864</v>
      </c>
      <c r="B841" s="11" t="s">
        <v>18192</v>
      </c>
      <c r="C841" s="3" t="s">
        <v>8</v>
      </c>
      <c r="D841" s="3" t="s">
        <v>517</v>
      </c>
      <c r="E841" s="3" t="s">
        <v>9712</v>
      </c>
      <c r="F841">
        <v>4</v>
      </c>
      <c r="G841">
        <v>800</v>
      </c>
      <c r="H841">
        <v>0</v>
      </c>
      <c r="I841" s="15" t="s">
        <v>9865</v>
      </c>
      <c r="L841" s="4"/>
    </row>
    <row r="842" spans="1:12">
      <c r="A842" s="2" t="s">
        <v>510</v>
      </c>
      <c r="B842" s="11" t="s">
        <v>18192</v>
      </c>
      <c r="C842" s="3" t="s">
        <v>85</v>
      </c>
      <c r="D842" s="3" t="s">
        <v>188</v>
      </c>
      <c r="E842" s="3" t="s">
        <v>10</v>
      </c>
      <c r="F842">
        <v>2</v>
      </c>
      <c r="G842">
        <v>1350</v>
      </c>
      <c r="H842">
        <v>0</v>
      </c>
      <c r="I842" s="2" t="s">
        <v>511</v>
      </c>
      <c r="L842" s="4"/>
    </row>
    <row r="843" spans="1:12">
      <c r="A843" s="2" t="s">
        <v>7604</v>
      </c>
      <c r="B843" s="11" t="s">
        <v>18192</v>
      </c>
      <c r="C843" s="3" t="s">
        <v>8</v>
      </c>
      <c r="D843" s="3" t="s">
        <v>227</v>
      </c>
      <c r="E843" s="3" t="s">
        <v>7242</v>
      </c>
      <c r="F843">
        <v>7</v>
      </c>
      <c r="G843">
        <v>1000</v>
      </c>
      <c r="H843">
        <v>2200</v>
      </c>
      <c r="I843" s="15" t="s">
        <v>7605</v>
      </c>
      <c r="L843" s="4"/>
    </row>
    <row r="844" spans="1:12">
      <c r="A844" s="2" t="s">
        <v>6389</v>
      </c>
      <c r="B844" s="11" t="s">
        <v>18192</v>
      </c>
      <c r="C844" s="3" t="s">
        <v>8</v>
      </c>
      <c r="D844" s="3" t="s">
        <v>290</v>
      </c>
      <c r="E844" s="3" t="s">
        <v>6225</v>
      </c>
      <c r="F844">
        <v>8</v>
      </c>
      <c r="G844">
        <v>2600</v>
      </c>
      <c r="H844">
        <v>2700</v>
      </c>
      <c r="I844" s="15" t="s">
        <v>6390</v>
      </c>
      <c r="L844" s="4"/>
    </row>
    <row r="845" spans="1:12">
      <c r="A845" s="2" t="s">
        <v>3724</v>
      </c>
      <c r="B845" s="11" t="s">
        <v>18192</v>
      </c>
      <c r="C845" s="3" t="s">
        <v>8</v>
      </c>
      <c r="D845" s="3" t="s">
        <v>19</v>
      </c>
      <c r="E845" s="3" t="s">
        <v>3311</v>
      </c>
      <c r="F845">
        <v>4</v>
      </c>
      <c r="G845">
        <v>1200</v>
      </c>
      <c r="H845">
        <v>1500</v>
      </c>
      <c r="I845" s="2" t="s">
        <v>3725</v>
      </c>
      <c r="L845" s="4"/>
    </row>
    <row r="846" spans="1:12">
      <c r="A846" s="2" t="s">
        <v>6391</v>
      </c>
      <c r="B846" s="11" t="s">
        <v>18192</v>
      </c>
      <c r="C846" s="3" t="s">
        <v>18403</v>
      </c>
      <c r="D846" s="3" t="s">
        <v>190</v>
      </c>
      <c r="E846" s="3" t="s">
        <v>6225</v>
      </c>
      <c r="F846">
        <v>8</v>
      </c>
      <c r="G846">
        <v>2800</v>
      </c>
      <c r="H846">
        <v>2000</v>
      </c>
      <c r="I846" s="2" t="s">
        <v>6392</v>
      </c>
      <c r="L846" s="4"/>
    </row>
    <row r="847" spans="1:12">
      <c r="A847" s="2" t="s">
        <v>6393</v>
      </c>
      <c r="B847" s="11" t="s">
        <v>18192</v>
      </c>
      <c r="C847" s="3" t="s">
        <v>8</v>
      </c>
      <c r="D847" s="3" t="s">
        <v>290</v>
      </c>
      <c r="E847" s="3" t="s">
        <v>6225</v>
      </c>
      <c r="F847">
        <v>4</v>
      </c>
      <c r="G847">
        <v>1600</v>
      </c>
      <c r="H847">
        <v>1200</v>
      </c>
      <c r="I847" s="2" t="s">
        <v>6394</v>
      </c>
      <c r="L847" s="4"/>
    </row>
    <row r="848" spans="1:12">
      <c r="A848" s="2" t="s">
        <v>3726</v>
      </c>
      <c r="B848" s="11" t="s">
        <v>18192</v>
      </c>
      <c r="C848" s="3" t="s">
        <v>18399</v>
      </c>
      <c r="D848" s="3" t="s">
        <v>67</v>
      </c>
      <c r="E848" s="3" t="s">
        <v>3311</v>
      </c>
      <c r="F848">
        <v>2</v>
      </c>
      <c r="G848">
        <v>600</v>
      </c>
      <c r="H848">
        <v>300</v>
      </c>
      <c r="I848" s="2" t="s">
        <v>3727</v>
      </c>
      <c r="L848" s="4"/>
    </row>
    <row r="849" spans="1:12">
      <c r="A849" s="2" t="s">
        <v>3728</v>
      </c>
      <c r="B849" s="11" t="s">
        <v>18192</v>
      </c>
      <c r="C849" s="3" t="s">
        <v>8</v>
      </c>
      <c r="D849" s="3" t="s">
        <v>67</v>
      </c>
      <c r="E849" s="3" t="s">
        <v>3311</v>
      </c>
      <c r="F849">
        <v>3</v>
      </c>
      <c r="G849">
        <v>800</v>
      </c>
      <c r="H849">
        <v>400</v>
      </c>
      <c r="I849" s="2" t="s">
        <v>3729</v>
      </c>
      <c r="L849" s="4"/>
    </row>
    <row r="850" spans="1:12">
      <c r="A850" s="2" t="s">
        <v>10935</v>
      </c>
      <c r="B850" s="11" t="s">
        <v>18192</v>
      </c>
      <c r="C850" s="3" t="s">
        <v>80</v>
      </c>
      <c r="D850" s="3" t="s">
        <v>201</v>
      </c>
      <c r="E850" s="3" t="s">
        <v>10831</v>
      </c>
      <c r="F850">
        <v>5</v>
      </c>
      <c r="G850">
        <v>1600</v>
      </c>
      <c r="H850">
        <v>2000</v>
      </c>
      <c r="I850" s="15" t="s">
        <v>10936</v>
      </c>
      <c r="L850" s="4"/>
    </row>
    <row r="851" spans="1:12">
      <c r="A851" s="2" t="s">
        <v>3730</v>
      </c>
      <c r="B851" s="11" t="s">
        <v>18192</v>
      </c>
      <c r="C851" s="3" t="s">
        <v>8</v>
      </c>
      <c r="D851" s="3" t="s">
        <v>9</v>
      </c>
      <c r="E851" s="3" t="s">
        <v>3311</v>
      </c>
      <c r="F851">
        <v>3</v>
      </c>
      <c r="G851">
        <v>800</v>
      </c>
      <c r="H851">
        <v>900</v>
      </c>
      <c r="I851" s="2" t="s">
        <v>3731</v>
      </c>
      <c r="L851" s="4"/>
    </row>
    <row r="852" spans="1:12">
      <c r="A852" s="2" t="s">
        <v>3732</v>
      </c>
      <c r="B852" s="11" t="s">
        <v>18192</v>
      </c>
      <c r="C852" s="3" t="s">
        <v>8</v>
      </c>
      <c r="D852" s="3" t="s">
        <v>9</v>
      </c>
      <c r="E852" s="3" t="s">
        <v>3311</v>
      </c>
      <c r="F852">
        <v>3</v>
      </c>
      <c r="G852">
        <v>0</v>
      </c>
      <c r="H852">
        <v>2000</v>
      </c>
      <c r="I852" s="2" t="s">
        <v>3733</v>
      </c>
      <c r="L852" s="4"/>
    </row>
    <row r="853" spans="1:12">
      <c r="A853" s="2" t="s">
        <v>9866</v>
      </c>
      <c r="B853" s="11" t="s">
        <v>18192</v>
      </c>
      <c r="C853" s="3" t="s">
        <v>8</v>
      </c>
      <c r="D853" s="3" t="s">
        <v>692</v>
      </c>
      <c r="E853" s="3" t="s">
        <v>9712</v>
      </c>
      <c r="F853">
        <v>4</v>
      </c>
      <c r="G853">
        <v>1400</v>
      </c>
      <c r="H853">
        <v>1200</v>
      </c>
      <c r="I853" s="2" t="s">
        <v>9867</v>
      </c>
      <c r="L853" s="4"/>
    </row>
    <row r="854" spans="1:12">
      <c r="A854" s="2" t="s">
        <v>9868</v>
      </c>
      <c r="B854" s="11" t="s">
        <v>18192</v>
      </c>
      <c r="C854" s="3" t="s">
        <v>8</v>
      </c>
      <c r="D854" s="3" t="s">
        <v>689</v>
      </c>
      <c r="E854" s="3" t="s">
        <v>9712</v>
      </c>
      <c r="F854">
        <v>4</v>
      </c>
      <c r="G854">
        <v>1600</v>
      </c>
      <c r="H854">
        <v>1200</v>
      </c>
      <c r="I854" s="2" t="s">
        <v>9869</v>
      </c>
      <c r="L854" s="4"/>
    </row>
    <row r="855" spans="1:12">
      <c r="A855" s="2" t="s">
        <v>512</v>
      </c>
      <c r="B855" s="11" t="s">
        <v>18192</v>
      </c>
      <c r="C855" s="3" t="s">
        <v>18407</v>
      </c>
      <c r="D855" s="3" t="s">
        <v>190</v>
      </c>
      <c r="E855" s="3" t="s">
        <v>10</v>
      </c>
      <c r="F855">
        <v>8</v>
      </c>
      <c r="G855">
        <v>2800</v>
      </c>
      <c r="H855">
        <v>1000</v>
      </c>
      <c r="I855" s="2" t="s">
        <v>513</v>
      </c>
      <c r="L855" s="4"/>
    </row>
    <row r="856" spans="1:12">
      <c r="A856" s="2" t="s">
        <v>514</v>
      </c>
      <c r="B856" s="11" t="s">
        <v>18192</v>
      </c>
      <c r="C856" s="3" t="s">
        <v>8</v>
      </c>
      <c r="D856" s="3" t="s">
        <v>190</v>
      </c>
      <c r="E856" s="3" t="s">
        <v>10</v>
      </c>
      <c r="F856">
        <v>10</v>
      </c>
      <c r="G856">
        <v>3300</v>
      </c>
      <c r="H856">
        <v>1500</v>
      </c>
      <c r="I856" s="15" t="s">
        <v>515</v>
      </c>
      <c r="L856" s="4"/>
    </row>
    <row r="857" spans="1:12">
      <c r="A857" s="2" t="s">
        <v>10937</v>
      </c>
      <c r="B857" s="11" t="s">
        <v>18192</v>
      </c>
      <c r="C857" s="3" t="s">
        <v>8</v>
      </c>
      <c r="D857" s="3" t="s">
        <v>190</v>
      </c>
      <c r="E857" s="3" t="s">
        <v>10831</v>
      </c>
      <c r="F857">
        <v>4</v>
      </c>
      <c r="G857">
        <v>1600</v>
      </c>
      <c r="H857">
        <v>800</v>
      </c>
      <c r="I857" s="2" t="s">
        <v>10938</v>
      </c>
      <c r="L857" s="4"/>
    </row>
    <row r="858" spans="1:12">
      <c r="A858" s="2" t="s">
        <v>10939</v>
      </c>
      <c r="B858" s="11" t="s">
        <v>18192</v>
      </c>
      <c r="C858" s="3" t="s">
        <v>8</v>
      </c>
      <c r="D858" s="3" t="s">
        <v>190</v>
      </c>
      <c r="E858" s="3" t="s">
        <v>10831</v>
      </c>
      <c r="F858">
        <v>5</v>
      </c>
      <c r="G858">
        <v>2200</v>
      </c>
      <c r="H858">
        <v>1500</v>
      </c>
      <c r="I858" s="2" t="s">
        <v>10938</v>
      </c>
      <c r="L858" s="4"/>
    </row>
    <row r="859" spans="1:12">
      <c r="A859" s="2" t="s">
        <v>3734</v>
      </c>
      <c r="B859" s="11" t="s">
        <v>18192</v>
      </c>
      <c r="C859" s="3" t="s">
        <v>18403</v>
      </c>
      <c r="D859" s="3" t="s">
        <v>190</v>
      </c>
      <c r="E859" s="3" t="s">
        <v>3311</v>
      </c>
      <c r="F859">
        <v>4</v>
      </c>
      <c r="G859">
        <v>2400</v>
      </c>
      <c r="H859">
        <v>1200</v>
      </c>
      <c r="I859" s="2" t="s">
        <v>3735</v>
      </c>
      <c r="L859" s="4"/>
    </row>
    <row r="860" spans="1:12">
      <c r="A860" s="2" t="s">
        <v>6395</v>
      </c>
      <c r="B860" s="11" t="s">
        <v>18192</v>
      </c>
      <c r="C860" s="3" t="s">
        <v>8</v>
      </c>
      <c r="D860" s="3" t="s">
        <v>190</v>
      </c>
      <c r="E860" s="3" t="s">
        <v>6225</v>
      </c>
      <c r="F860">
        <v>4</v>
      </c>
      <c r="G860">
        <v>1200</v>
      </c>
      <c r="H860">
        <v>1900</v>
      </c>
      <c r="I860" s="2" t="s">
        <v>6396</v>
      </c>
      <c r="L860" s="4"/>
    </row>
    <row r="861" spans="1:12">
      <c r="A861" s="2" t="s">
        <v>3736</v>
      </c>
      <c r="B861" s="11" t="s">
        <v>18192</v>
      </c>
      <c r="C861" s="3" t="s">
        <v>8</v>
      </c>
      <c r="D861" s="3" t="s">
        <v>44</v>
      </c>
      <c r="E861" s="3" t="s">
        <v>3311</v>
      </c>
      <c r="F861">
        <v>4</v>
      </c>
      <c r="G861">
        <v>1000</v>
      </c>
      <c r="H861">
        <v>600</v>
      </c>
      <c r="I861" s="2" t="s">
        <v>3737</v>
      </c>
      <c r="L861" s="4"/>
    </row>
    <row r="862" spans="1:12">
      <c r="A862" s="2" t="s">
        <v>3738</v>
      </c>
      <c r="B862" s="11" t="s">
        <v>18192</v>
      </c>
      <c r="C862" s="3" t="s">
        <v>8</v>
      </c>
      <c r="D862" s="3" t="s">
        <v>290</v>
      </c>
      <c r="E862" s="3" t="s">
        <v>3311</v>
      </c>
      <c r="F862">
        <v>6</v>
      </c>
      <c r="G862">
        <v>2100</v>
      </c>
      <c r="H862">
        <v>1600</v>
      </c>
      <c r="I862" s="2" t="s">
        <v>3739</v>
      </c>
      <c r="L862" s="4"/>
    </row>
    <row r="863" spans="1:12">
      <c r="A863" s="2" t="s">
        <v>3740</v>
      </c>
      <c r="B863" s="11" t="s">
        <v>18192</v>
      </c>
      <c r="C863" s="3" t="s">
        <v>80</v>
      </c>
      <c r="D863" s="3" t="s">
        <v>190</v>
      </c>
      <c r="E863" s="3" t="s">
        <v>3311</v>
      </c>
      <c r="F863">
        <v>3</v>
      </c>
      <c r="G863">
        <v>500</v>
      </c>
      <c r="H863">
        <v>1200</v>
      </c>
      <c r="I863" s="2" t="s">
        <v>3741</v>
      </c>
      <c r="L863" s="4"/>
    </row>
    <row r="864" spans="1:12">
      <c r="A864" s="2" t="s">
        <v>7606</v>
      </c>
      <c r="B864" s="11" t="s">
        <v>18192</v>
      </c>
      <c r="C864" s="3" t="s">
        <v>8</v>
      </c>
      <c r="D864" s="3" t="s">
        <v>517</v>
      </c>
      <c r="E864" s="3" t="s">
        <v>7242</v>
      </c>
      <c r="F864">
        <v>4</v>
      </c>
      <c r="G864">
        <v>100</v>
      </c>
      <c r="H864">
        <v>2000</v>
      </c>
      <c r="I864" s="2" t="s">
        <v>7607</v>
      </c>
      <c r="L864" s="4"/>
    </row>
    <row r="865" spans="1:12">
      <c r="A865" s="2" t="s">
        <v>516</v>
      </c>
      <c r="B865" s="11" t="s">
        <v>18192</v>
      </c>
      <c r="C865" s="3" t="s">
        <v>8</v>
      </c>
      <c r="D865" s="3" t="s">
        <v>517</v>
      </c>
      <c r="E865" s="3" t="s">
        <v>10</v>
      </c>
      <c r="F865">
        <v>4</v>
      </c>
      <c r="G865">
        <v>100</v>
      </c>
      <c r="H865">
        <v>2000</v>
      </c>
      <c r="I865" s="15" t="s">
        <v>518</v>
      </c>
      <c r="L865" s="4"/>
    </row>
    <row r="866" spans="1:12">
      <c r="A866" s="2" t="s">
        <v>3742</v>
      </c>
      <c r="B866" s="11" t="s">
        <v>18192</v>
      </c>
      <c r="C866" s="3" t="s">
        <v>8</v>
      </c>
      <c r="D866" s="3" t="s">
        <v>9</v>
      </c>
      <c r="E866" s="3" t="s">
        <v>3311</v>
      </c>
      <c r="F866">
        <v>5</v>
      </c>
      <c r="G866">
        <v>1100</v>
      </c>
      <c r="H866">
        <v>2500</v>
      </c>
      <c r="I866" s="2" t="s">
        <v>3743</v>
      </c>
      <c r="L866" s="4"/>
    </row>
    <row r="867" spans="1:12">
      <c r="A867" s="2" t="s">
        <v>7608</v>
      </c>
      <c r="B867" s="11" t="s">
        <v>18192</v>
      </c>
      <c r="C867" s="3" t="s">
        <v>8</v>
      </c>
      <c r="D867" s="3" t="s">
        <v>517</v>
      </c>
      <c r="E867" s="3" t="s">
        <v>7242</v>
      </c>
      <c r="F867">
        <v>1</v>
      </c>
      <c r="G867">
        <v>0</v>
      </c>
      <c r="H867">
        <v>0</v>
      </c>
      <c r="I867" s="2" t="s">
        <v>7609</v>
      </c>
      <c r="L867" s="4"/>
    </row>
    <row r="868" spans="1:12">
      <c r="A868" s="2" t="s">
        <v>7610</v>
      </c>
      <c r="B868" s="11" t="s">
        <v>18192</v>
      </c>
      <c r="C868" s="3" t="s">
        <v>8</v>
      </c>
      <c r="D868" s="3" t="s">
        <v>44</v>
      </c>
      <c r="E868" s="3" t="s">
        <v>7242</v>
      </c>
      <c r="F868">
        <v>4</v>
      </c>
      <c r="G868">
        <v>800</v>
      </c>
      <c r="H868">
        <v>2000</v>
      </c>
      <c r="I868" s="2" t="s">
        <v>7611</v>
      </c>
      <c r="L868" s="4"/>
    </row>
    <row r="869" spans="1:12">
      <c r="A869" s="2" t="s">
        <v>7612</v>
      </c>
      <c r="B869" s="11" t="s">
        <v>18192</v>
      </c>
      <c r="C869" s="3" t="s">
        <v>8</v>
      </c>
      <c r="D869" s="3" t="s">
        <v>290</v>
      </c>
      <c r="E869" s="3" t="s">
        <v>7242</v>
      </c>
      <c r="F869">
        <v>3</v>
      </c>
      <c r="G869">
        <v>1300</v>
      </c>
      <c r="H869">
        <v>800</v>
      </c>
      <c r="I869" s="2" t="s">
        <v>7613</v>
      </c>
      <c r="L869" s="4"/>
    </row>
    <row r="870" spans="1:12">
      <c r="A870" s="2" t="s">
        <v>7614</v>
      </c>
      <c r="B870" s="11" t="s">
        <v>18192</v>
      </c>
      <c r="C870" s="3" t="s">
        <v>8</v>
      </c>
      <c r="D870" s="3" t="s">
        <v>16</v>
      </c>
      <c r="E870" s="3" t="s">
        <v>7242</v>
      </c>
      <c r="F870">
        <v>4</v>
      </c>
      <c r="G870">
        <v>1600</v>
      </c>
      <c r="H870">
        <v>1400</v>
      </c>
      <c r="I870" s="2" t="s">
        <v>7615</v>
      </c>
      <c r="L870" s="4"/>
    </row>
    <row r="871" spans="1:12">
      <c r="A871" s="2" t="s">
        <v>7616</v>
      </c>
      <c r="B871" s="11" t="s">
        <v>18192</v>
      </c>
      <c r="C871" s="3" t="s">
        <v>8</v>
      </c>
      <c r="D871" s="3" t="s">
        <v>190</v>
      </c>
      <c r="E871" s="3" t="s">
        <v>7242</v>
      </c>
      <c r="F871">
        <v>6</v>
      </c>
      <c r="G871">
        <v>2200</v>
      </c>
      <c r="H871">
        <v>1200</v>
      </c>
      <c r="I871" s="2" t="s">
        <v>7617</v>
      </c>
      <c r="L871" s="4"/>
    </row>
    <row r="872" spans="1:12">
      <c r="A872" s="2" t="s">
        <v>7618</v>
      </c>
      <c r="B872" s="11" t="s">
        <v>18192</v>
      </c>
      <c r="C872" s="3" t="s">
        <v>8</v>
      </c>
      <c r="D872" s="3" t="s">
        <v>44</v>
      </c>
      <c r="E872" s="3" t="s">
        <v>7242</v>
      </c>
      <c r="F872">
        <v>6</v>
      </c>
      <c r="G872">
        <v>2400</v>
      </c>
      <c r="H872">
        <v>900</v>
      </c>
      <c r="I872" s="2" t="s">
        <v>7619</v>
      </c>
      <c r="L872" s="4"/>
    </row>
    <row r="873" spans="1:12">
      <c r="A873" s="2" t="s">
        <v>7620</v>
      </c>
      <c r="B873" s="11" t="s">
        <v>18192</v>
      </c>
      <c r="C873" s="3" t="s">
        <v>18403</v>
      </c>
      <c r="D873" s="3" t="s">
        <v>290</v>
      </c>
      <c r="E873" s="3" t="s">
        <v>7242</v>
      </c>
      <c r="F873">
        <v>3</v>
      </c>
      <c r="G873">
        <v>1900</v>
      </c>
      <c r="H873">
        <v>1100</v>
      </c>
      <c r="I873" s="2" t="s">
        <v>7621</v>
      </c>
      <c r="L873" s="4"/>
    </row>
    <row r="874" spans="1:12">
      <c r="A874" s="2" t="s">
        <v>7622</v>
      </c>
      <c r="B874" s="11" t="s">
        <v>18192</v>
      </c>
      <c r="C874" s="3" t="s">
        <v>8</v>
      </c>
      <c r="D874" s="3" t="s">
        <v>290</v>
      </c>
      <c r="E874" s="3" t="s">
        <v>7242</v>
      </c>
      <c r="F874">
        <v>4</v>
      </c>
      <c r="G874">
        <v>1800</v>
      </c>
      <c r="H874">
        <v>700</v>
      </c>
      <c r="I874" s="2" t="s">
        <v>7623</v>
      </c>
      <c r="L874" s="4"/>
    </row>
    <row r="875" spans="1:12">
      <c r="A875" s="2" t="s">
        <v>7624</v>
      </c>
      <c r="B875" s="11" t="s">
        <v>18192</v>
      </c>
      <c r="C875" s="3" t="s">
        <v>8</v>
      </c>
      <c r="D875" s="3" t="s">
        <v>13</v>
      </c>
      <c r="E875" s="3" t="s">
        <v>7242</v>
      </c>
      <c r="F875">
        <v>3</v>
      </c>
      <c r="G875">
        <v>1000</v>
      </c>
      <c r="H875">
        <v>1800</v>
      </c>
      <c r="I875" s="2" t="s">
        <v>7625</v>
      </c>
      <c r="L875" s="4"/>
    </row>
    <row r="876" spans="1:12">
      <c r="A876" s="2" t="s">
        <v>7626</v>
      </c>
      <c r="B876" s="11" t="s">
        <v>18192</v>
      </c>
      <c r="C876" s="3" t="s">
        <v>18403</v>
      </c>
      <c r="D876" s="3" t="s">
        <v>290</v>
      </c>
      <c r="E876" s="3" t="s">
        <v>7242</v>
      </c>
      <c r="F876">
        <v>4</v>
      </c>
      <c r="G876">
        <v>2400</v>
      </c>
      <c r="H876">
        <v>500</v>
      </c>
      <c r="I876" s="2" t="s">
        <v>7627</v>
      </c>
      <c r="L876" s="4"/>
    </row>
    <row r="877" spans="1:12">
      <c r="A877" s="2" t="s">
        <v>7628</v>
      </c>
      <c r="B877" s="11" t="s">
        <v>18192</v>
      </c>
      <c r="C877" s="3" t="s">
        <v>18403</v>
      </c>
      <c r="D877" s="3" t="s">
        <v>190</v>
      </c>
      <c r="E877" s="3" t="s">
        <v>7242</v>
      </c>
      <c r="F877">
        <v>5</v>
      </c>
      <c r="G877">
        <v>2500</v>
      </c>
      <c r="H877">
        <v>1500</v>
      </c>
      <c r="I877" s="2" t="s">
        <v>7629</v>
      </c>
      <c r="L877" s="1"/>
    </row>
    <row r="878" spans="1:12">
      <c r="A878" s="2" t="s">
        <v>7630</v>
      </c>
      <c r="B878" s="11" t="s">
        <v>18192</v>
      </c>
      <c r="C878" s="3" t="s">
        <v>8</v>
      </c>
      <c r="D878" s="3" t="s">
        <v>190</v>
      </c>
      <c r="E878" s="3" t="s">
        <v>7242</v>
      </c>
      <c r="F878">
        <v>4</v>
      </c>
      <c r="G878">
        <v>1700</v>
      </c>
      <c r="H878">
        <v>600</v>
      </c>
      <c r="I878" s="2" t="s">
        <v>7631</v>
      </c>
      <c r="L878" s="1"/>
    </row>
    <row r="879" spans="1:12">
      <c r="A879" s="2" t="s">
        <v>7632</v>
      </c>
      <c r="B879" s="11" t="s">
        <v>18192</v>
      </c>
      <c r="C879" s="3" t="s">
        <v>18403</v>
      </c>
      <c r="D879" s="3" t="s">
        <v>44</v>
      </c>
      <c r="E879" s="3" t="s">
        <v>7242</v>
      </c>
      <c r="F879">
        <v>4</v>
      </c>
      <c r="G879">
        <v>2400</v>
      </c>
      <c r="H879">
        <v>800</v>
      </c>
      <c r="I879" s="2" t="s">
        <v>7633</v>
      </c>
      <c r="L879" s="1"/>
    </row>
    <row r="880" spans="1:12">
      <c r="A880" s="2" t="s">
        <v>7634</v>
      </c>
      <c r="B880" s="11" t="s">
        <v>18192</v>
      </c>
      <c r="C880" s="3" t="s">
        <v>18403</v>
      </c>
      <c r="D880" s="3" t="s">
        <v>44</v>
      </c>
      <c r="E880" s="3" t="s">
        <v>7242</v>
      </c>
      <c r="F880">
        <v>6</v>
      </c>
      <c r="G880">
        <v>2700</v>
      </c>
      <c r="H880">
        <v>2000</v>
      </c>
      <c r="I880" s="2" t="s">
        <v>7635</v>
      </c>
      <c r="L880" s="4"/>
    </row>
    <row r="881" spans="1:12">
      <c r="A881" s="2" t="s">
        <v>7636</v>
      </c>
      <c r="B881" s="11" t="s">
        <v>18192</v>
      </c>
      <c r="C881" s="3" t="s">
        <v>8</v>
      </c>
      <c r="D881" s="3" t="s">
        <v>16</v>
      </c>
      <c r="E881" s="3" t="s">
        <v>7242</v>
      </c>
      <c r="F881">
        <v>2</v>
      </c>
      <c r="G881">
        <v>900</v>
      </c>
      <c r="H881">
        <v>100</v>
      </c>
      <c r="I881" s="2" t="s">
        <v>7637</v>
      </c>
      <c r="L881" s="4"/>
    </row>
    <row r="882" spans="1:12">
      <c r="A882" s="2" t="s">
        <v>7638</v>
      </c>
      <c r="B882" s="11" t="s">
        <v>18192</v>
      </c>
      <c r="C882" s="3" t="s">
        <v>8</v>
      </c>
      <c r="D882" s="3" t="s">
        <v>13</v>
      </c>
      <c r="E882" s="3" t="s">
        <v>7242</v>
      </c>
      <c r="F882">
        <v>3</v>
      </c>
      <c r="G882">
        <v>700</v>
      </c>
      <c r="H882">
        <v>1900</v>
      </c>
      <c r="I882" s="2" t="s">
        <v>7639</v>
      </c>
      <c r="L882" s="4"/>
    </row>
    <row r="883" spans="1:12">
      <c r="A883" s="2" t="s">
        <v>7640</v>
      </c>
      <c r="B883" s="11" t="s">
        <v>18192</v>
      </c>
      <c r="C883" s="3" t="s">
        <v>8</v>
      </c>
      <c r="D883" s="3" t="s">
        <v>517</v>
      </c>
      <c r="E883" s="3" t="s">
        <v>7242</v>
      </c>
      <c r="F883">
        <v>1</v>
      </c>
      <c r="G883">
        <v>100</v>
      </c>
      <c r="H883">
        <v>1600</v>
      </c>
      <c r="I883" s="15" t="s">
        <v>7641</v>
      </c>
      <c r="L883" s="4"/>
    </row>
    <row r="884" spans="1:12">
      <c r="A884" s="2" t="s">
        <v>7642</v>
      </c>
      <c r="B884" s="11" t="s">
        <v>18192</v>
      </c>
      <c r="C884" s="3" t="s">
        <v>8</v>
      </c>
      <c r="D884" s="3" t="s">
        <v>517</v>
      </c>
      <c r="E884" s="3" t="s">
        <v>7242</v>
      </c>
      <c r="F884">
        <v>4</v>
      </c>
      <c r="G884">
        <v>1550</v>
      </c>
      <c r="H884">
        <v>1600</v>
      </c>
      <c r="I884" s="15" t="s">
        <v>7643</v>
      </c>
      <c r="L884" s="4"/>
    </row>
    <row r="885" spans="1:12">
      <c r="A885" s="2" t="s">
        <v>7644</v>
      </c>
      <c r="B885" s="11" t="s">
        <v>18192</v>
      </c>
      <c r="C885" s="3" t="s">
        <v>8</v>
      </c>
      <c r="D885" s="3" t="s">
        <v>517</v>
      </c>
      <c r="E885" s="3" t="s">
        <v>7242</v>
      </c>
      <c r="F885">
        <v>5</v>
      </c>
      <c r="G885">
        <v>2300</v>
      </c>
      <c r="H885">
        <v>1600</v>
      </c>
      <c r="I885" s="2" t="s">
        <v>7645</v>
      </c>
      <c r="L885" s="4"/>
    </row>
    <row r="886" spans="1:12">
      <c r="A886" s="2" t="s">
        <v>7646</v>
      </c>
      <c r="B886" s="11" t="s">
        <v>18192</v>
      </c>
      <c r="C886" s="3" t="s">
        <v>8</v>
      </c>
      <c r="D886" s="3" t="s">
        <v>44</v>
      </c>
      <c r="E886" s="3" t="s">
        <v>7242</v>
      </c>
      <c r="F886">
        <v>5</v>
      </c>
      <c r="G886">
        <v>2100</v>
      </c>
      <c r="H886">
        <v>1400</v>
      </c>
      <c r="I886" s="2" t="s">
        <v>7647</v>
      </c>
      <c r="L886" s="4"/>
    </row>
    <row r="887" spans="1:12">
      <c r="A887" s="2" t="s">
        <v>3744</v>
      </c>
      <c r="B887" s="11" t="s">
        <v>18192</v>
      </c>
      <c r="C887" s="3" t="s">
        <v>8</v>
      </c>
      <c r="D887" s="3" t="s">
        <v>44</v>
      </c>
      <c r="E887" s="3" t="s">
        <v>3311</v>
      </c>
      <c r="F887">
        <v>3</v>
      </c>
      <c r="G887">
        <v>1000</v>
      </c>
      <c r="H887">
        <v>1300</v>
      </c>
      <c r="I887" s="2" t="s">
        <v>3745</v>
      </c>
      <c r="L887" s="4"/>
    </row>
    <row r="888" spans="1:12">
      <c r="A888" s="2" t="s">
        <v>3746</v>
      </c>
      <c r="B888" s="11" t="s">
        <v>18192</v>
      </c>
      <c r="C888" s="3" t="s">
        <v>8</v>
      </c>
      <c r="D888" s="3" t="s">
        <v>9</v>
      </c>
      <c r="E888" s="3" t="s">
        <v>3311</v>
      </c>
      <c r="F888">
        <v>6</v>
      </c>
      <c r="G888">
        <v>1500</v>
      </c>
      <c r="H888">
        <v>2200</v>
      </c>
      <c r="I888" s="15" t="s">
        <v>3747</v>
      </c>
      <c r="L888" s="4"/>
    </row>
    <row r="889" spans="1:12">
      <c r="A889" s="2" t="s">
        <v>519</v>
      </c>
      <c r="B889" s="11" t="s">
        <v>18192</v>
      </c>
      <c r="C889" s="3" t="s">
        <v>18401</v>
      </c>
      <c r="D889" s="3" t="s">
        <v>190</v>
      </c>
      <c r="E889" s="3" t="s">
        <v>10</v>
      </c>
      <c r="F889">
        <v>9</v>
      </c>
      <c r="G889">
        <v>3000</v>
      </c>
      <c r="H889">
        <v>2600</v>
      </c>
      <c r="I889" s="2" t="s">
        <v>520</v>
      </c>
      <c r="L889" s="4"/>
    </row>
    <row r="890" spans="1:12">
      <c r="A890" s="2" t="s">
        <v>10940</v>
      </c>
      <c r="B890" s="11" t="s">
        <v>18192</v>
      </c>
      <c r="C890" s="3" t="s">
        <v>80</v>
      </c>
      <c r="D890" s="3" t="s">
        <v>232</v>
      </c>
      <c r="E890" s="3" t="s">
        <v>10831</v>
      </c>
      <c r="F890">
        <v>1</v>
      </c>
      <c r="G890">
        <v>0</v>
      </c>
      <c r="H890">
        <v>0</v>
      </c>
      <c r="I890" s="2" t="s">
        <v>10941</v>
      </c>
      <c r="L890" s="4"/>
    </row>
    <row r="891" spans="1:12">
      <c r="A891" s="2" t="s">
        <v>7648</v>
      </c>
      <c r="B891" s="11" t="s">
        <v>18192</v>
      </c>
      <c r="C891" s="3" t="s">
        <v>8</v>
      </c>
      <c r="D891" s="3" t="s">
        <v>16</v>
      </c>
      <c r="E891" s="3" t="s">
        <v>7242</v>
      </c>
      <c r="F891">
        <v>1</v>
      </c>
      <c r="G891">
        <v>0</v>
      </c>
      <c r="H891">
        <v>0</v>
      </c>
      <c r="I891" s="2" t="s">
        <v>7649</v>
      </c>
      <c r="L891" s="4"/>
    </row>
    <row r="892" spans="1:12">
      <c r="A892" s="2" t="s">
        <v>9870</v>
      </c>
      <c r="B892" s="11" t="s">
        <v>18192</v>
      </c>
      <c r="C892" s="3" t="s">
        <v>18404</v>
      </c>
      <c r="D892" s="3" t="s">
        <v>51</v>
      </c>
      <c r="E892" s="3" t="s">
        <v>9712</v>
      </c>
      <c r="F892">
        <v>6</v>
      </c>
      <c r="G892">
        <v>2400</v>
      </c>
      <c r="H892">
        <v>500</v>
      </c>
      <c r="I892" s="2" t="s">
        <v>9871</v>
      </c>
      <c r="L892" s="4"/>
    </row>
    <row r="893" spans="1:12">
      <c r="A893" s="2" t="s">
        <v>521</v>
      </c>
      <c r="B893" s="11" t="s">
        <v>18192</v>
      </c>
      <c r="C893" s="3" t="s">
        <v>85</v>
      </c>
      <c r="D893" s="3" t="s">
        <v>188</v>
      </c>
      <c r="E893" s="3" t="s">
        <v>10</v>
      </c>
      <c r="F893">
        <v>3</v>
      </c>
      <c r="G893">
        <v>1100</v>
      </c>
      <c r="H893">
        <v>700</v>
      </c>
      <c r="I893" s="2" t="s">
        <v>522</v>
      </c>
      <c r="L893" s="4"/>
    </row>
    <row r="894" spans="1:12">
      <c r="A894" s="2" t="s">
        <v>10942</v>
      </c>
      <c r="B894" s="11" t="s">
        <v>18192</v>
      </c>
      <c r="C894" s="3" t="s">
        <v>18407</v>
      </c>
      <c r="D894" s="3" t="s">
        <v>51</v>
      </c>
      <c r="E894" s="3" t="s">
        <v>10831</v>
      </c>
      <c r="F894">
        <v>12</v>
      </c>
      <c r="G894">
        <v>4000</v>
      </c>
      <c r="H894">
        <v>4000</v>
      </c>
      <c r="I894" s="2" t="s">
        <v>10943</v>
      </c>
      <c r="L894" s="4"/>
    </row>
    <row r="895" spans="1:12">
      <c r="A895" s="2" t="s">
        <v>3748</v>
      </c>
      <c r="B895" s="11" t="s">
        <v>18192</v>
      </c>
      <c r="C895" s="3" t="s">
        <v>8</v>
      </c>
      <c r="D895" s="3" t="s">
        <v>44</v>
      </c>
      <c r="E895" s="3" t="s">
        <v>3311</v>
      </c>
      <c r="F895">
        <v>1</v>
      </c>
      <c r="G895">
        <v>100</v>
      </c>
      <c r="H895">
        <v>300</v>
      </c>
      <c r="I895" s="2" t="s">
        <v>3749</v>
      </c>
      <c r="L895" s="4"/>
    </row>
    <row r="896" spans="1:12">
      <c r="A896" s="2" t="s">
        <v>7650</v>
      </c>
      <c r="B896" s="11" t="s">
        <v>18192</v>
      </c>
      <c r="C896" s="3" t="s">
        <v>18407</v>
      </c>
      <c r="D896" s="3" t="s">
        <v>67</v>
      </c>
      <c r="E896" s="3" t="s">
        <v>7242</v>
      </c>
      <c r="F896">
        <v>5</v>
      </c>
      <c r="G896">
        <v>2600</v>
      </c>
      <c r="H896">
        <v>1800</v>
      </c>
      <c r="I896" s="2" t="s">
        <v>7651</v>
      </c>
      <c r="L896" s="4"/>
    </row>
    <row r="897" spans="1:12">
      <c r="A897" s="2" t="s">
        <v>7652</v>
      </c>
      <c r="B897" s="11" t="s">
        <v>18192</v>
      </c>
      <c r="C897" s="3" t="s">
        <v>8</v>
      </c>
      <c r="D897" s="3" t="s">
        <v>67</v>
      </c>
      <c r="E897" s="3" t="s">
        <v>7242</v>
      </c>
      <c r="F897">
        <v>7</v>
      </c>
      <c r="G897">
        <v>2600</v>
      </c>
      <c r="H897">
        <v>2000</v>
      </c>
      <c r="I897" s="15" t="s">
        <v>7653</v>
      </c>
      <c r="L897" s="4"/>
    </row>
    <row r="898" spans="1:12">
      <c r="A898" s="2" t="s">
        <v>523</v>
      </c>
      <c r="B898" s="11" t="s">
        <v>18192</v>
      </c>
      <c r="C898" s="3" t="s">
        <v>8</v>
      </c>
      <c r="D898" s="3" t="s">
        <v>16</v>
      </c>
      <c r="E898" s="3" t="s">
        <v>10</v>
      </c>
      <c r="F898">
        <v>7</v>
      </c>
      <c r="G898">
        <v>1500</v>
      </c>
      <c r="H898">
        <v>2450</v>
      </c>
      <c r="I898" s="15" t="s">
        <v>524</v>
      </c>
      <c r="L898" s="4"/>
    </row>
    <row r="899" spans="1:12">
      <c r="A899" s="2" t="s">
        <v>525</v>
      </c>
      <c r="B899" s="11" t="s">
        <v>18192</v>
      </c>
      <c r="C899" s="3" t="s">
        <v>85</v>
      </c>
      <c r="D899" s="3" t="s">
        <v>16</v>
      </c>
      <c r="E899" s="3" t="s">
        <v>10</v>
      </c>
      <c r="F899">
        <v>8</v>
      </c>
      <c r="G899">
        <v>2900</v>
      </c>
      <c r="H899">
        <v>2450</v>
      </c>
      <c r="I899" s="2" t="s">
        <v>526</v>
      </c>
      <c r="L899" s="4"/>
    </row>
    <row r="900" spans="1:12">
      <c r="A900" s="2" t="s">
        <v>3750</v>
      </c>
      <c r="B900" s="11" t="s">
        <v>18192</v>
      </c>
      <c r="C900" s="3" t="s">
        <v>80</v>
      </c>
      <c r="D900" s="3" t="s">
        <v>517</v>
      </c>
      <c r="E900" s="3" t="s">
        <v>3311</v>
      </c>
      <c r="F900">
        <v>3</v>
      </c>
      <c r="G900">
        <v>400</v>
      </c>
      <c r="H900">
        <v>1500</v>
      </c>
      <c r="I900" s="2" t="s">
        <v>3751</v>
      </c>
      <c r="L900" s="4"/>
    </row>
    <row r="901" spans="1:12">
      <c r="A901" s="2" t="s">
        <v>9872</v>
      </c>
      <c r="B901" s="11" t="s">
        <v>18192</v>
      </c>
      <c r="C901" s="3" t="s">
        <v>463</v>
      </c>
      <c r="D901" s="3" t="s">
        <v>689</v>
      </c>
      <c r="E901" s="3" t="s">
        <v>9712</v>
      </c>
      <c r="F901">
        <v>8</v>
      </c>
      <c r="G901">
        <v>2550</v>
      </c>
      <c r="H901">
        <v>2500</v>
      </c>
      <c r="I901" s="2" t="s">
        <v>9873</v>
      </c>
      <c r="L901" s="4"/>
    </row>
    <row r="902" spans="1:12">
      <c r="A902" s="2" t="s">
        <v>527</v>
      </c>
      <c r="B902" s="11" t="s">
        <v>18192</v>
      </c>
      <c r="C902" s="3" t="s">
        <v>8</v>
      </c>
      <c r="D902" s="3" t="s">
        <v>44</v>
      </c>
      <c r="E902" s="3" t="s">
        <v>10</v>
      </c>
      <c r="F902">
        <v>8</v>
      </c>
      <c r="G902">
        <v>3000</v>
      </c>
      <c r="H902">
        <v>0</v>
      </c>
      <c r="I902" s="15" t="s">
        <v>528</v>
      </c>
      <c r="L902" s="4"/>
    </row>
    <row r="903" spans="1:12">
      <c r="A903" s="2" t="s">
        <v>3752</v>
      </c>
      <c r="B903" s="11" t="s">
        <v>18192</v>
      </c>
      <c r="C903" s="3" t="s">
        <v>8</v>
      </c>
      <c r="D903" s="3" t="s">
        <v>201</v>
      </c>
      <c r="E903" s="3" t="s">
        <v>3311</v>
      </c>
      <c r="F903">
        <v>3</v>
      </c>
      <c r="G903">
        <v>300</v>
      </c>
      <c r="H903">
        <v>900</v>
      </c>
      <c r="I903" s="2" t="s">
        <v>3753</v>
      </c>
      <c r="L903" s="4"/>
    </row>
    <row r="904" spans="1:12">
      <c r="A904" s="2" t="s">
        <v>9874</v>
      </c>
      <c r="B904" s="11" t="s">
        <v>18192</v>
      </c>
      <c r="C904" s="3" t="s">
        <v>8</v>
      </c>
      <c r="D904" s="3" t="s">
        <v>1064</v>
      </c>
      <c r="E904" s="3" t="s">
        <v>9712</v>
      </c>
      <c r="F904">
        <v>6</v>
      </c>
      <c r="G904">
        <v>2400</v>
      </c>
      <c r="H904">
        <v>1000</v>
      </c>
      <c r="I904" s="2" t="s">
        <v>9875</v>
      </c>
      <c r="L904" s="4"/>
    </row>
    <row r="905" spans="1:12">
      <c r="A905" s="2" t="s">
        <v>529</v>
      </c>
      <c r="B905" s="11" t="s">
        <v>18192</v>
      </c>
      <c r="C905" s="3" t="s">
        <v>8</v>
      </c>
      <c r="D905" s="3" t="s">
        <v>19</v>
      </c>
      <c r="E905" s="3" t="s">
        <v>10</v>
      </c>
      <c r="F905">
        <v>3</v>
      </c>
      <c r="G905">
        <v>0</v>
      </c>
      <c r="H905">
        <v>2000</v>
      </c>
      <c r="I905" s="2" t="s">
        <v>530</v>
      </c>
      <c r="L905" s="4"/>
    </row>
    <row r="906" spans="1:12">
      <c r="A906" s="2" t="s">
        <v>531</v>
      </c>
      <c r="B906" s="11" t="s">
        <v>18192</v>
      </c>
      <c r="C906" s="3" t="s">
        <v>8</v>
      </c>
      <c r="D906" s="3" t="s">
        <v>19</v>
      </c>
      <c r="E906" s="3" t="s">
        <v>10</v>
      </c>
      <c r="F906">
        <v>3</v>
      </c>
      <c r="G906">
        <v>1400</v>
      </c>
      <c r="H906">
        <v>1600</v>
      </c>
      <c r="I906" s="2" t="s">
        <v>532</v>
      </c>
      <c r="L906" s="4"/>
    </row>
    <row r="907" spans="1:12">
      <c r="A907" s="2" t="s">
        <v>533</v>
      </c>
      <c r="B907" s="11" t="s">
        <v>18192</v>
      </c>
      <c r="C907" s="3" t="s">
        <v>8</v>
      </c>
      <c r="D907" s="3" t="s">
        <v>19</v>
      </c>
      <c r="E907" s="3" t="s">
        <v>10</v>
      </c>
      <c r="F907">
        <v>3</v>
      </c>
      <c r="G907">
        <v>0</v>
      </c>
      <c r="H907">
        <v>1500</v>
      </c>
      <c r="I907" s="2" t="s">
        <v>534</v>
      </c>
      <c r="L907" s="4"/>
    </row>
    <row r="908" spans="1:12">
      <c r="A908" s="2" t="s">
        <v>535</v>
      </c>
      <c r="B908" s="11" t="s">
        <v>18192</v>
      </c>
      <c r="C908" s="3" t="s">
        <v>8</v>
      </c>
      <c r="D908" s="3" t="s">
        <v>19</v>
      </c>
      <c r="E908" s="3" t="s">
        <v>10</v>
      </c>
      <c r="F908">
        <v>4</v>
      </c>
      <c r="G908">
        <v>1350</v>
      </c>
      <c r="H908">
        <v>1400</v>
      </c>
      <c r="I908" s="2" t="s">
        <v>536</v>
      </c>
      <c r="L908" s="4"/>
    </row>
    <row r="909" spans="1:12">
      <c r="A909" s="2" t="s">
        <v>3754</v>
      </c>
      <c r="B909" s="11" t="s">
        <v>18192</v>
      </c>
      <c r="C909" s="3" t="s">
        <v>85</v>
      </c>
      <c r="D909" s="3" t="s">
        <v>51</v>
      </c>
      <c r="E909" s="3" t="s">
        <v>3311</v>
      </c>
      <c r="F909">
        <v>5</v>
      </c>
      <c r="G909">
        <v>1600</v>
      </c>
      <c r="H909">
        <v>1400</v>
      </c>
      <c r="I909" s="2" t="s">
        <v>3755</v>
      </c>
      <c r="L909" s="4"/>
    </row>
    <row r="910" spans="1:12">
      <c r="A910" s="2" t="s">
        <v>3756</v>
      </c>
      <c r="B910" s="11" t="s">
        <v>18192</v>
      </c>
      <c r="C910" s="3" t="s">
        <v>85</v>
      </c>
      <c r="D910" s="3" t="s">
        <v>1101</v>
      </c>
      <c r="E910" s="3" t="s">
        <v>3311</v>
      </c>
      <c r="F910">
        <v>4</v>
      </c>
      <c r="G910">
        <v>1600</v>
      </c>
      <c r="H910">
        <v>1200</v>
      </c>
      <c r="I910" s="2" t="s">
        <v>3757</v>
      </c>
      <c r="L910" s="4"/>
    </row>
    <row r="911" spans="1:12">
      <c r="A911" s="2" t="s">
        <v>10944</v>
      </c>
      <c r="B911" s="11" t="s">
        <v>18192</v>
      </c>
      <c r="C911" s="3" t="s">
        <v>80</v>
      </c>
      <c r="D911" s="3" t="s">
        <v>19</v>
      </c>
      <c r="E911" s="3" t="s">
        <v>10831</v>
      </c>
      <c r="F911">
        <v>3</v>
      </c>
      <c r="G911">
        <v>800</v>
      </c>
      <c r="H911">
        <v>600</v>
      </c>
      <c r="I911" s="2" t="s">
        <v>10945</v>
      </c>
      <c r="L911" s="4"/>
    </row>
    <row r="912" spans="1:12">
      <c r="A912" s="2" t="s">
        <v>9876</v>
      </c>
      <c r="B912" s="11" t="s">
        <v>18192</v>
      </c>
      <c r="C912" s="3" t="s">
        <v>8</v>
      </c>
      <c r="D912" s="3" t="s">
        <v>1064</v>
      </c>
      <c r="E912" s="3" t="s">
        <v>9712</v>
      </c>
      <c r="F912">
        <v>3</v>
      </c>
      <c r="G912">
        <v>1300</v>
      </c>
      <c r="H912">
        <v>1200</v>
      </c>
      <c r="I912" s="2" t="s">
        <v>5878</v>
      </c>
      <c r="L912" s="4"/>
    </row>
    <row r="913" spans="1:12">
      <c r="A913" s="2" t="s">
        <v>3758</v>
      </c>
      <c r="B913" s="11" t="s">
        <v>18192</v>
      </c>
      <c r="C913" s="3" t="s">
        <v>18399</v>
      </c>
      <c r="D913" s="3" t="s">
        <v>13</v>
      </c>
      <c r="E913" s="3" t="s">
        <v>3311</v>
      </c>
      <c r="F913">
        <v>3</v>
      </c>
      <c r="G913">
        <v>1000</v>
      </c>
      <c r="H913">
        <v>1900</v>
      </c>
      <c r="I913" s="2" t="s">
        <v>3759</v>
      </c>
      <c r="L913" s="4"/>
    </row>
    <row r="914" spans="1:12">
      <c r="A914" s="15" t="s">
        <v>6397</v>
      </c>
      <c r="B914" s="11" t="s">
        <v>18192</v>
      </c>
      <c r="C914" s="3" t="s">
        <v>18407</v>
      </c>
      <c r="D914" s="3" t="s">
        <v>190</v>
      </c>
      <c r="E914" s="3" t="s">
        <v>6225</v>
      </c>
      <c r="F914">
        <v>8</v>
      </c>
      <c r="G914">
        <v>2800</v>
      </c>
      <c r="H914">
        <v>2600</v>
      </c>
      <c r="I914" s="2" t="s">
        <v>6398</v>
      </c>
      <c r="L914" s="4"/>
    </row>
    <row r="915" spans="1:12">
      <c r="A915" s="2" t="s">
        <v>537</v>
      </c>
      <c r="B915" s="11" t="s">
        <v>18192</v>
      </c>
      <c r="C915" s="3" t="s">
        <v>18403</v>
      </c>
      <c r="D915" s="3" t="s">
        <v>188</v>
      </c>
      <c r="E915" s="3" t="s">
        <v>10</v>
      </c>
      <c r="F915">
        <v>5</v>
      </c>
      <c r="G915">
        <v>2500</v>
      </c>
      <c r="H915">
        <v>0</v>
      </c>
      <c r="I915" s="2" t="s">
        <v>538</v>
      </c>
      <c r="L915" s="4"/>
    </row>
    <row r="916" spans="1:12">
      <c r="A916" s="2" t="s">
        <v>3760</v>
      </c>
      <c r="B916" s="11" t="s">
        <v>18192</v>
      </c>
      <c r="C916" s="3" t="s">
        <v>18399</v>
      </c>
      <c r="D916" s="3" t="s">
        <v>190</v>
      </c>
      <c r="E916" s="3" t="s">
        <v>3311</v>
      </c>
      <c r="F916">
        <v>1</v>
      </c>
      <c r="G916">
        <v>300</v>
      </c>
      <c r="H916">
        <v>300</v>
      </c>
      <c r="I916" s="2" t="s">
        <v>3761</v>
      </c>
      <c r="L916" s="4"/>
    </row>
    <row r="917" spans="1:12">
      <c r="A917" s="2" t="s">
        <v>539</v>
      </c>
      <c r="B917" s="11" t="s">
        <v>18192</v>
      </c>
      <c r="C917" s="3" t="s">
        <v>8</v>
      </c>
      <c r="D917" s="3" t="s">
        <v>19</v>
      </c>
      <c r="E917" s="3" t="s">
        <v>10</v>
      </c>
      <c r="F917">
        <v>10</v>
      </c>
      <c r="G917">
        <v>3000</v>
      </c>
      <c r="H917">
        <v>0</v>
      </c>
      <c r="I917" s="15" t="s">
        <v>540</v>
      </c>
      <c r="L917" s="4"/>
    </row>
    <row r="918" spans="1:12">
      <c r="A918" s="2" t="s">
        <v>541</v>
      </c>
      <c r="B918" s="11" t="s">
        <v>18192</v>
      </c>
      <c r="C918" s="3" t="s">
        <v>18401</v>
      </c>
      <c r="D918" s="3" t="s">
        <v>19</v>
      </c>
      <c r="E918" s="3" t="s">
        <v>10</v>
      </c>
      <c r="F918">
        <v>10</v>
      </c>
      <c r="G918">
        <v>4500</v>
      </c>
      <c r="H918">
        <v>3000</v>
      </c>
      <c r="I918" s="2" t="s">
        <v>542</v>
      </c>
      <c r="L918" s="4"/>
    </row>
    <row r="919" spans="1:12">
      <c r="A919" s="2" t="s">
        <v>6399</v>
      </c>
      <c r="B919" s="11" t="s">
        <v>18192</v>
      </c>
      <c r="C919" s="3" t="s">
        <v>8</v>
      </c>
      <c r="D919" s="3" t="s">
        <v>190</v>
      </c>
      <c r="E919" s="3" t="s">
        <v>6225</v>
      </c>
      <c r="F919">
        <v>4</v>
      </c>
      <c r="G919">
        <v>1500</v>
      </c>
      <c r="H919">
        <v>1200</v>
      </c>
      <c r="I919" s="2" t="s">
        <v>6400</v>
      </c>
      <c r="L919" s="4"/>
    </row>
    <row r="920" spans="1:12">
      <c r="A920" s="2" t="s">
        <v>6401</v>
      </c>
      <c r="B920" s="11" t="s">
        <v>18192</v>
      </c>
      <c r="C920" s="3" t="s">
        <v>222</v>
      </c>
      <c r="D920" s="3" t="s">
        <v>201</v>
      </c>
      <c r="E920" s="3" t="s">
        <v>6225</v>
      </c>
      <c r="F920">
        <v>6</v>
      </c>
      <c r="G920">
        <v>2300</v>
      </c>
      <c r="H920">
        <v>1800</v>
      </c>
      <c r="I920" s="2" t="s">
        <v>6402</v>
      </c>
      <c r="L920" s="4"/>
    </row>
    <row r="921" spans="1:12">
      <c r="A921" s="2" t="s">
        <v>3762</v>
      </c>
      <c r="B921" s="11" t="s">
        <v>18192</v>
      </c>
      <c r="C921" s="3" t="s">
        <v>8</v>
      </c>
      <c r="D921" s="3" t="s">
        <v>442</v>
      </c>
      <c r="E921" s="3" t="s">
        <v>3311</v>
      </c>
      <c r="F921">
        <v>6</v>
      </c>
      <c r="G921">
        <v>1200</v>
      </c>
      <c r="H921">
        <v>2400</v>
      </c>
      <c r="I921" s="2" t="s">
        <v>3763</v>
      </c>
      <c r="L921" s="4"/>
    </row>
    <row r="922" spans="1:12">
      <c r="A922" s="2" t="s">
        <v>543</v>
      </c>
      <c r="B922" s="11" t="s">
        <v>18192</v>
      </c>
      <c r="C922" s="3" t="s">
        <v>8</v>
      </c>
      <c r="D922" s="3" t="s">
        <v>190</v>
      </c>
      <c r="E922" s="3" t="s">
        <v>10</v>
      </c>
      <c r="F922">
        <v>2</v>
      </c>
      <c r="G922">
        <v>400</v>
      </c>
      <c r="H922">
        <v>400</v>
      </c>
      <c r="I922" s="2" t="s">
        <v>544</v>
      </c>
      <c r="L922" s="4"/>
    </row>
    <row r="923" spans="1:12">
      <c r="A923" s="2" t="s">
        <v>10946</v>
      </c>
      <c r="B923" s="11" t="s">
        <v>18192</v>
      </c>
      <c r="C923" s="3" t="s">
        <v>8</v>
      </c>
      <c r="D923" s="3" t="s">
        <v>9</v>
      </c>
      <c r="E923" s="3" t="s">
        <v>10831</v>
      </c>
      <c r="F923">
        <v>4</v>
      </c>
      <c r="G923">
        <v>1800</v>
      </c>
      <c r="H923">
        <v>1200</v>
      </c>
      <c r="I923" s="15" t="s">
        <v>10947</v>
      </c>
      <c r="L923" s="4"/>
    </row>
    <row r="924" spans="1:12">
      <c r="A924" s="2" t="s">
        <v>9877</v>
      </c>
      <c r="B924" s="11" t="s">
        <v>18192</v>
      </c>
      <c r="C924" s="3" t="s">
        <v>85</v>
      </c>
      <c r="D924" s="3" t="s">
        <v>16</v>
      </c>
      <c r="E924" s="3" t="s">
        <v>9712</v>
      </c>
      <c r="F924">
        <v>2</v>
      </c>
      <c r="G924">
        <v>0</v>
      </c>
      <c r="H924">
        <v>2100</v>
      </c>
      <c r="I924" s="2" t="s">
        <v>9878</v>
      </c>
      <c r="L924" s="4"/>
    </row>
    <row r="925" spans="1:12">
      <c r="A925" s="2" t="s">
        <v>7654</v>
      </c>
      <c r="B925" s="11" t="s">
        <v>18192</v>
      </c>
      <c r="C925" s="3" t="s">
        <v>864</v>
      </c>
      <c r="D925" s="3" t="s">
        <v>16</v>
      </c>
      <c r="E925" s="3" t="s">
        <v>7242</v>
      </c>
      <c r="F925">
        <v>4</v>
      </c>
      <c r="G925">
        <v>1900</v>
      </c>
      <c r="H925">
        <v>1200</v>
      </c>
      <c r="I925" s="2" t="s">
        <v>7655</v>
      </c>
      <c r="L925" s="4"/>
    </row>
    <row r="926" spans="1:12">
      <c r="A926" s="2" t="s">
        <v>9879</v>
      </c>
      <c r="B926" s="11" t="s">
        <v>18192</v>
      </c>
      <c r="C926" s="3" t="s">
        <v>18406</v>
      </c>
      <c r="D926" s="3" t="s">
        <v>190</v>
      </c>
      <c r="E926" s="3" t="s">
        <v>9712</v>
      </c>
      <c r="F926">
        <v>3</v>
      </c>
      <c r="G926">
        <v>800</v>
      </c>
      <c r="H926">
        <v>1800</v>
      </c>
      <c r="I926" s="15" t="s">
        <v>9880</v>
      </c>
      <c r="L926" s="4"/>
    </row>
    <row r="927" spans="1:12">
      <c r="A927" s="2" t="s">
        <v>10948</v>
      </c>
      <c r="B927" s="11" t="s">
        <v>18192</v>
      </c>
      <c r="C927" s="3" t="s">
        <v>8</v>
      </c>
      <c r="D927" s="3" t="s">
        <v>51</v>
      </c>
      <c r="E927" s="3" t="s">
        <v>10831</v>
      </c>
      <c r="F927">
        <v>4</v>
      </c>
      <c r="G927">
        <v>600</v>
      </c>
      <c r="H927">
        <v>2000</v>
      </c>
      <c r="I927" s="15" t="s">
        <v>10949</v>
      </c>
      <c r="L927" s="4"/>
    </row>
    <row r="928" spans="1:12">
      <c r="A928" s="2" t="s">
        <v>7656</v>
      </c>
      <c r="B928" s="11" t="s">
        <v>18192</v>
      </c>
      <c r="C928" s="3" t="s">
        <v>18405</v>
      </c>
      <c r="D928" s="3" t="s">
        <v>227</v>
      </c>
      <c r="E928" s="3" t="s">
        <v>7242</v>
      </c>
      <c r="F928" s="14" t="s">
        <v>18196</v>
      </c>
      <c r="G928">
        <v>2000</v>
      </c>
      <c r="H928" t="s">
        <v>134</v>
      </c>
      <c r="I928" s="2" t="s">
        <v>7657</v>
      </c>
      <c r="L928" s="1"/>
    </row>
    <row r="929" spans="1:12">
      <c r="A929" s="2" t="s">
        <v>3764</v>
      </c>
      <c r="B929" s="11" t="s">
        <v>18192</v>
      </c>
      <c r="C929" s="3" t="s">
        <v>8</v>
      </c>
      <c r="D929" s="3" t="s">
        <v>13</v>
      </c>
      <c r="E929" s="3" t="s">
        <v>3311</v>
      </c>
      <c r="F929">
        <v>3</v>
      </c>
      <c r="G929">
        <v>1200</v>
      </c>
      <c r="H929">
        <v>1600</v>
      </c>
      <c r="I929" s="15" t="s">
        <v>3765</v>
      </c>
      <c r="L929" s="1"/>
    </row>
    <row r="930" spans="1:12">
      <c r="A930" s="2" t="s">
        <v>7658</v>
      </c>
      <c r="B930" s="11" t="s">
        <v>18192</v>
      </c>
      <c r="C930" s="3" t="s">
        <v>18405</v>
      </c>
      <c r="D930" s="3" t="s">
        <v>16</v>
      </c>
      <c r="E930" s="3" t="s">
        <v>7242</v>
      </c>
      <c r="F930" s="14" t="s">
        <v>18196</v>
      </c>
      <c r="G930">
        <v>100</v>
      </c>
      <c r="H930" t="s">
        <v>1584</v>
      </c>
      <c r="I930" s="2" t="s">
        <v>7659</v>
      </c>
      <c r="L930" s="1"/>
    </row>
    <row r="931" spans="1:12">
      <c r="A931" s="2" t="s">
        <v>7660</v>
      </c>
      <c r="B931" s="11" t="s">
        <v>18192</v>
      </c>
      <c r="C931" s="3" t="s">
        <v>8</v>
      </c>
      <c r="D931" s="3" t="s">
        <v>602</v>
      </c>
      <c r="E931" s="3" t="s">
        <v>7242</v>
      </c>
      <c r="F931">
        <v>4</v>
      </c>
      <c r="G931">
        <v>1600</v>
      </c>
      <c r="H931">
        <v>1000</v>
      </c>
      <c r="I931" s="15" t="s">
        <v>7661</v>
      </c>
      <c r="L931" s="4"/>
    </row>
    <row r="932" spans="1:12">
      <c r="A932" s="2" t="s">
        <v>6403</v>
      </c>
      <c r="B932" s="11" t="s">
        <v>18192</v>
      </c>
      <c r="C932" s="3" t="s">
        <v>8</v>
      </c>
      <c r="D932" s="3" t="s">
        <v>16</v>
      </c>
      <c r="E932" s="3" t="s">
        <v>6225</v>
      </c>
      <c r="F932">
        <v>3</v>
      </c>
      <c r="G932">
        <v>400</v>
      </c>
      <c r="H932">
        <v>2000</v>
      </c>
      <c r="I932" s="15" t="s">
        <v>6404</v>
      </c>
      <c r="L932" s="4"/>
    </row>
    <row r="933" spans="1:12">
      <c r="A933" s="2" t="s">
        <v>7662</v>
      </c>
      <c r="B933" s="11" t="s">
        <v>18192</v>
      </c>
      <c r="C933" s="3" t="s">
        <v>18405</v>
      </c>
      <c r="D933" s="3" t="s">
        <v>13</v>
      </c>
      <c r="E933" s="3" t="s">
        <v>7242</v>
      </c>
      <c r="F933" s="14" t="s">
        <v>18196</v>
      </c>
      <c r="G933">
        <v>1000</v>
      </c>
      <c r="H933" t="s">
        <v>56</v>
      </c>
      <c r="I933" s="2" t="s">
        <v>7663</v>
      </c>
      <c r="L933" s="1"/>
    </row>
    <row r="934" spans="1:12">
      <c r="A934" s="2" t="s">
        <v>7664</v>
      </c>
      <c r="B934" s="11" t="s">
        <v>18192</v>
      </c>
      <c r="C934" s="3" t="s">
        <v>18405</v>
      </c>
      <c r="D934" s="3" t="s">
        <v>190</v>
      </c>
      <c r="E934" s="3" t="s">
        <v>7242</v>
      </c>
      <c r="F934" s="14" t="s">
        <v>18196</v>
      </c>
      <c r="G934">
        <v>500</v>
      </c>
      <c r="H934" t="s">
        <v>56</v>
      </c>
      <c r="I934" s="2" t="s">
        <v>7665</v>
      </c>
      <c r="L934" s="1"/>
    </row>
    <row r="935" spans="1:12">
      <c r="A935" s="2" t="s">
        <v>9881</v>
      </c>
      <c r="B935" s="11" t="s">
        <v>18192</v>
      </c>
      <c r="C935" s="3" t="s">
        <v>80</v>
      </c>
      <c r="D935" s="3" t="s">
        <v>689</v>
      </c>
      <c r="E935" s="3" t="s">
        <v>9712</v>
      </c>
      <c r="F935">
        <v>2</v>
      </c>
      <c r="G935">
        <v>1300</v>
      </c>
      <c r="H935">
        <v>0</v>
      </c>
      <c r="I935" s="2" t="s">
        <v>9882</v>
      </c>
      <c r="L935" s="1"/>
    </row>
    <row r="936" spans="1:12">
      <c r="A936" s="2" t="s">
        <v>3766</v>
      </c>
      <c r="B936" s="11" t="s">
        <v>18192</v>
      </c>
      <c r="C936" s="3" t="s">
        <v>8</v>
      </c>
      <c r="D936" s="3" t="s">
        <v>13</v>
      </c>
      <c r="E936" s="3" t="s">
        <v>3311</v>
      </c>
      <c r="F936">
        <v>4</v>
      </c>
      <c r="G936">
        <v>1700</v>
      </c>
      <c r="H936">
        <v>1600</v>
      </c>
      <c r="I936" s="15" t="s">
        <v>3767</v>
      </c>
      <c r="L936" s="4"/>
    </row>
    <row r="937" spans="1:12">
      <c r="A937" s="2" t="s">
        <v>3768</v>
      </c>
      <c r="B937" s="11" t="s">
        <v>18192</v>
      </c>
      <c r="C937" s="3" t="s">
        <v>8</v>
      </c>
      <c r="D937" s="3" t="s">
        <v>13</v>
      </c>
      <c r="E937" s="3" t="s">
        <v>3311</v>
      </c>
      <c r="F937">
        <v>3</v>
      </c>
      <c r="G937">
        <v>1200</v>
      </c>
      <c r="H937">
        <v>400</v>
      </c>
      <c r="I937" s="15" t="s">
        <v>3769</v>
      </c>
      <c r="L937" s="4"/>
    </row>
    <row r="938" spans="1:12">
      <c r="A938" s="2" t="s">
        <v>10950</v>
      </c>
      <c r="B938" s="11" t="s">
        <v>18192</v>
      </c>
      <c r="C938" s="3" t="s">
        <v>8</v>
      </c>
      <c r="D938" s="3" t="s">
        <v>201</v>
      </c>
      <c r="E938" s="3" t="s">
        <v>10831</v>
      </c>
      <c r="F938">
        <v>4</v>
      </c>
      <c r="G938">
        <v>1400</v>
      </c>
      <c r="H938">
        <v>800</v>
      </c>
      <c r="I938" s="15" t="s">
        <v>10951</v>
      </c>
      <c r="L938" s="4"/>
    </row>
    <row r="939" spans="1:12">
      <c r="A939" s="2" t="s">
        <v>9883</v>
      </c>
      <c r="B939" s="11" t="s">
        <v>18192</v>
      </c>
      <c r="C939" s="3" t="s">
        <v>8</v>
      </c>
      <c r="D939" s="3" t="s">
        <v>689</v>
      </c>
      <c r="E939" s="3" t="s">
        <v>9712</v>
      </c>
      <c r="F939">
        <v>3</v>
      </c>
      <c r="G939">
        <v>600</v>
      </c>
      <c r="H939">
        <v>2000</v>
      </c>
      <c r="I939" s="15" t="s">
        <v>9884</v>
      </c>
      <c r="L939" s="4"/>
    </row>
    <row r="940" spans="1:12">
      <c r="A940" s="2" t="s">
        <v>7666</v>
      </c>
      <c r="B940" s="11" t="s">
        <v>18192</v>
      </c>
      <c r="C940" s="3" t="s">
        <v>8</v>
      </c>
      <c r="D940" s="3" t="s">
        <v>517</v>
      </c>
      <c r="E940" s="3" t="s">
        <v>7242</v>
      </c>
      <c r="F940">
        <v>3</v>
      </c>
      <c r="G940">
        <v>300</v>
      </c>
      <c r="H940">
        <v>300</v>
      </c>
      <c r="I940" s="15" t="s">
        <v>7667</v>
      </c>
      <c r="L940" s="4"/>
    </row>
    <row r="941" spans="1:12">
      <c r="A941" s="2" t="s">
        <v>7668</v>
      </c>
      <c r="B941" s="11" t="s">
        <v>18192</v>
      </c>
      <c r="C941" s="3" t="s">
        <v>8</v>
      </c>
      <c r="D941" s="3" t="s">
        <v>13</v>
      </c>
      <c r="E941" s="3" t="s">
        <v>7242</v>
      </c>
      <c r="F941">
        <v>4</v>
      </c>
      <c r="G941">
        <v>1800</v>
      </c>
      <c r="H941">
        <v>1200</v>
      </c>
      <c r="I941" s="15" t="s">
        <v>7669</v>
      </c>
      <c r="L941" s="4"/>
    </row>
    <row r="942" spans="1:12">
      <c r="A942" s="2" t="s">
        <v>3770</v>
      </c>
      <c r="B942" s="11" t="s">
        <v>18192</v>
      </c>
      <c r="C942" s="3" t="s">
        <v>8</v>
      </c>
      <c r="D942" s="3" t="s">
        <v>13</v>
      </c>
      <c r="E942" s="3" t="s">
        <v>3311</v>
      </c>
      <c r="F942">
        <v>4</v>
      </c>
      <c r="G942">
        <v>1600</v>
      </c>
      <c r="H942">
        <v>1000</v>
      </c>
      <c r="I942" s="15" t="s">
        <v>3771</v>
      </c>
      <c r="L942" s="4"/>
    </row>
    <row r="943" spans="1:12">
      <c r="A943" s="2" t="s">
        <v>6405</v>
      </c>
      <c r="B943" s="11" t="s">
        <v>18192</v>
      </c>
      <c r="C943" s="3" t="s">
        <v>18402</v>
      </c>
      <c r="D943" s="3" t="s">
        <v>190</v>
      </c>
      <c r="E943" s="3" t="s">
        <v>6225</v>
      </c>
      <c r="F943">
        <v>4</v>
      </c>
      <c r="G943">
        <v>1500</v>
      </c>
      <c r="H943">
        <v>1800</v>
      </c>
      <c r="I943" s="15" t="s">
        <v>6406</v>
      </c>
      <c r="L943" s="4"/>
    </row>
    <row r="944" spans="1:12">
      <c r="A944" s="2" t="s">
        <v>545</v>
      </c>
      <c r="B944" s="11" t="s">
        <v>18192</v>
      </c>
      <c r="C944" s="3" t="s">
        <v>18402</v>
      </c>
      <c r="D944" s="3" t="s">
        <v>16</v>
      </c>
      <c r="E944" s="3" t="s">
        <v>10</v>
      </c>
      <c r="F944">
        <v>3</v>
      </c>
      <c r="G944">
        <v>1300</v>
      </c>
      <c r="H944">
        <v>1000</v>
      </c>
      <c r="I944" s="2" t="s">
        <v>546</v>
      </c>
      <c r="L944" s="4"/>
    </row>
    <row r="945" spans="1:12">
      <c r="A945" s="2" t="s">
        <v>7670</v>
      </c>
      <c r="B945" s="11" t="s">
        <v>18192</v>
      </c>
      <c r="C945" s="3" t="s">
        <v>8</v>
      </c>
      <c r="D945" s="3" t="s">
        <v>442</v>
      </c>
      <c r="E945" s="3" t="s">
        <v>7242</v>
      </c>
      <c r="F945">
        <v>2</v>
      </c>
      <c r="G945">
        <v>500</v>
      </c>
      <c r="H945">
        <v>500</v>
      </c>
      <c r="I945" s="15" t="s">
        <v>7671</v>
      </c>
      <c r="L945" s="4"/>
    </row>
    <row r="946" spans="1:12">
      <c r="A946" s="2" t="s">
        <v>9885</v>
      </c>
      <c r="B946" s="11" t="s">
        <v>18192</v>
      </c>
      <c r="C946" s="3" t="s">
        <v>18399</v>
      </c>
      <c r="D946" s="3" t="s">
        <v>16</v>
      </c>
      <c r="E946" s="3" t="s">
        <v>9712</v>
      </c>
      <c r="F946">
        <v>1</v>
      </c>
      <c r="G946">
        <v>100</v>
      </c>
      <c r="H946">
        <v>100</v>
      </c>
      <c r="I946" s="2" t="s">
        <v>9886</v>
      </c>
      <c r="L946" s="4"/>
    </row>
    <row r="947" spans="1:12">
      <c r="A947" s="2" t="s">
        <v>10952</v>
      </c>
      <c r="B947" s="11" t="s">
        <v>18192</v>
      </c>
      <c r="C947" s="3" t="s">
        <v>18407</v>
      </c>
      <c r="D947" s="3" t="s">
        <v>51</v>
      </c>
      <c r="E947" s="3" t="s">
        <v>10831</v>
      </c>
      <c r="F947">
        <v>8</v>
      </c>
      <c r="G947">
        <v>3000</v>
      </c>
      <c r="H947">
        <v>2500</v>
      </c>
      <c r="I947" s="2" t="s">
        <v>10953</v>
      </c>
      <c r="L947" s="4"/>
    </row>
    <row r="948" spans="1:12">
      <c r="A948" s="2" t="s">
        <v>9887</v>
      </c>
      <c r="B948" s="11" t="s">
        <v>18192</v>
      </c>
      <c r="C948" s="3" t="s">
        <v>18407</v>
      </c>
      <c r="D948" s="3" t="s">
        <v>44</v>
      </c>
      <c r="E948" s="3" t="s">
        <v>9712</v>
      </c>
      <c r="F948">
        <v>5</v>
      </c>
      <c r="G948">
        <v>2500</v>
      </c>
      <c r="H948">
        <v>1500</v>
      </c>
      <c r="I948" s="2" t="s">
        <v>9888</v>
      </c>
      <c r="L948" s="4"/>
    </row>
    <row r="949" spans="1:12">
      <c r="A949" s="2" t="s">
        <v>9889</v>
      </c>
      <c r="B949" s="11" t="s">
        <v>18192</v>
      </c>
      <c r="C949" s="3" t="s">
        <v>18406</v>
      </c>
      <c r="D949" s="3" t="s">
        <v>44</v>
      </c>
      <c r="E949" s="3" t="s">
        <v>9712</v>
      </c>
      <c r="F949">
        <v>2</v>
      </c>
      <c r="G949">
        <v>500</v>
      </c>
      <c r="H949">
        <v>500</v>
      </c>
      <c r="I949" s="15" t="s">
        <v>9890</v>
      </c>
      <c r="L949" s="4"/>
    </row>
    <row r="950" spans="1:12">
      <c r="A950" s="2" t="s">
        <v>9891</v>
      </c>
      <c r="B950" s="11" t="s">
        <v>18192</v>
      </c>
      <c r="C950" s="3" t="s">
        <v>18407</v>
      </c>
      <c r="D950" s="3" t="s">
        <v>44</v>
      </c>
      <c r="E950" s="3" t="s">
        <v>9712</v>
      </c>
      <c r="F950">
        <v>9</v>
      </c>
      <c r="G950">
        <v>2800</v>
      </c>
      <c r="H950">
        <v>2000</v>
      </c>
      <c r="I950" s="2" t="s">
        <v>9892</v>
      </c>
      <c r="L950" s="4"/>
    </row>
    <row r="951" spans="1:12">
      <c r="A951" s="2" t="s">
        <v>9893</v>
      </c>
      <c r="B951" s="11" t="s">
        <v>18192</v>
      </c>
      <c r="C951" s="3" t="s">
        <v>8</v>
      </c>
      <c r="D951" s="3" t="s">
        <v>44</v>
      </c>
      <c r="E951" s="3" t="s">
        <v>9712</v>
      </c>
      <c r="F951">
        <v>2</v>
      </c>
      <c r="G951">
        <v>500</v>
      </c>
      <c r="H951">
        <v>2000</v>
      </c>
      <c r="I951" s="15" t="s">
        <v>9894</v>
      </c>
      <c r="L951" s="4"/>
    </row>
    <row r="952" spans="1:12">
      <c r="A952" s="2" t="s">
        <v>9895</v>
      </c>
      <c r="B952" s="11" t="s">
        <v>18192</v>
      </c>
      <c r="C952" s="3" t="s">
        <v>18406</v>
      </c>
      <c r="D952" s="3" t="s">
        <v>44</v>
      </c>
      <c r="E952" s="3" t="s">
        <v>9712</v>
      </c>
      <c r="F952">
        <v>1</v>
      </c>
      <c r="G952">
        <v>500</v>
      </c>
      <c r="H952">
        <v>500</v>
      </c>
      <c r="I952" s="15" t="s">
        <v>9896</v>
      </c>
      <c r="L952" s="4"/>
    </row>
    <row r="953" spans="1:12">
      <c r="A953" s="2" t="s">
        <v>9897</v>
      </c>
      <c r="B953" s="11" t="s">
        <v>18192</v>
      </c>
      <c r="C953" s="3" t="s">
        <v>18404</v>
      </c>
      <c r="D953" s="3" t="s">
        <v>44</v>
      </c>
      <c r="E953" s="3" t="s">
        <v>9712</v>
      </c>
      <c r="F953">
        <v>4</v>
      </c>
      <c r="G953">
        <v>1800</v>
      </c>
      <c r="H953">
        <v>2000</v>
      </c>
      <c r="I953" s="2" t="s">
        <v>9898</v>
      </c>
      <c r="L953" s="4"/>
    </row>
    <row r="954" spans="1:12">
      <c r="A954" s="2" t="s">
        <v>9899</v>
      </c>
      <c r="B954" s="11" t="s">
        <v>18192</v>
      </c>
      <c r="C954" s="3" t="s">
        <v>18407</v>
      </c>
      <c r="D954" s="3" t="s">
        <v>44</v>
      </c>
      <c r="E954" s="3" t="s">
        <v>9712</v>
      </c>
      <c r="F954">
        <v>9</v>
      </c>
      <c r="G954">
        <v>3000</v>
      </c>
      <c r="H954">
        <v>3000</v>
      </c>
      <c r="I954" s="2" t="s">
        <v>9900</v>
      </c>
      <c r="L954" s="4"/>
    </row>
    <row r="955" spans="1:12">
      <c r="A955" s="2" t="s">
        <v>9901</v>
      </c>
      <c r="B955" s="11" t="s">
        <v>18192</v>
      </c>
      <c r="C955" s="3" t="s">
        <v>18406</v>
      </c>
      <c r="D955" s="3" t="s">
        <v>44</v>
      </c>
      <c r="E955" s="3" t="s">
        <v>9712</v>
      </c>
      <c r="F955">
        <v>3</v>
      </c>
      <c r="G955">
        <v>500</v>
      </c>
      <c r="H955">
        <v>500</v>
      </c>
      <c r="I955" s="15" t="s">
        <v>9902</v>
      </c>
      <c r="L955" s="4"/>
    </row>
    <row r="956" spans="1:12">
      <c r="A956" s="2" t="s">
        <v>9903</v>
      </c>
      <c r="B956" s="11" t="s">
        <v>18192</v>
      </c>
      <c r="C956" s="3" t="s">
        <v>8</v>
      </c>
      <c r="D956" s="3" t="s">
        <v>44</v>
      </c>
      <c r="E956" s="3" t="s">
        <v>9712</v>
      </c>
      <c r="F956">
        <v>4</v>
      </c>
      <c r="G956">
        <v>1800</v>
      </c>
      <c r="H956">
        <v>1000</v>
      </c>
      <c r="I956" s="15" t="s">
        <v>9904</v>
      </c>
      <c r="L956" s="4"/>
    </row>
    <row r="957" spans="1:12">
      <c r="A957" s="2" t="s">
        <v>9905</v>
      </c>
      <c r="B957" s="11" t="s">
        <v>18192</v>
      </c>
      <c r="C957" s="3" t="s">
        <v>8</v>
      </c>
      <c r="D957" s="3" t="s">
        <v>44</v>
      </c>
      <c r="E957" s="3" t="s">
        <v>9712</v>
      </c>
      <c r="F957">
        <v>3</v>
      </c>
      <c r="G957">
        <v>1000</v>
      </c>
      <c r="H957">
        <v>1800</v>
      </c>
      <c r="I957" s="15" t="s">
        <v>9906</v>
      </c>
      <c r="L957" s="4"/>
    </row>
    <row r="958" spans="1:12">
      <c r="A958" s="2" t="s">
        <v>9907</v>
      </c>
      <c r="B958" s="11" t="s">
        <v>18192</v>
      </c>
      <c r="C958" s="3" t="s">
        <v>8</v>
      </c>
      <c r="D958" s="3" t="s">
        <v>44</v>
      </c>
      <c r="E958" s="3" t="s">
        <v>9712</v>
      </c>
      <c r="F958">
        <v>4</v>
      </c>
      <c r="G958">
        <v>2000</v>
      </c>
      <c r="H958">
        <v>1500</v>
      </c>
      <c r="I958" s="15" t="s">
        <v>9908</v>
      </c>
      <c r="L958" s="4"/>
    </row>
    <row r="959" spans="1:12">
      <c r="A959" s="2" t="s">
        <v>9909</v>
      </c>
      <c r="B959" s="11" t="s">
        <v>18192</v>
      </c>
      <c r="C959" s="3" t="s">
        <v>8</v>
      </c>
      <c r="D959" s="3" t="s">
        <v>44</v>
      </c>
      <c r="E959" s="3" t="s">
        <v>9712</v>
      </c>
      <c r="F959">
        <v>3</v>
      </c>
      <c r="G959">
        <v>1500</v>
      </c>
      <c r="H959">
        <v>1500</v>
      </c>
      <c r="I959" s="15" t="s">
        <v>9910</v>
      </c>
      <c r="L959" s="4"/>
    </row>
    <row r="960" spans="1:12">
      <c r="A960" s="2" t="s">
        <v>7672</v>
      </c>
      <c r="B960" s="11" t="s">
        <v>18192</v>
      </c>
      <c r="C960" s="3" t="s">
        <v>8</v>
      </c>
      <c r="D960" s="3" t="s">
        <v>190</v>
      </c>
      <c r="E960" s="3" t="s">
        <v>7242</v>
      </c>
      <c r="F960">
        <v>4</v>
      </c>
      <c r="G960">
        <v>500</v>
      </c>
      <c r="H960">
        <v>1000</v>
      </c>
      <c r="I960" s="15" t="s">
        <v>7673</v>
      </c>
      <c r="L960" s="4"/>
    </row>
    <row r="961" spans="1:12">
      <c r="A961" s="2" t="s">
        <v>7674</v>
      </c>
      <c r="B961" s="11" t="s">
        <v>18192</v>
      </c>
      <c r="C961" s="3" t="s">
        <v>8</v>
      </c>
      <c r="D961" s="3" t="s">
        <v>1181</v>
      </c>
      <c r="E961" s="3" t="s">
        <v>7242</v>
      </c>
      <c r="F961">
        <v>4</v>
      </c>
      <c r="G961">
        <v>600</v>
      </c>
      <c r="H961">
        <v>1900</v>
      </c>
      <c r="I961" s="2" t="s">
        <v>7675</v>
      </c>
      <c r="L961" s="1"/>
    </row>
    <row r="962" spans="1:12">
      <c r="A962" s="2" t="s">
        <v>7676</v>
      </c>
      <c r="B962" s="11" t="s">
        <v>18192</v>
      </c>
      <c r="C962" s="3" t="s">
        <v>8</v>
      </c>
      <c r="D962" s="3" t="s">
        <v>517</v>
      </c>
      <c r="E962" s="3" t="s">
        <v>7242</v>
      </c>
      <c r="F962">
        <v>1</v>
      </c>
      <c r="G962">
        <v>600</v>
      </c>
      <c r="H962">
        <v>600</v>
      </c>
      <c r="I962" s="15" t="s">
        <v>7677</v>
      </c>
      <c r="L962" s="1"/>
    </row>
    <row r="963" spans="1:12">
      <c r="A963" s="2" t="s">
        <v>9911</v>
      </c>
      <c r="B963" s="11" t="s">
        <v>18192</v>
      </c>
      <c r="C963" s="3" t="s">
        <v>85</v>
      </c>
      <c r="D963" s="3" t="s">
        <v>1064</v>
      </c>
      <c r="E963" s="3" t="s">
        <v>9712</v>
      </c>
      <c r="F963">
        <v>4</v>
      </c>
      <c r="G963">
        <v>1500</v>
      </c>
      <c r="H963">
        <v>800</v>
      </c>
      <c r="I963" s="2" t="s">
        <v>9912</v>
      </c>
      <c r="L963" s="1"/>
    </row>
    <row r="964" spans="1:12">
      <c r="A964" s="2" t="s">
        <v>7678</v>
      </c>
      <c r="B964" s="11" t="s">
        <v>18192</v>
      </c>
      <c r="C964" s="3" t="s">
        <v>18405</v>
      </c>
      <c r="D964" s="3" t="s">
        <v>190</v>
      </c>
      <c r="E964" s="3" t="s">
        <v>7242</v>
      </c>
      <c r="F964" s="14" t="s">
        <v>18196</v>
      </c>
      <c r="G964">
        <v>2400</v>
      </c>
      <c r="H964" t="s">
        <v>134</v>
      </c>
      <c r="I964" s="2" t="s">
        <v>7679</v>
      </c>
      <c r="L964" s="4"/>
    </row>
    <row r="965" spans="1:12">
      <c r="A965" s="2" t="s">
        <v>547</v>
      </c>
      <c r="B965" s="11" t="s">
        <v>18192</v>
      </c>
      <c r="C965" s="3" t="s">
        <v>85</v>
      </c>
      <c r="D965" s="3" t="s">
        <v>51</v>
      </c>
      <c r="E965" s="3" t="s">
        <v>10</v>
      </c>
      <c r="F965">
        <v>5</v>
      </c>
      <c r="G965">
        <v>2000</v>
      </c>
      <c r="H965">
        <v>1500</v>
      </c>
      <c r="I965" s="2" t="s">
        <v>548</v>
      </c>
      <c r="L965" s="4"/>
    </row>
    <row r="966" spans="1:12">
      <c r="A966" s="2" t="s">
        <v>549</v>
      </c>
      <c r="B966" s="11" t="s">
        <v>18192</v>
      </c>
      <c r="C966" s="3" t="s">
        <v>8</v>
      </c>
      <c r="D966" s="3" t="s">
        <v>51</v>
      </c>
      <c r="E966" s="3" t="s">
        <v>10</v>
      </c>
      <c r="F966">
        <v>5</v>
      </c>
      <c r="G966">
        <v>2000</v>
      </c>
      <c r="H966">
        <v>1500</v>
      </c>
      <c r="I966" s="2" t="s">
        <v>550</v>
      </c>
      <c r="L966" s="4"/>
    </row>
    <row r="967" spans="1:12">
      <c r="A967" s="2" t="s">
        <v>9913</v>
      </c>
      <c r="B967" s="11" t="s">
        <v>18192</v>
      </c>
      <c r="C967" s="3" t="s">
        <v>8</v>
      </c>
      <c r="D967" s="3" t="s">
        <v>232</v>
      </c>
      <c r="E967" s="3" t="s">
        <v>9712</v>
      </c>
      <c r="F967">
        <v>1</v>
      </c>
      <c r="G967">
        <v>200</v>
      </c>
      <c r="H967">
        <v>200</v>
      </c>
      <c r="I967" s="2" t="s">
        <v>9914</v>
      </c>
      <c r="L967" s="4"/>
    </row>
    <row r="968" spans="1:12">
      <c r="A968" s="2" t="s">
        <v>7680</v>
      </c>
      <c r="B968" s="11" t="s">
        <v>18192</v>
      </c>
      <c r="C968" s="3" t="s">
        <v>18403</v>
      </c>
      <c r="D968" s="3" t="s">
        <v>190</v>
      </c>
      <c r="E968" s="3" t="s">
        <v>7242</v>
      </c>
      <c r="F968">
        <v>7</v>
      </c>
      <c r="G968">
        <v>0</v>
      </c>
      <c r="H968">
        <v>0</v>
      </c>
      <c r="I968" s="2" t="s">
        <v>7681</v>
      </c>
      <c r="L968" s="4"/>
    </row>
    <row r="969" spans="1:12">
      <c r="A969" s="2" t="s">
        <v>3772</v>
      </c>
      <c r="B969" s="11" t="s">
        <v>18192</v>
      </c>
      <c r="C969" s="3" t="s">
        <v>18403</v>
      </c>
      <c r="D969" s="3" t="s">
        <v>232</v>
      </c>
      <c r="E969" s="3" t="s">
        <v>3311</v>
      </c>
      <c r="F969">
        <v>4</v>
      </c>
      <c r="G969">
        <v>2400</v>
      </c>
      <c r="H969">
        <v>2000</v>
      </c>
      <c r="I969" s="2" t="s">
        <v>3773</v>
      </c>
      <c r="L969" s="4"/>
    </row>
    <row r="970" spans="1:12">
      <c r="A970" s="2" t="s">
        <v>6407</v>
      </c>
      <c r="B970" s="11" t="s">
        <v>18192</v>
      </c>
      <c r="C970" s="3" t="s">
        <v>18403</v>
      </c>
      <c r="D970" s="3" t="s">
        <v>190</v>
      </c>
      <c r="E970" s="3" t="s">
        <v>6225</v>
      </c>
      <c r="F970">
        <v>9</v>
      </c>
      <c r="G970">
        <v>3800</v>
      </c>
      <c r="H970">
        <v>2300</v>
      </c>
      <c r="I970" s="15" t="s">
        <v>6408</v>
      </c>
      <c r="L970" s="4"/>
    </row>
    <row r="971" spans="1:12">
      <c r="A971" s="2" t="s">
        <v>3774</v>
      </c>
      <c r="B971" s="11" t="s">
        <v>18192</v>
      </c>
      <c r="C971" s="3" t="s">
        <v>18403</v>
      </c>
      <c r="D971" s="3" t="s">
        <v>190</v>
      </c>
      <c r="E971" s="3" t="s">
        <v>3311</v>
      </c>
      <c r="F971">
        <v>5</v>
      </c>
      <c r="G971">
        <v>3000</v>
      </c>
      <c r="H971">
        <v>2400</v>
      </c>
      <c r="I971" s="2" t="s">
        <v>3775</v>
      </c>
      <c r="L971" s="4"/>
    </row>
    <row r="972" spans="1:12">
      <c r="A972" s="2" t="s">
        <v>551</v>
      </c>
      <c r="B972" s="11" t="s">
        <v>18192</v>
      </c>
      <c r="C972" s="3" t="s">
        <v>18403</v>
      </c>
      <c r="D972" s="3" t="s">
        <v>517</v>
      </c>
      <c r="E972" s="3" t="s">
        <v>10</v>
      </c>
      <c r="F972">
        <v>5</v>
      </c>
      <c r="G972">
        <v>2500</v>
      </c>
      <c r="H972">
        <v>1900</v>
      </c>
      <c r="I972" s="2" t="s">
        <v>552</v>
      </c>
      <c r="L972" s="4"/>
    </row>
    <row r="973" spans="1:12">
      <c r="A973" s="2" t="s">
        <v>553</v>
      </c>
      <c r="B973" s="11" t="s">
        <v>18192</v>
      </c>
      <c r="C973" s="3" t="s">
        <v>18403</v>
      </c>
      <c r="D973" s="3" t="s">
        <v>517</v>
      </c>
      <c r="E973" s="3" t="s">
        <v>10</v>
      </c>
      <c r="F973">
        <v>4</v>
      </c>
      <c r="G973">
        <v>2500</v>
      </c>
      <c r="H973">
        <v>1600</v>
      </c>
      <c r="I973" s="2" t="s">
        <v>554</v>
      </c>
      <c r="L973" s="4"/>
    </row>
    <row r="974" spans="1:12">
      <c r="A974" s="2" t="s">
        <v>7682</v>
      </c>
      <c r="B974" s="11" t="s">
        <v>18192</v>
      </c>
      <c r="C974" s="3" t="s">
        <v>18403</v>
      </c>
      <c r="D974" s="3" t="s">
        <v>16</v>
      </c>
      <c r="E974" s="3" t="s">
        <v>7242</v>
      </c>
      <c r="F974">
        <v>7</v>
      </c>
      <c r="G974">
        <v>3000</v>
      </c>
      <c r="H974">
        <v>2500</v>
      </c>
      <c r="I974" s="2" t="s">
        <v>7683</v>
      </c>
      <c r="L974" s="4"/>
    </row>
    <row r="975" spans="1:12">
      <c r="A975" s="2" t="s">
        <v>10954</v>
      </c>
      <c r="B975" s="11" t="s">
        <v>18192</v>
      </c>
      <c r="C975" s="3" t="s">
        <v>18403</v>
      </c>
      <c r="D975" s="3" t="s">
        <v>44</v>
      </c>
      <c r="E975" s="3" t="s">
        <v>10831</v>
      </c>
      <c r="F975">
        <v>11</v>
      </c>
      <c r="G975">
        <v>3800</v>
      </c>
      <c r="H975">
        <v>4000</v>
      </c>
      <c r="I975" s="2" t="s">
        <v>10955</v>
      </c>
      <c r="L975" s="4"/>
    </row>
    <row r="976" spans="1:12">
      <c r="A976" s="2" t="s">
        <v>7684</v>
      </c>
      <c r="B976" s="11" t="s">
        <v>18192</v>
      </c>
      <c r="C976" s="3" t="s">
        <v>18409</v>
      </c>
      <c r="D976" s="3" t="s">
        <v>517</v>
      </c>
      <c r="E976" s="3" t="s">
        <v>7242</v>
      </c>
      <c r="F976">
        <v>6</v>
      </c>
      <c r="G976">
        <v>1800</v>
      </c>
      <c r="H976">
        <v>1500</v>
      </c>
      <c r="I976" s="15" t="s">
        <v>7685</v>
      </c>
      <c r="L976" s="4"/>
    </row>
    <row r="977" spans="1:12">
      <c r="A977" s="2" t="s">
        <v>7686</v>
      </c>
      <c r="B977" s="11" t="s">
        <v>18192</v>
      </c>
      <c r="C977" s="3" t="s">
        <v>18409</v>
      </c>
      <c r="D977" s="3" t="s">
        <v>517</v>
      </c>
      <c r="E977" s="3" t="s">
        <v>7242</v>
      </c>
      <c r="F977">
        <v>8</v>
      </c>
      <c r="G977">
        <v>2700</v>
      </c>
      <c r="H977">
        <v>2400</v>
      </c>
      <c r="I977" s="15" t="s">
        <v>7687</v>
      </c>
      <c r="L977" s="4"/>
    </row>
    <row r="978" spans="1:12">
      <c r="A978" s="2" t="s">
        <v>7688</v>
      </c>
      <c r="B978" s="11" t="s">
        <v>18192</v>
      </c>
      <c r="C978" s="3" t="s">
        <v>18409</v>
      </c>
      <c r="D978" s="3" t="s">
        <v>517</v>
      </c>
      <c r="E978" s="3" t="s">
        <v>7242</v>
      </c>
      <c r="F978">
        <v>6</v>
      </c>
      <c r="G978">
        <v>1600</v>
      </c>
      <c r="H978">
        <v>2000</v>
      </c>
      <c r="I978" s="15" t="s">
        <v>7689</v>
      </c>
      <c r="L978" s="4"/>
    </row>
    <row r="979" spans="1:12">
      <c r="A979" s="2" t="s">
        <v>7690</v>
      </c>
      <c r="B979" s="11" t="s">
        <v>18192</v>
      </c>
      <c r="C979" s="3" t="s">
        <v>18409</v>
      </c>
      <c r="D979" s="3" t="s">
        <v>517</v>
      </c>
      <c r="E979" s="3" t="s">
        <v>7242</v>
      </c>
      <c r="F979">
        <v>8</v>
      </c>
      <c r="G979">
        <v>2500</v>
      </c>
      <c r="H979">
        <v>2600</v>
      </c>
      <c r="I979" s="15" t="s">
        <v>7691</v>
      </c>
      <c r="L979" s="4"/>
    </row>
    <row r="980" spans="1:12">
      <c r="A980" s="2" t="s">
        <v>7692</v>
      </c>
      <c r="B980" s="11" t="s">
        <v>18192</v>
      </c>
      <c r="C980" s="3" t="s">
        <v>18409</v>
      </c>
      <c r="D980" s="3" t="s">
        <v>517</v>
      </c>
      <c r="E980" s="3" t="s">
        <v>7242</v>
      </c>
      <c r="F980">
        <v>5</v>
      </c>
      <c r="G980">
        <v>1000</v>
      </c>
      <c r="H980">
        <v>1000</v>
      </c>
      <c r="I980" s="15" t="s">
        <v>7693</v>
      </c>
      <c r="L980" s="4"/>
    </row>
    <row r="981" spans="1:12">
      <c r="A981" s="2" t="s">
        <v>7694</v>
      </c>
      <c r="B981" s="11" t="s">
        <v>18192</v>
      </c>
      <c r="C981" s="3" t="s">
        <v>18409</v>
      </c>
      <c r="D981" s="3" t="s">
        <v>517</v>
      </c>
      <c r="E981" s="3" t="s">
        <v>7242</v>
      </c>
      <c r="F981">
        <v>10</v>
      </c>
      <c r="G981">
        <v>3000</v>
      </c>
      <c r="H981">
        <v>2000</v>
      </c>
      <c r="I981" s="15" t="s">
        <v>7695</v>
      </c>
      <c r="L981" s="4"/>
    </row>
    <row r="982" spans="1:12">
      <c r="A982" s="2" t="s">
        <v>555</v>
      </c>
      <c r="B982" s="11" t="s">
        <v>18192</v>
      </c>
      <c r="C982" s="3" t="s">
        <v>8</v>
      </c>
      <c r="D982" s="3" t="s">
        <v>19</v>
      </c>
      <c r="E982" s="3" t="s">
        <v>10</v>
      </c>
      <c r="F982">
        <v>4</v>
      </c>
      <c r="G982">
        <v>1000</v>
      </c>
      <c r="H982">
        <v>2000</v>
      </c>
      <c r="I982" s="2" t="s">
        <v>556</v>
      </c>
      <c r="L982" s="4"/>
    </row>
    <row r="983" spans="1:12">
      <c r="A983" s="2" t="s">
        <v>7696</v>
      </c>
      <c r="B983" s="11" t="s">
        <v>18192</v>
      </c>
      <c r="C983" s="3" t="s">
        <v>8</v>
      </c>
      <c r="D983" s="3" t="s">
        <v>44</v>
      </c>
      <c r="E983" s="3" t="s">
        <v>7242</v>
      </c>
      <c r="F983">
        <v>6</v>
      </c>
      <c r="G983">
        <v>800</v>
      </c>
      <c r="H983">
        <v>2800</v>
      </c>
      <c r="I983" s="2" t="s">
        <v>7697</v>
      </c>
      <c r="L983" s="4"/>
    </row>
    <row r="984" spans="1:12">
      <c r="A984" s="2" t="s">
        <v>3776</v>
      </c>
      <c r="B984" s="11" t="s">
        <v>18192</v>
      </c>
      <c r="C984" s="3" t="s">
        <v>18401</v>
      </c>
      <c r="D984" s="3" t="s">
        <v>190</v>
      </c>
      <c r="E984" s="3" t="s">
        <v>3311</v>
      </c>
      <c r="F984">
        <v>7</v>
      </c>
      <c r="G984">
        <v>2100</v>
      </c>
      <c r="H984">
        <v>800</v>
      </c>
      <c r="I984" s="2" t="s">
        <v>3777</v>
      </c>
      <c r="L984" s="4"/>
    </row>
    <row r="985" spans="1:12">
      <c r="A985" s="2" t="s">
        <v>7698</v>
      </c>
      <c r="B985" s="11" t="s">
        <v>18192</v>
      </c>
      <c r="C985" s="3" t="s">
        <v>8</v>
      </c>
      <c r="D985" s="3" t="s">
        <v>44</v>
      </c>
      <c r="E985" s="3" t="s">
        <v>7242</v>
      </c>
      <c r="F985">
        <v>7</v>
      </c>
      <c r="G985">
        <v>2500</v>
      </c>
      <c r="H985">
        <v>1900</v>
      </c>
      <c r="I985" s="2" t="s">
        <v>7699</v>
      </c>
      <c r="L985" s="4"/>
    </row>
    <row r="986" spans="1:12">
      <c r="A986" s="2" t="s">
        <v>7700</v>
      </c>
      <c r="B986" s="11" t="s">
        <v>18192</v>
      </c>
      <c r="C986" s="3" t="s">
        <v>8</v>
      </c>
      <c r="D986" s="3" t="s">
        <v>44</v>
      </c>
      <c r="E986" s="3" t="s">
        <v>7242</v>
      </c>
      <c r="F986">
        <v>5</v>
      </c>
      <c r="G986">
        <v>2100</v>
      </c>
      <c r="H986">
        <v>1600</v>
      </c>
      <c r="I986" s="2" t="s">
        <v>3966</v>
      </c>
      <c r="L986" s="4"/>
    </row>
    <row r="987" spans="1:12">
      <c r="A987" s="2" t="s">
        <v>7701</v>
      </c>
      <c r="B987" s="11" t="s">
        <v>18192</v>
      </c>
      <c r="C987" s="3" t="s">
        <v>8</v>
      </c>
      <c r="D987" s="3" t="s">
        <v>44</v>
      </c>
      <c r="E987" s="3" t="s">
        <v>7242</v>
      </c>
      <c r="F987">
        <v>2</v>
      </c>
      <c r="G987">
        <v>400</v>
      </c>
      <c r="H987">
        <v>1500</v>
      </c>
      <c r="I987" s="15" t="s">
        <v>7702</v>
      </c>
      <c r="L987" s="4"/>
    </row>
    <row r="988" spans="1:12">
      <c r="A988" s="2" t="s">
        <v>7703</v>
      </c>
      <c r="B988" s="11" t="s">
        <v>18192</v>
      </c>
      <c r="C988" s="3" t="s">
        <v>8</v>
      </c>
      <c r="D988" s="3" t="s">
        <v>44</v>
      </c>
      <c r="E988" s="3" t="s">
        <v>7242</v>
      </c>
      <c r="F988">
        <v>4</v>
      </c>
      <c r="G988">
        <v>1800</v>
      </c>
      <c r="H988">
        <v>800</v>
      </c>
      <c r="I988" s="15" t="s">
        <v>7704</v>
      </c>
      <c r="L988" s="4"/>
    </row>
    <row r="989" spans="1:12">
      <c r="A989" s="2" t="s">
        <v>7705</v>
      </c>
      <c r="B989" s="11" t="s">
        <v>18192</v>
      </c>
      <c r="C989" s="3" t="s">
        <v>8</v>
      </c>
      <c r="D989" s="3" t="s">
        <v>44</v>
      </c>
      <c r="E989" s="3" t="s">
        <v>7242</v>
      </c>
      <c r="F989">
        <v>1</v>
      </c>
      <c r="G989">
        <v>100</v>
      </c>
      <c r="H989">
        <v>100</v>
      </c>
      <c r="I989" s="2" t="s">
        <v>7706</v>
      </c>
      <c r="L989" s="4"/>
    </row>
    <row r="990" spans="1:12">
      <c r="A990" s="2" t="s">
        <v>7707</v>
      </c>
      <c r="B990" s="11" t="s">
        <v>18192</v>
      </c>
      <c r="C990" s="3" t="s">
        <v>18403</v>
      </c>
      <c r="D990" s="3" t="s">
        <v>44</v>
      </c>
      <c r="E990" s="3" t="s">
        <v>7242</v>
      </c>
      <c r="F990">
        <v>6</v>
      </c>
      <c r="G990">
        <v>2100</v>
      </c>
      <c r="H990">
        <v>1600</v>
      </c>
      <c r="I990" s="2" t="s">
        <v>7708</v>
      </c>
      <c r="L990" s="4"/>
    </row>
    <row r="991" spans="1:12">
      <c r="A991" s="2" t="s">
        <v>7709</v>
      </c>
      <c r="B991" s="11" t="s">
        <v>18192</v>
      </c>
      <c r="C991" s="3" t="s">
        <v>18403</v>
      </c>
      <c r="D991" s="3" t="s">
        <v>44</v>
      </c>
      <c r="E991" s="3" t="s">
        <v>7242</v>
      </c>
      <c r="F991">
        <v>5</v>
      </c>
      <c r="G991">
        <v>2100</v>
      </c>
      <c r="H991">
        <v>1600</v>
      </c>
      <c r="I991" s="2" t="s">
        <v>7710</v>
      </c>
      <c r="L991" s="1"/>
    </row>
    <row r="992" spans="1:12">
      <c r="A992" s="2" t="s">
        <v>7711</v>
      </c>
      <c r="B992" s="11" t="s">
        <v>18192</v>
      </c>
      <c r="C992" s="3" t="s">
        <v>18405</v>
      </c>
      <c r="D992" s="3" t="s">
        <v>44</v>
      </c>
      <c r="E992" s="3" t="s">
        <v>7242</v>
      </c>
      <c r="F992" s="14" t="s">
        <v>18196</v>
      </c>
      <c r="G992">
        <v>2100</v>
      </c>
      <c r="H992" t="s">
        <v>56</v>
      </c>
      <c r="I992" s="2" t="s">
        <v>7712</v>
      </c>
      <c r="L992" s="1"/>
    </row>
    <row r="993" spans="1:12">
      <c r="A993" s="2" t="s">
        <v>7713</v>
      </c>
      <c r="B993" s="11" t="s">
        <v>18192</v>
      </c>
      <c r="C993" s="3" t="s">
        <v>8</v>
      </c>
      <c r="D993" s="3" t="s">
        <v>44</v>
      </c>
      <c r="E993" s="3" t="s">
        <v>7242</v>
      </c>
      <c r="F993">
        <v>4</v>
      </c>
      <c r="G993">
        <v>1100</v>
      </c>
      <c r="H993">
        <v>1600</v>
      </c>
      <c r="I993" s="15" t="s">
        <v>7714</v>
      </c>
      <c r="L993" s="1"/>
    </row>
    <row r="994" spans="1:12">
      <c r="A994" s="2" t="s">
        <v>7715</v>
      </c>
      <c r="B994" s="11" t="s">
        <v>18192</v>
      </c>
      <c r="C994" s="3" t="s">
        <v>8</v>
      </c>
      <c r="D994" s="3" t="s">
        <v>44</v>
      </c>
      <c r="E994" s="3" t="s">
        <v>7242</v>
      </c>
      <c r="F994">
        <v>4</v>
      </c>
      <c r="G994">
        <v>1500</v>
      </c>
      <c r="H994">
        <v>1000</v>
      </c>
      <c r="I994" s="15" t="s">
        <v>7716</v>
      </c>
      <c r="L994" s="1"/>
    </row>
    <row r="995" spans="1:12">
      <c r="A995" s="2" t="s">
        <v>7717</v>
      </c>
      <c r="B995" s="11" t="s">
        <v>18192</v>
      </c>
      <c r="C995" s="3" t="s">
        <v>8</v>
      </c>
      <c r="D995" s="3" t="s">
        <v>517</v>
      </c>
      <c r="E995" s="3" t="s">
        <v>7242</v>
      </c>
      <c r="F995">
        <v>2</v>
      </c>
      <c r="G995">
        <v>200</v>
      </c>
      <c r="H995">
        <v>300</v>
      </c>
      <c r="I995" s="2" t="s">
        <v>7718</v>
      </c>
      <c r="L995" s="4"/>
    </row>
    <row r="996" spans="1:12">
      <c r="A996" s="2" t="s">
        <v>7719</v>
      </c>
      <c r="B996" s="11" t="s">
        <v>18192</v>
      </c>
      <c r="C996" s="3" t="s">
        <v>8</v>
      </c>
      <c r="D996" s="3" t="s">
        <v>44</v>
      </c>
      <c r="E996" s="3" t="s">
        <v>7242</v>
      </c>
      <c r="F996">
        <v>10</v>
      </c>
      <c r="G996" t="s">
        <v>488</v>
      </c>
      <c r="H996" t="s">
        <v>488</v>
      </c>
      <c r="I996" s="15" t="s">
        <v>7720</v>
      </c>
      <c r="L996" s="1"/>
    </row>
    <row r="997" spans="1:12">
      <c r="A997" s="2" t="s">
        <v>7721</v>
      </c>
      <c r="B997" s="11" t="s">
        <v>18192</v>
      </c>
      <c r="C997" s="3" t="s">
        <v>18401</v>
      </c>
      <c r="D997" s="3" t="s">
        <v>44</v>
      </c>
      <c r="E997" s="3" t="s">
        <v>7242</v>
      </c>
      <c r="F997">
        <v>10</v>
      </c>
      <c r="G997">
        <v>4000</v>
      </c>
      <c r="H997">
        <v>2800</v>
      </c>
      <c r="I997" s="2" t="s">
        <v>7722</v>
      </c>
      <c r="L997" s="1"/>
    </row>
    <row r="998" spans="1:12">
      <c r="A998" s="2" t="s">
        <v>6409</v>
      </c>
      <c r="B998" s="11" t="s">
        <v>18192</v>
      </c>
      <c r="C998" s="3" t="s">
        <v>8</v>
      </c>
      <c r="D998" s="3" t="s">
        <v>44</v>
      </c>
      <c r="E998" s="3" t="s">
        <v>6225</v>
      </c>
      <c r="F998">
        <v>4</v>
      </c>
      <c r="G998">
        <v>1200</v>
      </c>
      <c r="H998">
        <v>1800</v>
      </c>
      <c r="I998" s="2" t="s">
        <v>6410</v>
      </c>
      <c r="L998" s="1"/>
    </row>
    <row r="999" spans="1:12">
      <c r="A999" s="2" t="s">
        <v>7723</v>
      </c>
      <c r="B999" s="11" t="s">
        <v>18192</v>
      </c>
      <c r="C999" s="3" t="s">
        <v>18401</v>
      </c>
      <c r="D999" s="3" t="s">
        <v>44</v>
      </c>
      <c r="E999" s="3" t="s">
        <v>7242</v>
      </c>
      <c r="F999">
        <v>10</v>
      </c>
      <c r="G999">
        <v>2800</v>
      </c>
      <c r="H999">
        <v>4000</v>
      </c>
      <c r="I999" s="2" t="s">
        <v>7724</v>
      </c>
      <c r="L999" s="1"/>
    </row>
    <row r="1000" spans="1:12">
      <c r="A1000" s="2" t="s">
        <v>10956</v>
      </c>
      <c r="B1000" s="11" t="s">
        <v>18192</v>
      </c>
      <c r="C1000" s="3" t="s">
        <v>85</v>
      </c>
      <c r="D1000" s="3" t="s">
        <v>44</v>
      </c>
      <c r="E1000" s="3" t="s">
        <v>10831</v>
      </c>
      <c r="F1000">
        <v>4</v>
      </c>
      <c r="G1000">
        <v>1400</v>
      </c>
      <c r="H1000">
        <v>1200</v>
      </c>
      <c r="I1000" s="2" t="s">
        <v>10957</v>
      </c>
      <c r="L1000" s="1"/>
    </row>
    <row r="1001" spans="1:12">
      <c r="A1001" s="2" t="s">
        <v>3778</v>
      </c>
      <c r="B1001" s="11" t="s">
        <v>18192</v>
      </c>
      <c r="C1001" s="3" t="s">
        <v>8</v>
      </c>
      <c r="D1001" s="3" t="s">
        <v>190</v>
      </c>
      <c r="E1001" s="3" t="s">
        <v>3311</v>
      </c>
      <c r="F1001">
        <v>4</v>
      </c>
      <c r="G1001">
        <v>800</v>
      </c>
      <c r="H1001">
        <v>1800</v>
      </c>
      <c r="I1001" s="2" t="s">
        <v>3779</v>
      </c>
      <c r="L1001" s="1"/>
    </row>
    <row r="1002" spans="1:12">
      <c r="A1002" s="2" t="s">
        <v>10958</v>
      </c>
      <c r="B1002" s="11" t="s">
        <v>18192</v>
      </c>
      <c r="C1002" s="3" t="s">
        <v>8</v>
      </c>
      <c r="D1002" s="3" t="s">
        <v>201</v>
      </c>
      <c r="E1002" s="3" t="s">
        <v>10831</v>
      </c>
      <c r="F1002">
        <v>4</v>
      </c>
      <c r="G1002">
        <v>1800</v>
      </c>
      <c r="H1002">
        <v>1300</v>
      </c>
      <c r="I1002" s="2" t="s">
        <v>10959</v>
      </c>
      <c r="L1002" s="1"/>
    </row>
    <row r="1003" spans="1:12">
      <c r="A1003" s="2" t="s">
        <v>557</v>
      </c>
      <c r="B1003" s="11" t="s">
        <v>18192</v>
      </c>
      <c r="C1003" s="3" t="s">
        <v>18399</v>
      </c>
      <c r="D1003" s="3" t="s">
        <v>442</v>
      </c>
      <c r="E1003" s="3" t="s">
        <v>10</v>
      </c>
      <c r="F1003">
        <v>3</v>
      </c>
      <c r="G1003">
        <v>900</v>
      </c>
      <c r="H1003">
        <v>900</v>
      </c>
      <c r="I1003" s="15" t="s">
        <v>558</v>
      </c>
      <c r="L1003" s="1"/>
    </row>
    <row r="1004" spans="1:12">
      <c r="A1004" s="2" t="s">
        <v>7725</v>
      </c>
      <c r="B1004" s="11" t="s">
        <v>18192</v>
      </c>
      <c r="C1004" s="3" t="s">
        <v>8</v>
      </c>
      <c r="D1004" s="3" t="s">
        <v>44</v>
      </c>
      <c r="E1004" s="3" t="s">
        <v>7242</v>
      </c>
      <c r="F1004">
        <v>3</v>
      </c>
      <c r="G1004">
        <v>300</v>
      </c>
      <c r="H1004">
        <v>800</v>
      </c>
      <c r="I1004" s="2" t="s">
        <v>7726</v>
      </c>
      <c r="L1004" s="1"/>
    </row>
    <row r="1005" spans="1:12">
      <c r="A1005" s="2" t="s">
        <v>7727</v>
      </c>
      <c r="B1005" s="11" t="s">
        <v>18192</v>
      </c>
      <c r="C1005" s="3" t="s">
        <v>8</v>
      </c>
      <c r="D1005" s="3" t="s">
        <v>44</v>
      </c>
      <c r="E1005" s="3" t="s">
        <v>7242</v>
      </c>
      <c r="F1005">
        <v>1</v>
      </c>
      <c r="G1005">
        <v>400</v>
      </c>
      <c r="H1005">
        <v>600</v>
      </c>
      <c r="I1005" s="2" t="s">
        <v>7728</v>
      </c>
      <c r="L1005" s="1"/>
    </row>
    <row r="1006" spans="1:12">
      <c r="A1006" s="2" t="s">
        <v>7729</v>
      </c>
      <c r="B1006" s="11" t="s">
        <v>18192</v>
      </c>
      <c r="C1006" s="3" t="s">
        <v>8</v>
      </c>
      <c r="D1006" s="3" t="s">
        <v>44</v>
      </c>
      <c r="E1006" s="3" t="s">
        <v>7242</v>
      </c>
      <c r="F1006">
        <v>7</v>
      </c>
      <c r="G1006">
        <v>2400</v>
      </c>
      <c r="H1006">
        <v>1800</v>
      </c>
      <c r="I1006" s="2" t="s">
        <v>7730</v>
      </c>
      <c r="L1006" s="4"/>
    </row>
    <row r="1007" spans="1:12">
      <c r="A1007" s="2" t="s">
        <v>3780</v>
      </c>
      <c r="B1007" s="11" t="s">
        <v>18192</v>
      </c>
      <c r="C1007" s="3" t="s">
        <v>8</v>
      </c>
      <c r="D1007" s="3" t="s">
        <v>44</v>
      </c>
      <c r="E1007" s="3" t="s">
        <v>3311</v>
      </c>
      <c r="F1007">
        <v>5</v>
      </c>
      <c r="G1007">
        <v>1900</v>
      </c>
      <c r="H1007">
        <v>1200</v>
      </c>
      <c r="I1007" s="2" t="s">
        <v>3781</v>
      </c>
      <c r="L1007" s="4"/>
    </row>
    <row r="1008" spans="1:12">
      <c r="A1008" s="2" t="s">
        <v>3782</v>
      </c>
      <c r="B1008" s="11" t="s">
        <v>18192</v>
      </c>
      <c r="C1008" s="3" t="s">
        <v>18401</v>
      </c>
      <c r="D1008" s="3" t="s">
        <v>44</v>
      </c>
      <c r="E1008" s="3" t="s">
        <v>3311</v>
      </c>
      <c r="F1008">
        <v>7</v>
      </c>
      <c r="G1008">
        <v>2600</v>
      </c>
      <c r="H1008">
        <v>1910</v>
      </c>
      <c r="I1008" s="2" t="s">
        <v>3783</v>
      </c>
      <c r="L1008" s="4"/>
    </row>
    <row r="1009" spans="1:12">
      <c r="A1009" s="2" t="s">
        <v>559</v>
      </c>
      <c r="B1009" s="11" t="s">
        <v>18192</v>
      </c>
      <c r="C1009" s="3" t="s">
        <v>8</v>
      </c>
      <c r="D1009" s="3" t="s">
        <v>44</v>
      </c>
      <c r="E1009" s="3" t="s">
        <v>10</v>
      </c>
      <c r="F1009">
        <v>2</v>
      </c>
      <c r="G1009">
        <v>100</v>
      </c>
      <c r="H1009">
        <v>600</v>
      </c>
      <c r="I1009" s="2" t="s">
        <v>560</v>
      </c>
      <c r="L1009" s="4"/>
    </row>
    <row r="1010" spans="1:12">
      <c r="A1010" s="2" t="s">
        <v>7731</v>
      </c>
      <c r="B1010" s="11" t="s">
        <v>18192</v>
      </c>
      <c r="C1010" s="3" t="s">
        <v>8</v>
      </c>
      <c r="D1010" s="3" t="s">
        <v>517</v>
      </c>
      <c r="E1010" s="3" t="s">
        <v>7242</v>
      </c>
      <c r="F1010">
        <v>2</v>
      </c>
      <c r="G1010">
        <v>300</v>
      </c>
      <c r="H1010">
        <v>200</v>
      </c>
      <c r="I1010" s="2" t="s">
        <v>7732</v>
      </c>
      <c r="L1010" s="4"/>
    </row>
    <row r="1011" spans="1:12">
      <c r="A1011" s="2" t="s">
        <v>7733</v>
      </c>
      <c r="B1011" s="11" t="s">
        <v>18192</v>
      </c>
      <c r="C1011" s="3" t="s">
        <v>8</v>
      </c>
      <c r="D1011" s="3" t="s">
        <v>44</v>
      </c>
      <c r="E1011" s="3" t="s">
        <v>7242</v>
      </c>
      <c r="F1011">
        <v>1</v>
      </c>
      <c r="G1011">
        <v>0</v>
      </c>
      <c r="H1011">
        <v>2100</v>
      </c>
      <c r="I1011" s="15" t="s">
        <v>7734</v>
      </c>
      <c r="L1011" s="4"/>
    </row>
    <row r="1012" spans="1:12">
      <c r="A1012" s="2" t="s">
        <v>6411</v>
      </c>
      <c r="B1012" s="11" t="s">
        <v>18192</v>
      </c>
      <c r="C1012" s="3" t="s">
        <v>8</v>
      </c>
      <c r="D1012" s="3" t="s">
        <v>44</v>
      </c>
      <c r="E1012" s="3" t="s">
        <v>6225</v>
      </c>
      <c r="F1012">
        <v>4</v>
      </c>
      <c r="G1012">
        <v>1200</v>
      </c>
      <c r="H1012">
        <v>1600</v>
      </c>
      <c r="I1012" s="2" t="s">
        <v>6412</v>
      </c>
      <c r="L1012" s="4"/>
    </row>
    <row r="1013" spans="1:12">
      <c r="A1013" s="2" t="s">
        <v>7735</v>
      </c>
      <c r="B1013" s="11" t="s">
        <v>18192</v>
      </c>
      <c r="C1013" s="3" t="s">
        <v>8</v>
      </c>
      <c r="D1013" s="3" t="s">
        <v>190</v>
      </c>
      <c r="E1013" s="3" t="s">
        <v>7242</v>
      </c>
      <c r="F1013">
        <v>6</v>
      </c>
      <c r="G1013">
        <v>2300</v>
      </c>
      <c r="H1013">
        <v>1600</v>
      </c>
      <c r="I1013" s="2" t="s">
        <v>7736</v>
      </c>
      <c r="L1013" s="4"/>
    </row>
    <row r="1014" spans="1:12">
      <c r="A1014" s="2" t="s">
        <v>561</v>
      </c>
      <c r="B1014" s="11" t="s">
        <v>18192</v>
      </c>
      <c r="C1014" s="3" t="s">
        <v>8</v>
      </c>
      <c r="D1014" s="3" t="s">
        <v>44</v>
      </c>
      <c r="E1014" s="3" t="s">
        <v>10</v>
      </c>
      <c r="F1014">
        <v>4</v>
      </c>
      <c r="G1014">
        <v>1400</v>
      </c>
      <c r="H1014">
        <v>1000</v>
      </c>
      <c r="I1014" s="2" t="s">
        <v>562</v>
      </c>
      <c r="L1014" s="4"/>
    </row>
    <row r="1015" spans="1:12">
      <c r="A1015" s="2" t="s">
        <v>3784</v>
      </c>
      <c r="B1015" s="11" t="s">
        <v>18192</v>
      </c>
      <c r="C1015" s="3" t="s">
        <v>222</v>
      </c>
      <c r="D1015" s="3" t="s">
        <v>44</v>
      </c>
      <c r="E1015" s="3" t="s">
        <v>3311</v>
      </c>
      <c r="F1015">
        <v>5</v>
      </c>
      <c r="G1015">
        <v>1800</v>
      </c>
      <c r="H1015">
        <v>1400</v>
      </c>
      <c r="I1015" s="2" t="s">
        <v>3785</v>
      </c>
      <c r="L1015" s="4"/>
    </row>
    <row r="1016" spans="1:12">
      <c r="A1016" s="2" t="s">
        <v>9915</v>
      </c>
      <c r="B1016" s="11" t="s">
        <v>18192</v>
      </c>
      <c r="C1016" s="3" t="s">
        <v>8</v>
      </c>
      <c r="D1016" s="3" t="s">
        <v>1064</v>
      </c>
      <c r="E1016" s="3" t="s">
        <v>9712</v>
      </c>
      <c r="F1016">
        <v>5</v>
      </c>
      <c r="G1016">
        <v>2100</v>
      </c>
      <c r="H1016">
        <v>2000</v>
      </c>
      <c r="I1016" s="2" t="s">
        <v>9916</v>
      </c>
      <c r="L1016" s="4"/>
    </row>
    <row r="1017" spans="1:12">
      <c r="A1017" s="2" t="s">
        <v>563</v>
      </c>
      <c r="B1017" s="11" t="s">
        <v>18192</v>
      </c>
      <c r="C1017" s="3" t="s">
        <v>85</v>
      </c>
      <c r="D1017" s="3" t="s">
        <v>44</v>
      </c>
      <c r="E1017" s="3" t="s">
        <v>10</v>
      </c>
      <c r="F1017">
        <v>4</v>
      </c>
      <c r="G1017">
        <v>1400</v>
      </c>
      <c r="H1017">
        <v>1200</v>
      </c>
      <c r="I1017" s="2" t="s">
        <v>564</v>
      </c>
      <c r="L1017" s="4"/>
    </row>
    <row r="1018" spans="1:12">
      <c r="A1018" s="2" t="s">
        <v>3786</v>
      </c>
      <c r="B1018" s="11" t="s">
        <v>18192</v>
      </c>
      <c r="C1018" s="3" t="s">
        <v>8</v>
      </c>
      <c r="D1018" s="3" t="s">
        <v>190</v>
      </c>
      <c r="E1018" s="3" t="s">
        <v>3311</v>
      </c>
      <c r="F1018">
        <v>3</v>
      </c>
      <c r="G1018">
        <v>1000</v>
      </c>
      <c r="H1018">
        <v>800</v>
      </c>
      <c r="I1018" s="2" t="s">
        <v>3787</v>
      </c>
      <c r="L1018" s="4"/>
    </row>
    <row r="1019" spans="1:12">
      <c r="A1019" s="2" t="s">
        <v>3788</v>
      </c>
      <c r="B1019" s="11" t="s">
        <v>18192</v>
      </c>
      <c r="C1019" s="3" t="s">
        <v>8</v>
      </c>
      <c r="D1019" s="3" t="s">
        <v>190</v>
      </c>
      <c r="E1019" s="3" t="s">
        <v>3311</v>
      </c>
      <c r="F1019">
        <v>5</v>
      </c>
      <c r="G1019">
        <v>1800</v>
      </c>
      <c r="H1019">
        <v>1600</v>
      </c>
      <c r="I1019" s="2" t="s">
        <v>3789</v>
      </c>
      <c r="L1019" s="4"/>
    </row>
    <row r="1020" spans="1:12">
      <c r="A1020" s="2" t="s">
        <v>7737</v>
      </c>
      <c r="B1020" s="11" t="s">
        <v>18192</v>
      </c>
      <c r="C1020" s="3" t="s">
        <v>18401</v>
      </c>
      <c r="D1020" s="3" t="s">
        <v>44</v>
      </c>
      <c r="E1020" s="3" t="s">
        <v>7242</v>
      </c>
      <c r="F1020">
        <v>8</v>
      </c>
      <c r="G1020">
        <v>2800</v>
      </c>
      <c r="H1020">
        <v>2100</v>
      </c>
      <c r="I1020" s="2" t="s">
        <v>7738</v>
      </c>
      <c r="L1020" s="4"/>
    </row>
    <row r="1021" spans="1:12">
      <c r="A1021" s="2" t="s">
        <v>7739</v>
      </c>
      <c r="B1021" s="11" t="s">
        <v>18192</v>
      </c>
      <c r="C1021" s="3" t="s">
        <v>8</v>
      </c>
      <c r="D1021" s="3" t="s">
        <v>44</v>
      </c>
      <c r="E1021" s="3" t="s">
        <v>7242</v>
      </c>
      <c r="F1021">
        <v>1</v>
      </c>
      <c r="G1021">
        <v>0</v>
      </c>
      <c r="H1021">
        <v>0</v>
      </c>
      <c r="I1021" s="2" t="s">
        <v>7740</v>
      </c>
      <c r="L1021" s="4"/>
    </row>
    <row r="1022" spans="1:12">
      <c r="A1022" s="2" t="s">
        <v>565</v>
      </c>
      <c r="B1022" s="11" t="s">
        <v>18192</v>
      </c>
      <c r="C1022" s="3" t="s">
        <v>8</v>
      </c>
      <c r="D1022" s="3" t="s">
        <v>51</v>
      </c>
      <c r="E1022" s="3" t="s">
        <v>10</v>
      </c>
      <c r="F1022">
        <v>3</v>
      </c>
      <c r="G1022">
        <v>1600</v>
      </c>
      <c r="H1022">
        <v>800</v>
      </c>
      <c r="I1022" s="2" t="s">
        <v>566</v>
      </c>
      <c r="L1022" s="4"/>
    </row>
    <row r="1023" spans="1:12">
      <c r="A1023" s="2" t="s">
        <v>567</v>
      </c>
      <c r="B1023" s="11" t="s">
        <v>18192</v>
      </c>
      <c r="C1023" s="3" t="s">
        <v>8</v>
      </c>
      <c r="D1023" s="3" t="s">
        <v>51</v>
      </c>
      <c r="E1023" s="3" t="s">
        <v>10</v>
      </c>
      <c r="F1023">
        <v>3</v>
      </c>
      <c r="G1023">
        <v>1600</v>
      </c>
      <c r="H1023">
        <v>800</v>
      </c>
      <c r="I1023" s="2" t="s">
        <v>568</v>
      </c>
      <c r="L1023" s="4"/>
    </row>
    <row r="1024" spans="1:12">
      <c r="A1024" s="2" t="s">
        <v>569</v>
      </c>
      <c r="B1024" s="11" t="s">
        <v>18192</v>
      </c>
      <c r="C1024" s="3" t="s">
        <v>18401</v>
      </c>
      <c r="D1024" s="3" t="s">
        <v>44</v>
      </c>
      <c r="E1024" s="3" t="s">
        <v>10</v>
      </c>
      <c r="F1024">
        <v>8</v>
      </c>
      <c r="G1024">
        <v>1000</v>
      </c>
      <c r="H1024">
        <v>1000</v>
      </c>
      <c r="I1024" s="2" t="s">
        <v>570</v>
      </c>
      <c r="L1024" s="4"/>
    </row>
    <row r="1025" spans="1:12">
      <c r="A1025" s="2" t="s">
        <v>571</v>
      </c>
      <c r="B1025" s="11" t="s">
        <v>18192</v>
      </c>
      <c r="C1025" s="3" t="s">
        <v>8</v>
      </c>
      <c r="D1025" s="3" t="s">
        <v>44</v>
      </c>
      <c r="E1025" s="3" t="s">
        <v>10</v>
      </c>
      <c r="F1025">
        <v>4</v>
      </c>
      <c r="G1025">
        <v>800</v>
      </c>
      <c r="H1025">
        <v>800</v>
      </c>
      <c r="I1025" s="15" t="s">
        <v>572</v>
      </c>
      <c r="L1025" s="1"/>
    </row>
    <row r="1026" spans="1:12">
      <c r="A1026" s="2" t="s">
        <v>573</v>
      </c>
      <c r="B1026" s="11" t="s">
        <v>18192</v>
      </c>
      <c r="C1026" s="3" t="s">
        <v>8</v>
      </c>
      <c r="D1026" s="3" t="s">
        <v>44</v>
      </c>
      <c r="E1026" s="3" t="s">
        <v>10</v>
      </c>
      <c r="F1026">
        <v>4</v>
      </c>
      <c r="G1026">
        <v>800</v>
      </c>
      <c r="H1026">
        <v>800</v>
      </c>
      <c r="I1026" s="15" t="s">
        <v>574</v>
      </c>
      <c r="L1026" s="1"/>
    </row>
    <row r="1027" spans="1:12">
      <c r="A1027" s="2" t="s">
        <v>575</v>
      </c>
      <c r="B1027" s="11" t="s">
        <v>18192</v>
      </c>
      <c r="C1027" s="3" t="s">
        <v>8</v>
      </c>
      <c r="D1027" s="3" t="s">
        <v>44</v>
      </c>
      <c r="E1027" s="3" t="s">
        <v>10</v>
      </c>
      <c r="F1027">
        <v>4</v>
      </c>
      <c r="G1027">
        <v>800</v>
      </c>
      <c r="H1027">
        <v>800</v>
      </c>
      <c r="I1027" s="15" t="s">
        <v>576</v>
      </c>
      <c r="L1027" s="1"/>
    </row>
    <row r="1028" spans="1:12">
      <c r="A1028" s="2" t="s">
        <v>577</v>
      </c>
      <c r="B1028" s="11" t="s">
        <v>18192</v>
      </c>
      <c r="C1028" s="3" t="s">
        <v>18401</v>
      </c>
      <c r="D1028" s="3" t="s">
        <v>44</v>
      </c>
      <c r="E1028" s="3" t="s">
        <v>10</v>
      </c>
      <c r="F1028">
        <v>10</v>
      </c>
      <c r="G1028">
        <v>2000</v>
      </c>
      <c r="H1028">
        <v>2000</v>
      </c>
      <c r="I1028" s="2" t="s">
        <v>578</v>
      </c>
      <c r="L1028" s="4"/>
    </row>
    <row r="1029" spans="1:12">
      <c r="A1029" s="2" t="s">
        <v>3790</v>
      </c>
      <c r="B1029" s="11" t="s">
        <v>18192</v>
      </c>
      <c r="C1029" s="3" t="s">
        <v>8</v>
      </c>
      <c r="D1029" s="3" t="s">
        <v>290</v>
      </c>
      <c r="E1029" s="3" t="s">
        <v>3311</v>
      </c>
      <c r="F1029">
        <v>4</v>
      </c>
      <c r="G1029">
        <v>1400</v>
      </c>
      <c r="H1029">
        <v>200</v>
      </c>
      <c r="I1029" s="2" t="s">
        <v>3791</v>
      </c>
      <c r="L1029" s="4"/>
    </row>
    <row r="1030" spans="1:12">
      <c r="A1030" s="2" t="s">
        <v>7741</v>
      </c>
      <c r="B1030" s="11" t="s">
        <v>18192</v>
      </c>
      <c r="C1030" s="3" t="s">
        <v>8</v>
      </c>
      <c r="D1030" s="3" t="s">
        <v>16</v>
      </c>
      <c r="E1030" s="3" t="s">
        <v>7242</v>
      </c>
      <c r="F1030">
        <v>6</v>
      </c>
      <c r="G1030">
        <v>2400</v>
      </c>
      <c r="H1030">
        <v>1000</v>
      </c>
      <c r="I1030" s="2" t="s">
        <v>7742</v>
      </c>
      <c r="L1030" s="4"/>
    </row>
    <row r="1031" spans="1:12">
      <c r="A1031" s="2" t="s">
        <v>579</v>
      </c>
      <c r="B1031" s="11" t="s">
        <v>18192</v>
      </c>
      <c r="C1031" s="3" t="s">
        <v>18401</v>
      </c>
      <c r="D1031" s="3" t="s">
        <v>227</v>
      </c>
      <c r="E1031" s="3" t="s">
        <v>10</v>
      </c>
      <c r="F1031">
        <v>7</v>
      </c>
      <c r="G1031">
        <v>2500</v>
      </c>
      <c r="H1031">
        <v>2000</v>
      </c>
      <c r="I1031" s="2" t="s">
        <v>580</v>
      </c>
      <c r="L1031" s="4"/>
    </row>
    <row r="1032" spans="1:12">
      <c r="A1032" s="2" t="s">
        <v>7743</v>
      </c>
      <c r="B1032" s="11" t="s">
        <v>18192</v>
      </c>
      <c r="C1032" s="3" t="s">
        <v>8</v>
      </c>
      <c r="D1032" s="3" t="s">
        <v>227</v>
      </c>
      <c r="E1032" s="3" t="s">
        <v>7242</v>
      </c>
      <c r="F1032">
        <v>2</v>
      </c>
      <c r="G1032">
        <v>1000</v>
      </c>
      <c r="H1032">
        <v>1000</v>
      </c>
      <c r="I1032" s="15" t="s">
        <v>7744</v>
      </c>
      <c r="L1032" s="4"/>
    </row>
    <row r="1033" spans="1:12">
      <c r="A1033" s="2" t="s">
        <v>7745</v>
      </c>
      <c r="B1033" s="11" t="s">
        <v>18192</v>
      </c>
      <c r="C1033" s="3" t="s">
        <v>8</v>
      </c>
      <c r="D1033" s="3" t="s">
        <v>227</v>
      </c>
      <c r="E1033" s="3" t="s">
        <v>7242</v>
      </c>
      <c r="F1033">
        <v>4</v>
      </c>
      <c r="G1033">
        <v>1400</v>
      </c>
      <c r="H1033">
        <v>300</v>
      </c>
      <c r="I1033" s="15" t="s">
        <v>7746</v>
      </c>
      <c r="L1033" s="4"/>
    </row>
    <row r="1034" spans="1:12">
      <c r="A1034" s="2" t="s">
        <v>7747</v>
      </c>
      <c r="B1034" s="11" t="s">
        <v>18192</v>
      </c>
      <c r="C1034" s="3" t="s">
        <v>18407</v>
      </c>
      <c r="D1034" s="3" t="s">
        <v>227</v>
      </c>
      <c r="E1034" s="3" t="s">
        <v>7242</v>
      </c>
      <c r="F1034">
        <v>3</v>
      </c>
      <c r="G1034">
        <v>1000</v>
      </c>
      <c r="H1034">
        <v>1000</v>
      </c>
      <c r="I1034" s="2" t="s">
        <v>7748</v>
      </c>
      <c r="L1034" s="4"/>
    </row>
    <row r="1035" spans="1:12">
      <c r="A1035" s="2" t="s">
        <v>581</v>
      </c>
      <c r="B1035" s="11" t="s">
        <v>18192</v>
      </c>
      <c r="C1035" s="3" t="s">
        <v>18409</v>
      </c>
      <c r="D1035" s="3" t="s">
        <v>227</v>
      </c>
      <c r="E1035" s="3" t="s">
        <v>10</v>
      </c>
      <c r="F1035">
        <v>7</v>
      </c>
      <c r="G1035">
        <v>2500</v>
      </c>
      <c r="H1035">
        <v>2000</v>
      </c>
      <c r="I1035" s="15" t="s">
        <v>582</v>
      </c>
      <c r="L1035" s="1"/>
    </row>
    <row r="1036" spans="1:12">
      <c r="A1036" s="2" t="s">
        <v>583</v>
      </c>
      <c r="B1036" s="11" t="s">
        <v>18192</v>
      </c>
      <c r="C1036" s="3" t="s">
        <v>18407</v>
      </c>
      <c r="D1036" s="3" t="s">
        <v>227</v>
      </c>
      <c r="E1036" s="3" t="s">
        <v>10</v>
      </c>
      <c r="F1036">
        <v>7</v>
      </c>
      <c r="G1036">
        <v>2500</v>
      </c>
      <c r="H1036">
        <v>2000</v>
      </c>
      <c r="I1036" s="2" t="s">
        <v>584</v>
      </c>
      <c r="L1036" s="1"/>
    </row>
    <row r="1037" spans="1:12">
      <c r="A1037" s="2" t="s">
        <v>585</v>
      </c>
      <c r="B1037" s="11" t="s">
        <v>18192</v>
      </c>
      <c r="C1037" s="3" t="s">
        <v>18406</v>
      </c>
      <c r="D1037" s="3" t="s">
        <v>227</v>
      </c>
      <c r="E1037" s="3" t="s">
        <v>10</v>
      </c>
      <c r="F1037">
        <v>1</v>
      </c>
      <c r="G1037">
        <v>100</v>
      </c>
      <c r="H1037">
        <v>100</v>
      </c>
      <c r="I1037" s="15" t="s">
        <v>586</v>
      </c>
      <c r="L1037" s="1"/>
    </row>
    <row r="1038" spans="1:12">
      <c r="A1038" s="2" t="s">
        <v>7749</v>
      </c>
      <c r="B1038" s="11" t="s">
        <v>18192</v>
      </c>
      <c r="C1038" s="3" t="s">
        <v>8</v>
      </c>
      <c r="D1038" s="3" t="s">
        <v>227</v>
      </c>
      <c r="E1038" s="3" t="s">
        <v>7242</v>
      </c>
      <c r="F1038">
        <v>6</v>
      </c>
      <c r="G1038">
        <v>1800</v>
      </c>
      <c r="H1038">
        <v>2400</v>
      </c>
      <c r="I1038" s="15" t="s">
        <v>7750</v>
      </c>
      <c r="L1038" s="4"/>
    </row>
    <row r="1039" spans="1:12">
      <c r="A1039" s="2" t="s">
        <v>587</v>
      </c>
      <c r="B1039" s="11" t="s">
        <v>18192</v>
      </c>
      <c r="C1039" s="3" t="s">
        <v>18405</v>
      </c>
      <c r="D1039" s="3" t="s">
        <v>227</v>
      </c>
      <c r="E1039" s="3" t="s">
        <v>10</v>
      </c>
      <c r="F1039" s="14" t="s">
        <v>18196</v>
      </c>
      <c r="G1039">
        <v>800</v>
      </c>
      <c r="H1039" t="s">
        <v>56</v>
      </c>
      <c r="I1039" s="2" t="s">
        <v>588</v>
      </c>
      <c r="L1039" s="4"/>
    </row>
    <row r="1040" spans="1:12">
      <c r="A1040" s="2" t="s">
        <v>589</v>
      </c>
      <c r="B1040" s="11" t="s">
        <v>18192</v>
      </c>
      <c r="C1040" s="3" t="s">
        <v>18405</v>
      </c>
      <c r="D1040" s="3" t="s">
        <v>227</v>
      </c>
      <c r="E1040" s="3" t="s">
        <v>10</v>
      </c>
      <c r="F1040" s="14" t="s">
        <v>18196</v>
      </c>
      <c r="G1040">
        <v>800</v>
      </c>
      <c r="H1040" t="s">
        <v>56</v>
      </c>
      <c r="I1040" s="2" t="s">
        <v>590</v>
      </c>
      <c r="L1040" s="1"/>
    </row>
    <row r="1041" spans="1:12">
      <c r="A1041" s="2" t="s">
        <v>7751</v>
      </c>
      <c r="B1041" s="11" t="s">
        <v>18192</v>
      </c>
      <c r="C1041" s="3" t="s">
        <v>8</v>
      </c>
      <c r="D1041" s="3" t="s">
        <v>227</v>
      </c>
      <c r="E1041" s="3" t="s">
        <v>7242</v>
      </c>
      <c r="F1041">
        <v>4</v>
      </c>
      <c r="G1041">
        <v>1800</v>
      </c>
      <c r="H1041">
        <v>800</v>
      </c>
      <c r="I1041" s="15" t="s">
        <v>7752</v>
      </c>
      <c r="L1041" s="1"/>
    </row>
    <row r="1042" spans="1:12">
      <c r="A1042" s="2" t="s">
        <v>591</v>
      </c>
      <c r="B1042" s="11" t="s">
        <v>18192</v>
      </c>
      <c r="C1042" s="3" t="s">
        <v>8</v>
      </c>
      <c r="D1042" s="3" t="s">
        <v>44</v>
      </c>
      <c r="E1042" s="3" t="s">
        <v>10</v>
      </c>
      <c r="F1042">
        <v>2</v>
      </c>
      <c r="G1042">
        <v>700</v>
      </c>
      <c r="H1042">
        <v>500</v>
      </c>
      <c r="I1042" s="2" t="s">
        <v>592</v>
      </c>
      <c r="L1042" s="1"/>
    </row>
    <row r="1043" spans="1:12">
      <c r="A1043" s="2" t="s">
        <v>10960</v>
      </c>
      <c r="B1043" s="11" t="s">
        <v>18192</v>
      </c>
      <c r="C1043" s="3" t="s">
        <v>85</v>
      </c>
      <c r="D1043" s="3" t="s">
        <v>44</v>
      </c>
      <c r="E1043" s="3" t="s">
        <v>10831</v>
      </c>
      <c r="F1043">
        <v>5</v>
      </c>
      <c r="G1043">
        <v>2500</v>
      </c>
      <c r="H1043">
        <v>1600</v>
      </c>
      <c r="I1043" s="2" t="s">
        <v>10961</v>
      </c>
      <c r="L1043" s="4"/>
    </row>
    <row r="1044" spans="1:12">
      <c r="A1044" s="2" t="s">
        <v>3792</v>
      </c>
      <c r="B1044" s="11" t="s">
        <v>18192</v>
      </c>
      <c r="C1044" s="3" t="s">
        <v>8</v>
      </c>
      <c r="D1044" s="3" t="s">
        <v>16</v>
      </c>
      <c r="E1044" s="3" t="s">
        <v>3311</v>
      </c>
      <c r="F1044">
        <v>4</v>
      </c>
      <c r="G1044">
        <v>1500</v>
      </c>
      <c r="H1044">
        <v>1700</v>
      </c>
      <c r="I1044" s="2" t="s">
        <v>3793</v>
      </c>
      <c r="L1044" s="1"/>
    </row>
    <row r="1045" spans="1:12">
      <c r="A1045" s="2" t="s">
        <v>3794</v>
      </c>
      <c r="B1045" s="11" t="s">
        <v>18192</v>
      </c>
      <c r="C1045" s="3" t="s">
        <v>85</v>
      </c>
      <c r="D1045" s="3" t="s">
        <v>44</v>
      </c>
      <c r="E1045" s="3" t="s">
        <v>3311</v>
      </c>
      <c r="F1045">
        <v>3</v>
      </c>
      <c r="G1045">
        <v>800</v>
      </c>
      <c r="H1045">
        <v>1000</v>
      </c>
      <c r="I1045" s="2" t="s">
        <v>3795</v>
      </c>
      <c r="L1045" s="1"/>
    </row>
    <row r="1046" spans="1:12">
      <c r="A1046" s="2" t="s">
        <v>593</v>
      </c>
      <c r="B1046" s="11" t="s">
        <v>18192</v>
      </c>
      <c r="C1046" s="3" t="s">
        <v>8</v>
      </c>
      <c r="D1046" s="3" t="s">
        <v>44</v>
      </c>
      <c r="E1046" s="3" t="s">
        <v>10</v>
      </c>
      <c r="F1046">
        <v>1</v>
      </c>
      <c r="G1046">
        <v>0</v>
      </c>
      <c r="H1046">
        <v>0</v>
      </c>
      <c r="I1046" s="2" t="s">
        <v>594</v>
      </c>
      <c r="L1046" s="1"/>
    </row>
    <row r="1047" spans="1:12">
      <c r="A1047" s="2" t="s">
        <v>3796</v>
      </c>
      <c r="B1047" s="11" t="s">
        <v>18192</v>
      </c>
      <c r="C1047" s="3" t="s">
        <v>85</v>
      </c>
      <c r="D1047" s="3" t="s">
        <v>190</v>
      </c>
      <c r="E1047" s="3" t="s">
        <v>3311</v>
      </c>
      <c r="F1047">
        <v>4</v>
      </c>
      <c r="G1047">
        <v>1300</v>
      </c>
      <c r="H1047">
        <v>1100</v>
      </c>
      <c r="I1047" s="2" t="s">
        <v>3797</v>
      </c>
      <c r="L1047" s="1"/>
    </row>
    <row r="1048" spans="1:12">
      <c r="A1048" s="2" t="s">
        <v>9917</v>
      </c>
      <c r="B1048" s="11" t="s">
        <v>18192</v>
      </c>
      <c r="C1048" s="3" t="s">
        <v>18401</v>
      </c>
      <c r="D1048" s="3" t="s">
        <v>689</v>
      </c>
      <c r="E1048" s="3" t="s">
        <v>9712</v>
      </c>
      <c r="F1048">
        <v>8</v>
      </c>
      <c r="G1048">
        <v>2500</v>
      </c>
      <c r="H1048">
        <v>2000</v>
      </c>
      <c r="I1048" s="2" t="s">
        <v>9918</v>
      </c>
      <c r="L1048" s="1"/>
    </row>
    <row r="1049" spans="1:12">
      <c r="A1049" s="2" t="s">
        <v>3798</v>
      </c>
      <c r="B1049" s="11" t="s">
        <v>18192</v>
      </c>
      <c r="C1049" s="3" t="s">
        <v>8</v>
      </c>
      <c r="D1049" s="3" t="s">
        <v>190</v>
      </c>
      <c r="E1049" s="3" t="s">
        <v>3311</v>
      </c>
      <c r="F1049">
        <v>4</v>
      </c>
      <c r="G1049">
        <v>1700</v>
      </c>
      <c r="H1049">
        <v>1600</v>
      </c>
      <c r="I1049" s="2" t="s">
        <v>3799</v>
      </c>
      <c r="L1049" s="1"/>
    </row>
    <row r="1050" spans="1:12">
      <c r="A1050" s="2" t="s">
        <v>3800</v>
      </c>
      <c r="B1050" s="11" t="s">
        <v>18192</v>
      </c>
      <c r="C1050" s="3" t="s">
        <v>8</v>
      </c>
      <c r="D1050" s="3" t="s">
        <v>13</v>
      </c>
      <c r="E1050" s="3" t="s">
        <v>3311</v>
      </c>
      <c r="F1050">
        <v>3</v>
      </c>
      <c r="G1050">
        <v>1400</v>
      </c>
      <c r="H1050">
        <v>1400</v>
      </c>
      <c r="I1050" s="2" t="s">
        <v>3801</v>
      </c>
      <c r="L1050" s="1"/>
    </row>
    <row r="1051" spans="1:12">
      <c r="A1051" s="2" t="s">
        <v>595</v>
      </c>
      <c r="B1051" s="11" t="s">
        <v>18192</v>
      </c>
      <c r="C1051" s="3" t="s">
        <v>8</v>
      </c>
      <c r="D1051" s="3" t="s">
        <v>201</v>
      </c>
      <c r="E1051" s="3" t="s">
        <v>10</v>
      </c>
      <c r="F1051">
        <v>1</v>
      </c>
      <c r="G1051">
        <v>100</v>
      </c>
      <c r="H1051">
        <v>100</v>
      </c>
      <c r="I1051" s="2" t="s">
        <v>596</v>
      </c>
      <c r="L1051" s="1"/>
    </row>
    <row r="1052" spans="1:12">
      <c r="A1052" s="2" t="s">
        <v>3802</v>
      </c>
      <c r="B1052" s="11" t="s">
        <v>18192</v>
      </c>
      <c r="C1052" s="3" t="s">
        <v>8</v>
      </c>
      <c r="D1052" s="3" t="s">
        <v>190</v>
      </c>
      <c r="E1052" s="3" t="s">
        <v>3311</v>
      </c>
      <c r="F1052">
        <v>4</v>
      </c>
      <c r="G1052">
        <v>1000</v>
      </c>
      <c r="H1052">
        <v>1000</v>
      </c>
      <c r="I1052" s="2" t="s">
        <v>3803</v>
      </c>
      <c r="L1052" s="1"/>
    </row>
    <row r="1053" spans="1:12">
      <c r="A1053" s="2" t="s">
        <v>7753</v>
      </c>
      <c r="B1053" s="11" t="s">
        <v>18192</v>
      </c>
      <c r="C1053" s="3" t="s">
        <v>8</v>
      </c>
      <c r="D1053" s="3" t="s">
        <v>190</v>
      </c>
      <c r="E1053" s="3" t="s">
        <v>7242</v>
      </c>
      <c r="F1053">
        <v>10</v>
      </c>
      <c r="G1053">
        <v>3000</v>
      </c>
      <c r="H1053">
        <v>1500</v>
      </c>
      <c r="I1053" s="15" t="s">
        <v>7754</v>
      </c>
      <c r="L1053" s="1"/>
    </row>
    <row r="1054" spans="1:12">
      <c r="A1054" s="2" t="s">
        <v>597</v>
      </c>
      <c r="B1054" s="11" t="s">
        <v>18192</v>
      </c>
      <c r="C1054" s="3" t="s">
        <v>8</v>
      </c>
      <c r="D1054" s="3" t="s">
        <v>190</v>
      </c>
      <c r="E1054" s="3" t="s">
        <v>10</v>
      </c>
      <c r="F1054">
        <v>4</v>
      </c>
      <c r="G1054">
        <v>1400</v>
      </c>
      <c r="H1054">
        <v>1000</v>
      </c>
      <c r="I1054" s="2" t="s">
        <v>598</v>
      </c>
      <c r="L1054" s="4"/>
    </row>
    <row r="1055" spans="1:12">
      <c r="A1055" s="2" t="s">
        <v>7755</v>
      </c>
      <c r="B1055" s="11" t="s">
        <v>18192</v>
      </c>
      <c r="C1055" s="3" t="s">
        <v>8</v>
      </c>
      <c r="D1055" s="3" t="s">
        <v>44</v>
      </c>
      <c r="E1055" s="3" t="s">
        <v>7242</v>
      </c>
      <c r="F1055">
        <v>10</v>
      </c>
      <c r="G1055">
        <v>4000</v>
      </c>
      <c r="H1055">
        <v>0</v>
      </c>
      <c r="I1055" s="15" t="s">
        <v>7756</v>
      </c>
      <c r="L1055" s="4"/>
    </row>
    <row r="1056" spans="1:12">
      <c r="A1056" s="2" t="s">
        <v>599</v>
      </c>
      <c r="B1056" s="11" t="s">
        <v>18192</v>
      </c>
      <c r="C1056" s="3" t="s">
        <v>8</v>
      </c>
      <c r="D1056" s="3" t="s">
        <v>44</v>
      </c>
      <c r="E1056" s="3" t="s">
        <v>10</v>
      </c>
      <c r="F1056">
        <v>2</v>
      </c>
      <c r="G1056">
        <v>800</v>
      </c>
      <c r="H1056">
        <v>1200</v>
      </c>
      <c r="I1056" s="2" t="s">
        <v>600</v>
      </c>
      <c r="L1056" s="4"/>
    </row>
    <row r="1057" spans="1:12">
      <c r="A1057" s="2" t="s">
        <v>601</v>
      </c>
      <c r="B1057" s="11" t="s">
        <v>18192</v>
      </c>
      <c r="C1057" s="3" t="s">
        <v>8</v>
      </c>
      <c r="D1057" s="3" t="s">
        <v>602</v>
      </c>
      <c r="E1057" s="3" t="s">
        <v>10</v>
      </c>
      <c r="F1057">
        <v>3</v>
      </c>
      <c r="G1057">
        <v>1500</v>
      </c>
      <c r="H1057">
        <v>800</v>
      </c>
      <c r="I1057" s="2" t="s">
        <v>603</v>
      </c>
      <c r="L1057" s="4"/>
    </row>
    <row r="1058" spans="1:12">
      <c r="A1058" s="2" t="s">
        <v>7757</v>
      </c>
      <c r="B1058" s="11" t="s">
        <v>18192</v>
      </c>
      <c r="C1058" s="3" t="s">
        <v>80</v>
      </c>
      <c r="D1058" s="3" t="s">
        <v>517</v>
      </c>
      <c r="E1058" s="3" t="s">
        <v>7242</v>
      </c>
      <c r="F1058">
        <v>1</v>
      </c>
      <c r="G1058">
        <v>0</v>
      </c>
      <c r="H1058">
        <v>100</v>
      </c>
      <c r="I1058" s="2" t="s">
        <v>7758</v>
      </c>
      <c r="L1058" s="4"/>
    </row>
    <row r="1059" spans="1:12">
      <c r="A1059" s="2" t="s">
        <v>604</v>
      </c>
      <c r="B1059" s="11" t="s">
        <v>18192</v>
      </c>
      <c r="C1059" s="3" t="s">
        <v>8</v>
      </c>
      <c r="D1059" s="3" t="s">
        <v>190</v>
      </c>
      <c r="E1059" s="3" t="s">
        <v>10</v>
      </c>
      <c r="F1059">
        <v>4</v>
      </c>
      <c r="G1059">
        <v>1800</v>
      </c>
      <c r="H1059">
        <v>200</v>
      </c>
      <c r="I1059" s="2" t="s">
        <v>605</v>
      </c>
      <c r="L1059" s="4"/>
    </row>
    <row r="1060" spans="1:12">
      <c r="A1060" s="2" t="s">
        <v>3804</v>
      </c>
      <c r="B1060" s="11" t="s">
        <v>18192</v>
      </c>
      <c r="C1060" s="3" t="s">
        <v>8</v>
      </c>
      <c r="D1060" s="3" t="s">
        <v>602</v>
      </c>
      <c r="E1060" s="3" t="s">
        <v>3311</v>
      </c>
      <c r="F1060">
        <v>2</v>
      </c>
      <c r="G1060">
        <v>500</v>
      </c>
      <c r="H1060">
        <v>1800</v>
      </c>
      <c r="I1060" s="2" t="s">
        <v>3805</v>
      </c>
      <c r="L1060" s="4"/>
    </row>
    <row r="1061" spans="1:12">
      <c r="A1061" s="2" t="s">
        <v>606</v>
      </c>
      <c r="B1061" s="11" t="s">
        <v>18192</v>
      </c>
      <c r="C1061" s="3" t="s">
        <v>85</v>
      </c>
      <c r="D1061" s="3" t="s">
        <v>19</v>
      </c>
      <c r="E1061" s="3" t="s">
        <v>10</v>
      </c>
      <c r="F1061">
        <v>1</v>
      </c>
      <c r="G1061">
        <v>100</v>
      </c>
      <c r="H1061">
        <v>2000</v>
      </c>
      <c r="I1061" s="2" t="s">
        <v>607</v>
      </c>
      <c r="L1061" s="4"/>
    </row>
    <row r="1062" spans="1:12">
      <c r="A1062" s="2" t="s">
        <v>7759</v>
      </c>
      <c r="B1062" s="11" t="s">
        <v>18192</v>
      </c>
      <c r="C1062" s="3" t="s">
        <v>8</v>
      </c>
      <c r="D1062" s="3" t="s">
        <v>190</v>
      </c>
      <c r="E1062" s="3" t="s">
        <v>7242</v>
      </c>
      <c r="F1062">
        <v>4</v>
      </c>
      <c r="G1062">
        <v>1800</v>
      </c>
      <c r="H1062">
        <v>900</v>
      </c>
      <c r="I1062" s="15" t="s">
        <v>7760</v>
      </c>
      <c r="L1062" s="4"/>
    </row>
    <row r="1063" spans="1:12">
      <c r="A1063" s="2" t="s">
        <v>3806</v>
      </c>
      <c r="B1063" s="11" t="s">
        <v>18192</v>
      </c>
      <c r="C1063" s="3" t="s">
        <v>8</v>
      </c>
      <c r="D1063" s="3" t="s">
        <v>190</v>
      </c>
      <c r="E1063" s="3" t="s">
        <v>3311</v>
      </c>
      <c r="F1063">
        <v>4</v>
      </c>
      <c r="G1063">
        <v>1200</v>
      </c>
      <c r="H1063">
        <v>1000</v>
      </c>
      <c r="I1063" s="2" t="s">
        <v>3807</v>
      </c>
      <c r="L1063" s="4"/>
    </row>
    <row r="1064" spans="1:12">
      <c r="A1064" s="2" t="s">
        <v>7761</v>
      </c>
      <c r="B1064" s="11" t="s">
        <v>18192</v>
      </c>
      <c r="C1064" s="3" t="s">
        <v>8</v>
      </c>
      <c r="D1064" s="3" t="s">
        <v>190</v>
      </c>
      <c r="E1064" s="3" t="s">
        <v>7242</v>
      </c>
      <c r="F1064">
        <v>4</v>
      </c>
      <c r="G1064">
        <v>1500</v>
      </c>
      <c r="H1064">
        <v>1600</v>
      </c>
      <c r="I1064" s="2" t="s">
        <v>7762</v>
      </c>
      <c r="L1064" s="4"/>
    </row>
    <row r="1065" spans="1:12">
      <c r="A1065" s="2" t="s">
        <v>7763</v>
      </c>
      <c r="B1065" s="11" t="s">
        <v>18192</v>
      </c>
      <c r="C1065" s="3" t="s">
        <v>8</v>
      </c>
      <c r="D1065" s="3" t="s">
        <v>16</v>
      </c>
      <c r="E1065" s="3" t="s">
        <v>7242</v>
      </c>
      <c r="F1065">
        <v>5</v>
      </c>
      <c r="G1065">
        <v>1700</v>
      </c>
      <c r="H1065">
        <v>1500</v>
      </c>
      <c r="I1065" s="2" t="s">
        <v>7764</v>
      </c>
      <c r="L1065" s="1"/>
    </row>
    <row r="1066" spans="1:12">
      <c r="A1066" s="2" t="s">
        <v>608</v>
      </c>
      <c r="B1066" s="11" t="s">
        <v>18192</v>
      </c>
      <c r="C1066" s="3" t="s">
        <v>8</v>
      </c>
      <c r="D1066" s="3" t="s">
        <v>19</v>
      </c>
      <c r="E1066" s="3" t="s">
        <v>10</v>
      </c>
      <c r="F1066">
        <v>4</v>
      </c>
      <c r="G1066">
        <v>1400</v>
      </c>
      <c r="H1066">
        <v>1800</v>
      </c>
      <c r="I1066" s="15" t="s">
        <v>609</v>
      </c>
      <c r="L1066" s="1"/>
    </row>
    <row r="1067" spans="1:12">
      <c r="A1067" s="2" t="s">
        <v>610</v>
      </c>
      <c r="B1067" s="11" t="s">
        <v>18192</v>
      </c>
      <c r="C1067" s="3" t="s">
        <v>18402</v>
      </c>
      <c r="D1067" s="3" t="s">
        <v>19</v>
      </c>
      <c r="E1067" s="3" t="s">
        <v>10</v>
      </c>
      <c r="F1067">
        <v>4</v>
      </c>
      <c r="G1067">
        <v>1800</v>
      </c>
      <c r="H1067">
        <v>600</v>
      </c>
      <c r="I1067" s="2" t="s">
        <v>611</v>
      </c>
      <c r="L1067" s="4"/>
    </row>
    <row r="1068" spans="1:12">
      <c r="A1068" s="2" t="s">
        <v>612</v>
      </c>
      <c r="B1068" s="11" t="s">
        <v>18192</v>
      </c>
      <c r="C1068" s="3" t="s">
        <v>18406</v>
      </c>
      <c r="D1068" s="3" t="s">
        <v>19</v>
      </c>
      <c r="E1068" s="3" t="s">
        <v>10</v>
      </c>
      <c r="F1068">
        <v>2</v>
      </c>
      <c r="G1068">
        <v>600</v>
      </c>
      <c r="H1068">
        <v>300</v>
      </c>
      <c r="I1068" s="15" t="s">
        <v>613</v>
      </c>
      <c r="L1068" s="4"/>
    </row>
    <row r="1069" spans="1:12">
      <c r="A1069" s="2" t="s">
        <v>614</v>
      </c>
      <c r="B1069" s="11" t="s">
        <v>18192</v>
      </c>
      <c r="C1069" s="3" t="s">
        <v>18406</v>
      </c>
      <c r="D1069" s="3" t="s">
        <v>19</v>
      </c>
      <c r="E1069" s="3" t="s">
        <v>10</v>
      </c>
      <c r="F1069">
        <v>1</v>
      </c>
      <c r="G1069">
        <v>100</v>
      </c>
      <c r="H1069">
        <v>1900</v>
      </c>
      <c r="I1069" s="15" t="s">
        <v>615</v>
      </c>
      <c r="L1069" s="4"/>
    </row>
    <row r="1070" spans="1:12">
      <c r="A1070" s="2" t="s">
        <v>616</v>
      </c>
      <c r="B1070" s="11" t="s">
        <v>18192</v>
      </c>
      <c r="C1070" s="3" t="s">
        <v>8</v>
      </c>
      <c r="D1070" s="3" t="s">
        <v>19</v>
      </c>
      <c r="E1070" s="3" t="s">
        <v>10</v>
      </c>
      <c r="F1070">
        <v>4</v>
      </c>
      <c r="G1070">
        <v>100</v>
      </c>
      <c r="H1070">
        <v>2100</v>
      </c>
      <c r="I1070" s="2" t="s">
        <v>617</v>
      </c>
      <c r="L1070" s="4"/>
    </row>
    <row r="1071" spans="1:12">
      <c r="A1071" s="2" t="s">
        <v>618</v>
      </c>
      <c r="B1071" s="11" t="s">
        <v>18192</v>
      </c>
      <c r="C1071" s="3" t="s">
        <v>8</v>
      </c>
      <c r="D1071" s="3" t="s">
        <v>19</v>
      </c>
      <c r="E1071" s="3" t="s">
        <v>10</v>
      </c>
      <c r="F1071">
        <v>1</v>
      </c>
      <c r="G1071">
        <v>300</v>
      </c>
      <c r="H1071">
        <v>300</v>
      </c>
      <c r="I1071" s="2" t="s">
        <v>619</v>
      </c>
      <c r="L1071" s="4"/>
    </row>
    <row r="1072" spans="1:12">
      <c r="A1072" s="2" t="s">
        <v>620</v>
      </c>
      <c r="B1072" s="11" t="s">
        <v>18192</v>
      </c>
      <c r="C1072" s="3" t="s">
        <v>18406</v>
      </c>
      <c r="D1072" s="3" t="s">
        <v>19</v>
      </c>
      <c r="E1072" s="3" t="s">
        <v>10</v>
      </c>
      <c r="F1072">
        <v>3</v>
      </c>
      <c r="G1072">
        <v>300</v>
      </c>
      <c r="H1072">
        <v>600</v>
      </c>
      <c r="I1072" s="15" t="s">
        <v>621</v>
      </c>
      <c r="L1072" s="4"/>
    </row>
    <row r="1073" spans="1:12">
      <c r="A1073" s="2" t="s">
        <v>622</v>
      </c>
      <c r="B1073" s="11" t="s">
        <v>18192</v>
      </c>
      <c r="C1073" s="3" t="s">
        <v>18411</v>
      </c>
      <c r="D1073" s="3" t="s">
        <v>19</v>
      </c>
      <c r="E1073" s="3" t="s">
        <v>10</v>
      </c>
      <c r="F1073">
        <v>4</v>
      </c>
      <c r="G1073">
        <v>600</v>
      </c>
      <c r="H1073">
        <v>1800</v>
      </c>
      <c r="I1073" s="2" t="s">
        <v>623</v>
      </c>
      <c r="L1073" s="1"/>
    </row>
    <row r="1074" spans="1:12">
      <c r="A1074" s="2" t="s">
        <v>624</v>
      </c>
      <c r="B1074" s="11" t="s">
        <v>18192</v>
      </c>
      <c r="C1074" s="3" t="s">
        <v>8</v>
      </c>
      <c r="D1074" s="3" t="s">
        <v>19</v>
      </c>
      <c r="E1074" s="3" t="s">
        <v>10</v>
      </c>
      <c r="F1074">
        <v>5</v>
      </c>
      <c r="G1074">
        <v>1700</v>
      </c>
      <c r="H1074">
        <v>2100</v>
      </c>
      <c r="I1074" s="2" t="s">
        <v>625</v>
      </c>
      <c r="L1074" s="1"/>
    </row>
    <row r="1075" spans="1:12">
      <c r="A1075" s="2" t="s">
        <v>626</v>
      </c>
      <c r="B1075" s="11" t="s">
        <v>18192</v>
      </c>
      <c r="C1075" s="3" t="s">
        <v>18402</v>
      </c>
      <c r="D1075" s="3" t="s">
        <v>19</v>
      </c>
      <c r="E1075" s="3" t="s">
        <v>10</v>
      </c>
      <c r="F1075">
        <v>5</v>
      </c>
      <c r="G1075">
        <v>2000</v>
      </c>
      <c r="H1075">
        <v>700</v>
      </c>
      <c r="I1075" s="2" t="s">
        <v>627</v>
      </c>
      <c r="L1075" s="4"/>
    </row>
    <row r="1076" spans="1:12">
      <c r="A1076" s="2" t="s">
        <v>628</v>
      </c>
      <c r="B1076" s="11" t="s">
        <v>18192</v>
      </c>
      <c r="C1076" s="3" t="s">
        <v>18402</v>
      </c>
      <c r="D1076" s="3" t="s">
        <v>19</v>
      </c>
      <c r="E1076" s="3" t="s">
        <v>10</v>
      </c>
      <c r="F1076">
        <v>6</v>
      </c>
      <c r="G1076">
        <v>2300</v>
      </c>
      <c r="H1076">
        <v>1500</v>
      </c>
      <c r="I1076" s="2" t="s">
        <v>629</v>
      </c>
      <c r="L1076" s="4"/>
    </row>
    <row r="1077" spans="1:12">
      <c r="A1077" s="2" t="s">
        <v>630</v>
      </c>
      <c r="B1077" s="11" t="s">
        <v>18192</v>
      </c>
      <c r="C1077" s="3" t="s">
        <v>18402</v>
      </c>
      <c r="D1077" s="3" t="s">
        <v>19</v>
      </c>
      <c r="E1077" s="3" t="s">
        <v>10</v>
      </c>
      <c r="F1077">
        <v>4</v>
      </c>
      <c r="G1077">
        <v>0</v>
      </c>
      <c r="H1077">
        <v>0</v>
      </c>
      <c r="I1077" s="2" t="s">
        <v>631</v>
      </c>
      <c r="L1077" s="4"/>
    </row>
    <row r="1078" spans="1:12">
      <c r="A1078" s="2" t="s">
        <v>632</v>
      </c>
      <c r="B1078" s="11" t="s">
        <v>18192</v>
      </c>
      <c r="C1078" s="3" t="s">
        <v>18402</v>
      </c>
      <c r="D1078" s="3" t="s">
        <v>19</v>
      </c>
      <c r="E1078" s="3" t="s">
        <v>10</v>
      </c>
      <c r="F1078">
        <v>10</v>
      </c>
      <c r="G1078">
        <v>0</v>
      </c>
      <c r="H1078">
        <v>0</v>
      </c>
      <c r="I1078" s="2" t="s">
        <v>633</v>
      </c>
      <c r="L1078" s="4"/>
    </row>
    <row r="1079" spans="1:12">
      <c r="A1079" s="2" t="s">
        <v>634</v>
      </c>
      <c r="B1079" s="11" t="s">
        <v>18192</v>
      </c>
      <c r="C1079" s="3" t="s">
        <v>18402</v>
      </c>
      <c r="D1079" s="3" t="s">
        <v>19</v>
      </c>
      <c r="E1079" s="3" t="s">
        <v>10</v>
      </c>
      <c r="F1079">
        <v>1</v>
      </c>
      <c r="G1079">
        <v>0</v>
      </c>
      <c r="H1079">
        <v>0</v>
      </c>
      <c r="I1079" s="2" t="s">
        <v>635</v>
      </c>
      <c r="L1079" s="4"/>
    </row>
    <row r="1080" spans="1:12">
      <c r="A1080" s="2" t="s">
        <v>636</v>
      </c>
      <c r="B1080" s="11" t="s">
        <v>18192</v>
      </c>
      <c r="C1080" s="3" t="s">
        <v>18402</v>
      </c>
      <c r="D1080" s="3" t="s">
        <v>19</v>
      </c>
      <c r="E1080" s="3" t="s">
        <v>10</v>
      </c>
      <c r="F1080">
        <v>7</v>
      </c>
      <c r="G1080">
        <v>0</v>
      </c>
      <c r="H1080">
        <v>0</v>
      </c>
      <c r="I1080" s="2" t="s">
        <v>637</v>
      </c>
      <c r="L1080" s="4"/>
    </row>
    <row r="1081" spans="1:12">
      <c r="A1081" s="2" t="s">
        <v>638</v>
      </c>
      <c r="B1081" s="11" t="s">
        <v>18192</v>
      </c>
      <c r="C1081" s="3" t="s">
        <v>18402</v>
      </c>
      <c r="D1081" s="3" t="s">
        <v>19</v>
      </c>
      <c r="E1081" s="3" t="s">
        <v>10</v>
      </c>
      <c r="F1081">
        <v>6</v>
      </c>
      <c r="G1081">
        <v>2000</v>
      </c>
      <c r="H1081">
        <v>2000</v>
      </c>
      <c r="I1081" s="15" t="s">
        <v>639</v>
      </c>
      <c r="L1081" s="4"/>
    </row>
    <row r="1082" spans="1:12">
      <c r="A1082" s="2" t="s">
        <v>640</v>
      </c>
      <c r="B1082" s="11" t="s">
        <v>18192</v>
      </c>
      <c r="C1082" s="3" t="s">
        <v>18402</v>
      </c>
      <c r="D1082" s="3" t="s">
        <v>19</v>
      </c>
      <c r="E1082" s="3" t="s">
        <v>10</v>
      </c>
      <c r="F1082">
        <v>8</v>
      </c>
      <c r="G1082">
        <v>1800</v>
      </c>
      <c r="H1082">
        <v>2600</v>
      </c>
      <c r="I1082" s="15" t="s">
        <v>641</v>
      </c>
      <c r="L1082" s="4"/>
    </row>
    <row r="1083" spans="1:12">
      <c r="A1083" s="2" t="s">
        <v>642</v>
      </c>
      <c r="B1083" s="11" t="s">
        <v>18192</v>
      </c>
      <c r="C1083" s="3" t="s">
        <v>8</v>
      </c>
      <c r="D1083" s="3" t="s">
        <v>19</v>
      </c>
      <c r="E1083" s="3" t="s">
        <v>10</v>
      </c>
      <c r="F1083">
        <v>2</v>
      </c>
      <c r="G1083">
        <v>200</v>
      </c>
      <c r="H1083">
        <v>200</v>
      </c>
      <c r="I1083" s="15" t="s">
        <v>643</v>
      </c>
      <c r="L1083" s="4"/>
    </row>
    <row r="1084" spans="1:12">
      <c r="A1084" s="2" t="s">
        <v>644</v>
      </c>
      <c r="B1084" s="11" t="s">
        <v>18192</v>
      </c>
      <c r="C1084" s="3" t="s">
        <v>8</v>
      </c>
      <c r="D1084" s="3" t="s">
        <v>19</v>
      </c>
      <c r="E1084" s="3" t="s">
        <v>10</v>
      </c>
      <c r="F1084">
        <v>7</v>
      </c>
      <c r="G1084">
        <v>2300</v>
      </c>
      <c r="H1084">
        <v>2800</v>
      </c>
      <c r="I1084" s="15" t="s">
        <v>645</v>
      </c>
      <c r="L1084" s="4"/>
    </row>
    <row r="1085" spans="1:12">
      <c r="A1085" s="2" t="s">
        <v>646</v>
      </c>
      <c r="B1085" s="11" t="s">
        <v>18192</v>
      </c>
      <c r="C1085" s="3" t="s">
        <v>18402</v>
      </c>
      <c r="D1085" s="3" t="s">
        <v>19</v>
      </c>
      <c r="E1085" s="3" t="s">
        <v>10</v>
      </c>
      <c r="F1085">
        <v>7</v>
      </c>
      <c r="G1085">
        <v>2700</v>
      </c>
      <c r="H1085">
        <v>2000</v>
      </c>
      <c r="I1085" s="15" t="s">
        <v>647</v>
      </c>
      <c r="L1085" s="4"/>
    </row>
    <row r="1086" spans="1:12">
      <c r="A1086" s="2" t="s">
        <v>648</v>
      </c>
      <c r="B1086" s="11" t="s">
        <v>18192</v>
      </c>
      <c r="C1086" s="3" t="s">
        <v>18407</v>
      </c>
      <c r="D1086" s="3" t="s">
        <v>19</v>
      </c>
      <c r="E1086" s="3" t="s">
        <v>10</v>
      </c>
      <c r="F1086">
        <v>8</v>
      </c>
      <c r="G1086">
        <v>2800</v>
      </c>
      <c r="H1086">
        <v>2200</v>
      </c>
      <c r="I1086" s="2" t="s">
        <v>649</v>
      </c>
      <c r="L1086" s="4"/>
    </row>
    <row r="1087" spans="1:12">
      <c r="A1087" s="2" t="s">
        <v>650</v>
      </c>
      <c r="B1087" s="11" t="s">
        <v>18192</v>
      </c>
      <c r="C1087" s="3" t="s">
        <v>18402</v>
      </c>
      <c r="D1087" s="3" t="s">
        <v>19</v>
      </c>
      <c r="E1087" s="3" t="s">
        <v>10</v>
      </c>
      <c r="F1087">
        <v>8</v>
      </c>
      <c r="G1087">
        <v>3000</v>
      </c>
      <c r="H1087">
        <v>1000</v>
      </c>
      <c r="I1087" s="15" t="s">
        <v>651</v>
      </c>
      <c r="L1087" s="4"/>
    </row>
    <row r="1088" spans="1:12">
      <c r="A1088" s="2" t="s">
        <v>652</v>
      </c>
      <c r="B1088" s="11" t="s">
        <v>18192</v>
      </c>
      <c r="C1088" s="3" t="s">
        <v>8</v>
      </c>
      <c r="D1088" s="3" t="s">
        <v>19</v>
      </c>
      <c r="E1088" s="3" t="s">
        <v>10</v>
      </c>
      <c r="F1088">
        <v>7</v>
      </c>
      <c r="G1088">
        <v>2600</v>
      </c>
      <c r="H1088">
        <v>2400</v>
      </c>
      <c r="I1088" s="15" t="s">
        <v>653</v>
      </c>
      <c r="L1088" s="4"/>
    </row>
    <row r="1089" spans="1:12">
      <c r="A1089" s="2" t="s">
        <v>654</v>
      </c>
      <c r="B1089" s="11" t="s">
        <v>18192</v>
      </c>
      <c r="C1089" s="3" t="s">
        <v>18401</v>
      </c>
      <c r="D1089" s="3" t="s">
        <v>19</v>
      </c>
      <c r="E1089" s="3" t="s">
        <v>10</v>
      </c>
      <c r="F1089">
        <v>8</v>
      </c>
      <c r="G1089">
        <v>3000</v>
      </c>
      <c r="H1089">
        <v>2500</v>
      </c>
      <c r="I1089" s="2" t="s">
        <v>655</v>
      </c>
      <c r="L1089" s="4"/>
    </row>
    <row r="1090" spans="1:12">
      <c r="A1090" s="2" t="s">
        <v>656</v>
      </c>
      <c r="B1090" s="11" t="s">
        <v>18192</v>
      </c>
      <c r="C1090" s="3" t="s">
        <v>18403</v>
      </c>
      <c r="D1090" s="3" t="s">
        <v>19</v>
      </c>
      <c r="E1090" s="3" t="s">
        <v>10</v>
      </c>
      <c r="F1090">
        <v>8</v>
      </c>
      <c r="G1090">
        <v>3500</v>
      </c>
      <c r="H1090">
        <v>3000</v>
      </c>
      <c r="I1090" s="2" t="s">
        <v>657</v>
      </c>
      <c r="L1090" s="4"/>
    </row>
    <row r="1091" spans="1:12">
      <c r="A1091" s="2" t="s">
        <v>6413</v>
      </c>
      <c r="B1091" s="11" t="s">
        <v>18192</v>
      </c>
      <c r="C1091" s="3" t="s">
        <v>18401</v>
      </c>
      <c r="D1091" s="3" t="s">
        <v>19</v>
      </c>
      <c r="E1091" s="3" t="s">
        <v>6225</v>
      </c>
      <c r="F1091">
        <v>8</v>
      </c>
      <c r="G1091">
        <v>2800</v>
      </c>
      <c r="H1091">
        <v>2400</v>
      </c>
      <c r="I1091" s="2" t="s">
        <v>6414</v>
      </c>
      <c r="L1091" s="4"/>
    </row>
    <row r="1092" spans="1:12">
      <c r="A1092" s="2" t="s">
        <v>6415</v>
      </c>
      <c r="B1092" s="11" t="s">
        <v>18192</v>
      </c>
      <c r="C1092" s="3" t="s">
        <v>18401</v>
      </c>
      <c r="D1092" s="3" t="s">
        <v>19</v>
      </c>
      <c r="E1092" s="3" t="s">
        <v>6225</v>
      </c>
      <c r="F1092">
        <v>6</v>
      </c>
      <c r="G1092">
        <v>2000</v>
      </c>
      <c r="H1092">
        <v>1500</v>
      </c>
      <c r="I1092" s="2" t="s">
        <v>6416</v>
      </c>
      <c r="L1092" s="4"/>
    </row>
    <row r="1093" spans="1:12">
      <c r="A1093" s="2" t="s">
        <v>10962</v>
      </c>
      <c r="B1093" s="11" t="s">
        <v>18192</v>
      </c>
      <c r="C1093" s="3" t="s">
        <v>18407</v>
      </c>
      <c r="D1093" s="3" t="s">
        <v>19</v>
      </c>
      <c r="E1093" s="3" t="s">
        <v>10831</v>
      </c>
      <c r="F1093">
        <v>10</v>
      </c>
      <c r="G1093">
        <v>3000</v>
      </c>
      <c r="H1093">
        <v>2500</v>
      </c>
      <c r="I1093" s="2" t="s">
        <v>10963</v>
      </c>
      <c r="L1093" s="4"/>
    </row>
    <row r="1094" spans="1:12">
      <c r="A1094" s="2" t="s">
        <v>10964</v>
      </c>
      <c r="B1094" s="11" t="s">
        <v>18192</v>
      </c>
      <c r="C1094" s="3" t="s">
        <v>18407</v>
      </c>
      <c r="D1094" s="3" t="s">
        <v>19</v>
      </c>
      <c r="E1094" s="3" t="s">
        <v>10831</v>
      </c>
      <c r="F1094">
        <v>7</v>
      </c>
      <c r="G1094">
        <v>2500</v>
      </c>
      <c r="H1094">
        <v>2000</v>
      </c>
      <c r="I1094" s="2" t="s">
        <v>10965</v>
      </c>
      <c r="L1094" s="4"/>
    </row>
    <row r="1095" spans="1:12">
      <c r="A1095" s="2" t="s">
        <v>658</v>
      </c>
      <c r="B1095" s="11" t="s">
        <v>18192</v>
      </c>
      <c r="C1095" s="3" t="s">
        <v>18403</v>
      </c>
      <c r="D1095" s="3" t="s">
        <v>19</v>
      </c>
      <c r="E1095" s="3" t="s">
        <v>10</v>
      </c>
      <c r="F1095">
        <v>5</v>
      </c>
      <c r="G1095">
        <v>2300</v>
      </c>
      <c r="H1095">
        <v>2000</v>
      </c>
      <c r="I1095" s="2" t="s">
        <v>659</v>
      </c>
      <c r="L1095" s="4"/>
    </row>
    <row r="1096" spans="1:12">
      <c r="A1096" s="2" t="s">
        <v>660</v>
      </c>
      <c r="B1096" s="11" t="s">
        <v>18192</v>
      </c>
      <c r="C1096" s="3" t="s">
        <v>18402</v>
      </c>
      <c r="D1096" s="3" t="s">
        <v>19</v>
      </c>
      <c r="E1096" s="3" t="s">
        <v>10</v>
      </c>
      <c r="F1096">
        <v>8</v>
      </c>
      <c r="G1096">
        <v>2200</v>
      </c>
      <c r="H1096">
        <v>3000</v>
      </c>
      <c r="I1096" s="15" t="s">
        <v>661</v>
      </c>
      <c r="L1096" s="4"/>
    </row>
    <row r="1097" spans="1:12">
      <c r="A1097" s="2" t="s">
        <v>662</v>
      </c>
      <c r="B1097" s="11" t="s">
        <v>18192</v>
      </c>
      <c r="C1097" s="3" t="s">
        <v>18401</v>
      </c>
      <c r="D1097" s="3" t="s">
        <v>19</v>
      </c>
      <c r="E1097" s="3" t="s">
        <v>10</v>
      </c>
      <c r="F1097">
        <v>7</v>
      </c>
      <c r="G1097">
        <v>2800</v>
      </c>
      <c r="H1097">
        <v>2000</v>
      </c>
      <c r="I1097" s="2" t="s">
        <v>663</v>
      </c>
      <c r="L1097" s="1"/>
    </row>
    <row r="1098" spans="1:12">
      <c r="A1098" s="2" t="s">
        <v>664</v>
      </c>
      <c r="B1098" s="11" t="s">
        <v>18192</v>
      </c>
      <c r="C1098" s="3" t="s">
        <v>18402</v>
      </c>
      <c r="D1098" s="3" t="s">
        <v>19</v>
      </c>
      <c r="E1098" s="3" t="s">
        <v>10</v>
      </c>
      <c r="F1098">
        <v>7</v>
      </c>
      <c r="G1098">
        <v>2600</v>
      </c>
      <c r="H1098">
        <v>1200</v>
      </c>
      <c r="I1098" s="2" t="s">
        <v>665</v>
      </c>
      <c r="L1098" s="1"/>
    </row>
    <row r="1099" spans="1:12">
      <c r="A1099" s="2" t="s">
        <v>3808</v>
      </c>
      <c r="B1099" s="11" t="s">
        <v>18192</v>
      </c>
      <c r="C1099" s="3" t="s">
        <v>18403</v>
      </c>
      <c r="D1099" s="3" t="s">
        <v>19</v>
      </c>
      <c r="E1099" s="3" t="s">
        <v>3311</v>
      </c>
      <c r="F1099">
        <v>3</v>
      </c>
      <c r="G1099">
        <v>1900</v>
      </c>
      <c r="H1099">
        <v>1000</v>
      </c>
      <c r="I1099" s="2" t="s">
        <v>3809</v>
      </c>
      <c r="L1099" s="1"/>
    </row>
    <row r="1100" spans="1:12">
      <c r="A1100" s="2" t="s">
        <v>666</v>
      </c>
      <c r="B1100" s="11" t="s">
        <v>18192</v>
      </c>
      <c r="C1100" s="3" t="s">
        <v>18412</v>
      </c>
      <c r="D1100" s="3" t="s">
        <v>19</v>
      </c>
      <c r="E1100" s="3" t="s">
        <v>10</v>
      </c>
      <c r="F1100">
        <v>10</v>
      </c>
      <c r="G1100">
        <v>3500</v>
      </c>
      <c r="H1100">
        <v>3000</v>
      </c>
      <c r="I1100" s="2" t="s">
        <v>667</v>
      </c>
      <c r="L1100" s="1"/>
    </row>
    <row r="1101" spans="1:12">
      <c r="A1101" s="2" t="s">
        <v>668</v>
      </c>
      <c r="B1101" s="11" t="s">
        <v>18192</v>
      </c>
      <c r="C1101" s="3" t="s">
        <v>18413</v>
      </c>
      <c r="D1101" s="3" t="s">
        <v>19</v>
      </c>
      <c r="E1101" s="3" t="s">
        <v>10</v>
      </c>
      <c r="F1101">
        <v>8</v>
      </c>
      <c r="G1101">
        <v>3500</v>
      </c>
      <c r="H1101">
        <v>3000</v>
      </c>
      <c r="I1101" s="2" t="s">
        <v>669</v>
      </c>
      <c r="L1101" s="1"/>
    </row>
    <row r="1102" spans="1:12">
      <c r="A1102" s="2" t="s">
        <v>670</v>
      </c>
      <c r="B1102" s="11" t="s">
        <v>18192</v>
      </c>
      <c r="C1102" s="3" t="s">
        <v>18414</v>
      </c>
      <c r="D1102" s="3" t="s">
        <v>19</v>
      </c>
      <c r="E1102" s="3" t="s">
        <v>10</v>
      </c>
      <c r="F1102">
        <v>10</v>
      </c>
      <c r="G1102">
        <v>3500</v>
      </c>
      <c r="H1102">
        <v>3000</v>
      </c>
      <c r="I1102" s="2" t="s">
        <v>671</v>
      </c>
      <c r="L1102" s="1"/>
    </row>
    <row r="1103" spans="1:12">
      <c r="A1103" s="2" t="s">
        <v>672</v>
      </c>
      <c r="B1103" s="11" t="s">
        <v>18192</v>
      </c>
      <c r="C1103" s="3" t="s">
        <v>8</v>
      </c>
      <c r="D1103" s="3" t="s">
        <v>19</v>
      </c>
      <c r="E1103" s="3" t="s">
        <v>10</v>
      </c>
      <c r="F1103">
        <v>7</v>
      </c>
      <c r="G1103">
        <v>2800</v>
      </c>
      <c r="H1103">
        <v>2100</v>
      </c>
      <c r="I1103" s="15" t="s">
        <v>673</v>
      </c>
      <c r="L1103" s="1"/>
    </row>
    <row r="1104" spans="1:12">
      <c r="A1104" s="2" t="s">
        <v>9919</v>
      </c>
      <c r="B1104" s="11" t="s">
        <v>18192</v>
      </c>
      <c r="C1104" s="3" t="s">
        <v>18403</v>
      </c>
      <c r="D1104" s="3" t="s">
        <v>19</v>
      </c>
      <c r="E1104" s="3" t="s">
        <v>9712</v>
      </c>
      <c r="F1104">
        <v>6</v>
      </c>
      <c r="G1104">
        <v>2800</v>
      </c>
      <c r="H1104">
        <v>1800</v>
      </c>
      <c r="I1104" s="2" t="s">
        <v>9920</v>
      </c>
      <c r="L1104" s="1"/>
    </row>
    <row r="1105" spans="1:12">
      <c r="A1105" s="2" t="s">
        <v>9921</v>
      </c>
      <c r="B1105" s="11" t="s">
        <v>18192</v>
      </c>
      <c r="C1105" s="3" t="s">
        <v>18403</v>
      </c>
      <c r="D1105" s="3" t="s">
        <v>19</v>
      </c>
      <c r="E1105" s="3" t="s">
        <v>9712</v>
      </c>
      <c r="F1105">
        <v>4</v>
      </c>
      <c r="G1105">
        <v>2400</v>
      </c>
      <c r="H1105">
        <v>1200</v>
      </c>
      <c r="I1105" s="2" t="s">
        <v>9922</v>
      </c>
      <c r="L1105" s="1"/>
    </row>
    <row r="1106" spans="1:12">
      <c r="A1106" s="2" t="s">
        <v>674</v>
      </c>
      <c r="B1106" s="11" t="s">
        <v>18192</v>
      </c>
      <c r="C1106" s="3" t="s">
        <v>18401</v>
      </c>
      <c r="D1106" s="3" t="s">
        <v>19</v>
      </c>
      <c r="E1106" s="3" t="s">
        <v>10</v>
      </c>
      <c r="F1106">
        <v>10</v>
      </c>
      <c r="G1106">
        <v>3200</v>
      </c>
      <c r="H1106">
        <v>3000</v>
      </c>
      <c r="I1106" s="2" t="s">
        <v>675</v>
      </c>
      <c r="L1106" s="1"/>
    </row>
    <row r="1107" spans="1:12">
      <c r="A1107" s="2" t="s">
        <v>10966</v>
      </c>
      <c r="B1107" s="11" t="s">
        <v>18192</v>
      </c>
      <c r="C1107" s="3" t="s">
        <v>18407</v>
      </c>
      <c r="D1107" s="3" t="s">
        <v>602</v>
      </c>
      <c r="E1107" s="3" t="s">
        <v>10831</v>
      </c>
      <c r="F1107">
        <v>7</v>
      </c>
      <c r="G1107">
        <v>2600</v>
      </c>
      <c r="H1107">
        <v>1800</v>
      </c>
      <c r="I1107" s="2" t="s">
        <v>10967</v>
      </c>
      <c r="L1107" s="4"/>
    </row>
    <row r="1108" spans="1:12">
      <c r="A1108" s="2" t="s">
        <v>10968</v>
      </c>
      <c r="B1108" s="11" t="s">
        <v>18192</v>
      </c>
      <c r="C1108" s="3" t="s">
        <v>18403</v>
      </c>
      <c r="D1108" s="3" t="s">
        <v>442</v>
      </c>
      <c r="E1108" s="3" t="s">
        <v>10831</v>
      </c>
      <c r="F1108">
        <v>4</v>
      </c>
      <c r="G1108">
        <v>1800</v>
      </c>
      <c r="H1108">
        <v>800</v>
      </c>
      <c r="I1108" s="2" t="s">
        <v>10969</v>
      </c>
      <c r="L1108" s="1"/>
    </row>
    <row r="1109" spans="1:12">
      <c r="A1109" s="2" t="s">
        <v>10970</v>
      </c>
      <c r="B1109" s="11" t="s">
        <v>18192</v>
      </c>
      <c r="C1109" s="3" t="s">
        <v>18407</v>
      </c>
      <c r="D1109" s="3" t="s">
        <v>602</v>
      </c>
      <c r="E1109" s="3" t="s">
        <v>10831</v>
      </c>
      <c r="F1109">
        <v>4</v>
      </c>
      <c r="G1109">
        <v>1400</v>
      </c>
      <c r="H1109">
        <v>1200</v>
      </c>
      <c r="I1109" s="2" t="s">
        <v>10971</v>
      </c>
      <c r="L1109" s="1"/>
    </row>
    <row r="1110" spans="1:12">
      <c r="A1110" s="2" t="s">
        <v>10972</v>
      </c>
      <c r="B1110" s="11" t="s">
        <v>18192</v>
      </c>
      <c r="C1110" s="3" t="s">
        <v>18407</v>
      </c>
      <c r="D1110" s="3" t="s">
        <v>602</v>
      </c>
      <c r="E1110" s="3" t="s">
        <v>10831</v>
      </c>
      <c r="F1110">
        <v>5</v>
      </c>
      <c r="G1110">
        <v>2200</v>
      </c>
      <c r="H1110">
        <v>800</v>
      </c>
      <c r="I1110" s="2" t="s">
        <v>10973</v>
      </c>
      <c r="L1110" s="4"/>
    </row>
    <row r="1111" spans="1:12">
      <c r="A1111" s="2" t="s">
        <v>10974</v>
      </c>
      <c r="B1111" s="11" t="s">
        <v>18192</v>
      </c>
      <c r="C1111" s="3" t="s">
        <v>18403</v>
      </c>
      <c r="D1111" s="3" t="s">
        <v>1168</v>
      </c>
      <c r="E1111" s="3" t="s">
        <v>10831</v>
      </c>
      <c r="F1111">
        <v>2</v>
      </c>
      <c r="G1111">
        <v>1500</v>
      </c>
      <c r="H1111">
        <v>1100</v>
      </c>
      <c r="I1111" s="2" t="s">
        <v>10975</v>
      </c>
      <c r="L1111" s="1"/>
    </row>
    <row r="1112" spans="1:12">
      <c r="A1112" s="2" t="s">
        <v>10976</v>
      </c>
      <c r="B1112" s="11" t="s">
        <v>18192</v>
      </c>
      <c r="C1112" s="3" t="s">
        <v>18407</v>
      </c>
      <c r="D1112" s="3" t="s">
        <v>602</v>
      </c>
      <c r="E1112" s="3" t="s">
        <v>10831</v>
      </c>
      <c r="F1112">
        <v>6</v>
      </c>
      <c r="G1112">
        <v>2000</v>
      </c>
      <c r="H1112">
        <v>1300</v>
      </c>
      <c r="I1112" s="2" t="s">
        <v>10977</v>
      </c>
      <c r="L1112" s="1"/>
    </row>
    <row r="1113" spans="1:12">
      <c r="A1113" s="2" t="s">
        <v>9923</v>
      </c>
      <c r="B1113" s="11" t="s">
        <v>18192</v>
      </c>
      <c r="C1113" s="3" t="s">
        <v>8</v>
      </c>
      <c r="D1113" s="3" t="s">
        <v>16</v>
      </c>
      <c r="E1113" s="3" t="s">
        <v>9712</v>
      </c>
      <c r="F1113">
        <v>6</v>
      </c>
      <c r="G1113">
        <v>1600</v>
      </c>
      <c r="H1113">
        <v>2200</v>
      </c>
      <c r="I1113" s="2" t="s">
        <v>9924</v>
      </c>
      <c r="L1113" s="1"/>
    </row>
    <row r="1114" spans="1:12">
      <c r="A1114" s="2" t="s">
        <v>6417</v>
      </c>
      <c r="B1114" s="11" t="s">
        <v>18192</v>
      </c>
      <c r="C1114" s="3" t="s">
        <v>18406</v>
      </c>
      <c r="D1114" s="3" t="s">
        <v>188</v>
      </c>
      <c r="E1114" s="3" t="s">
        <v>6225</v>
      </c>
      <c r="F1114">
        <v>2</v>
      </c>
      <c r="G1114">
        <v>1000</v>
      </c>
      <c r="H1114">
        <v>0</v>
      </c>
      <c r="I1114" s="15" t="s">
        <v>6418</v>
      </c>
      <c r="L1114" s="1"/>
    </row>
    <row r="1115" spans="1:12">
      <c r="A1115" s="2" t="s">
        <v>676</v>
      </c>
      <c r="B1115" s="11" t="s">
        <v>18192</v>
      </c>
      <c r="C1115" s="3" t="s">
        <v>8</v>
      </c>
      <c r="D1115" s="3" t="s">
        <v>19</v>
      </c>
      <c r="E1115" s="3" t="s">
        <v>10</v>
      </c>
      <c r="F1115">
        <v>2</v>
      </c>
      <c r="G1115">
        <v>100</v>
      </c>
      <c r="H1115">
        <v>800</v>
      </c>
      <c r="I1115" s="2" t="s">
        <v>677</v>
      </c>
      <c r="L1115" s="4"/>
    </row>
    <row r="1116" spans="1:12">
      <c r="A1116" s="2" t="s">
        <v>678</v>
      </c>
      <c r="B1116" s="11" t="s">
        <v>18192</v>
      </c>
      <c r="C1116" s="3" t="s">
        <v>8</v>
      </c>
      <c r="D1116" s="3" t="s">
        <v>16</v>
      </c>
      <c r="E1116" s="3" t="s">
        <v>10</v>
      </c>
      <c r="F1116">
        <v>3</v>
      </c>
      <c r="G1116">
        <v>600</v>
      </c>
      <c r="H1116">
        <v>1200</v>
      </c>
      <c r="I1116" s="2" t="s">
        <v>679</v>
      </c>
      <c r="L1116" s="1"/>
    </row>
    <row r="1117" spans="1:12">
      <c r="A1117" s="2" t="s">
        <v>9925</v>
      </c>
      <c r="B1117" s="11" t="s">
        <v>18192</v>
      </c>
      <c r="C1117" s="3" t="s">
        <v>8</v>
      </c>
      <c r="D1117" s="3" t="s">
        <v>16</v>
      </c>
      <c r="E1117" s="3" t="s">
        <v>9712</v>
      </c>
      <c r="F1117">
        <v>4</v>
      </c>
      <c r="G1117">
        <v>1700</v>
      </c>
      <c r="H1117">
        <v>900</v>
      </c>
      <c r="I1117" s="15" t="s">
        <v>9926</v>
      </c>
      <c r="L1117" s="1"/>
    </row>
    <row r="1118" spans="1:12">
      <c r="A1118" s="2" t="s">
        <v>9927</v>
      </c>
      <c r="B1118" s="11" t="s">
        <v>18192</v>
      </c>
      <c r="C1118" s="3" t="s">
        <v>8</v>
      </c>
      <c r="D1118" s="3" t="s">
        <v>16</v>
      </c>
      <c r="E1118" s="3" t="s">
        <v>9712</v>
      </c>
      <c r="F1118">
        <v>4</v>
      </c>
      <c r="G1118">
        <v>1600</v>
      </c>
      <c r="H1118">
        <v>800</v>
      </c>
      <c r="I1118" s="15" t="s">
        <v>9928</v>
      </c>
      <c r="L1118" s="4"/>
    </row>
    <row r="1119" spans="1:12">
      <c r="A1119" s="2" t="s">
        <v>10978</v>
      </c>
      <c r="B1119" s="11" t="s">
        <v>18192</v>
      </c>
      <c r="C1119" s="3" t="s">
        <v>85</v>
      </c>
      <c r="D1119" s="3" t="s">
        <v>517</v>
      </c>
      <c r="E1119" s="3" t="s">
        <v>10831</v>
      </c>
      <c r="F1119">
        <v>1</v>
      </c>
      <c r="G1119">
        <v>300</v>
      </c>
      <c r="H1119">
        <v>200</v>
      </c>
      <c r="I1119" s="2" t="s">
        <v>10979</v>
      </c>
      <c r="L1119" s="4"/>
    </row>
    <row r="1120" spans="1:12">
      <c r="A1120" s="2" t="s">
        <v>10980</v>
      </c>
      <c r="B1120" s="11" t="s">
        <v>18192</v>
      </c>
      <c r="C1120" s="3" t="s">
        <v>8</v>
      </c>
      <c r="D1120" s="3" t="s">
        <v>517</v>
      </c>
      <c r="E1120" s="3" t="s">
        <v>10831</v>
      </c>
      <c r="F1120">
        <v>4</v>
      </c>
      <c r="G1120">
        <v>1700</v>
      </c>
      <c r="H1120">
        <v>1000</v>
      </c>
      <c r="I1120" s="2" t="s">
        <v>10981</v>
      </c>
      <c r="L1120" s="4"/>
    </row>
    <row r="1121" spans="1:12">
      <c r="A1121" s="2" t="s">
        <v>3810</v>
      </c>
      <c r="B1121" s="11" t="s">
        <v>18192</v>
      </c>
      <c r="C1121" s="3" t="s">
        <v>8</v>
      </c>
      <c r="D1121" s="3" t="s">
        <v>232</v>
      </c>
      <c r="E1121" s="3" t="s">
        <v>3311</v>
      </c>
      <c r="F1121">
        <v>3</v>
      </c>
      <c r="G1121">
        <v>300</v>
      </c>
      <c r="H1121">
        <v>300</v>
      </c>
      <c r="I1121" s="2" t="s">
        <v>3811</v>
      </c>
      <c r="L1121" s="1"/>
    </row>
    <row r="1122" spans="1:12">
      <c r="A1122" s="2" t="s">
        <v>680</v>
      </c>
      <c r="B1122" s="11" t="s">
        <v>18192</v>
      </c>
      <c r="C1122" s="3" t="s">
        <v>8</v>
      </c>
      <c r="D1122" s="3" t="s">
        <v>13</v>
      </c>
      <c r="E1122" s="3" t="s">
        <v>10</v>
      </c>
      <c r="F1122">
        <v>8</v>
      </c>
      <c r="G1122">
        <v>3000</v>
      </c>
      <c r="H1122">
        <v>0</v>
      </c>
      <c r="I1122" s="15" t="s">
        <v>681</v>
      </c>
      <c r="L1122" s="1"/>
    </row>
    <row r="1123" spans="1:12">
      <c r="A1123" s="2" t="s">
        <v>682</v>
      </c>
      <c r="B1123" s="11" t="s">
        <v>18192</v>
      </c>
      <c r="C1123" s="3" t="s">
        <v>8</v>
      </c>
      <c r="D1123" s="3" t="s">
        <v>19</v>
      </c>
      <c r="E1123" s="3" t="s">
        <v>10</v>
      </c>
      <c r="F1123">
        <v>4</v>
      </c>
      <c r="G1123">
        <v>1500</v>
      </c>
      <c r="H1123">
        <v>400</v>
      </c>
      <c r="I1123" s="15" t="s">
        <v>683</v>
      </c>
      <c r="L1123" s="4"/>
    </row>
    <row r="1124" spans="1:12">
      <c r="A1124" s="2" t="s">
        <v>684</v>
      </c>
      <c r="B1124" s="11" t="s">
        <v>18192</v>
      </c>
      <c r="C1124" s="3" t="s">
        <v>8</v>
      </c>
      <c r="D1124" s="3" t="s">
        <v>290</v>
      </c>
      <c r="E1124" s="3" t="s">
        <v>10</v>
      </c>
      <c r="F1124">
        <v>7</v>
      </c>
      <c r="G1124">
        <v>2400</v>
      </c>
      <c r="H1124">
        <v>1000</v>
      </c>
      <c r="I1124" s="15" t="s">
        <v>685</v>
      </c>
      <c r="L1124" s="4"/>
    </row>
    <row r="1125" spans="1:12">
      <c r="A1125" s="2" t="s">
        <v>686</v>
      </c>
      <c r="B1125" s="11" t="s">
        <v>18192</v>
      </c>
      <c r="C1125" s="3" t="s">
        <v>8</v>
      </c>
      <c r="D1125" s="3" t="s">
        <v>9</v>
      </c>
      <c r="E1125" s="3" t="s">
        <v>10</v>
      </c>
      <c r="F1125">
        <v>4</v>
      </c>
      <c r="G1125">
        <v>1800</v>
      </c>
      <c r="H1125">
        <v>400</v>
      </c>
      <c r="I1125" s="15" t="s">
        <v>687</v>
      </c>
      <c r="L1125" s="4"/>
    </row>
    <row r="1126" spans="1:12">
      <c r="A1126" s="2" t="s">
        <v>688</v>
      </c>
      <c r="B1126" s="11" t="s">
        <v>18192</v>
      </c>
      <c r="C1126" s="3" t="s">
        <v>8</v>
      </c>
      <c r="D1126" s="3" t="s">
        <v>689</v>
      </c>
      <c r="E1126" s="3" t="s">
        <v>10</v>
      </c>
      <c r="F1126">
        <v>7</v>
      </c>
      <c r="G1126">
        <v>1600</v>
      </c>
      <c r="H1126">
        <v>2800</v>
      </c>
      <c r="I1126" s="15" t="s">
        <v>690</v>
      </c>
      <c r="L1126" s="4"/>
    </row>
    <row r="1127" spans="1:12">
      <c r="A1127" s="2" t="s">
        <v>691</v>
      </c>
      <c r="B1127" s="11" t="s">
        <v>18192</v>
      </c>
      <c r="C1127" s="3" t="s">
        <v>8</v>
      </c>
      <c r="D1127" s="3" t="s">
        <v>692</v>
      </c>
      <c r="E1127" s="3" t="s">
        <v>10</v>
      </c>
      <c r="F1127">
        <v>8</v>
      </c>
      <c r="G1127">
        <v>1200</v>
      </c>
      <c r="H1127">
        <v>3000</v>
      </c>
      <c r="I1127" s="15" t="s">
        <v>693</v>
      </c>
      <c r="L1127" s="4"/>
    </row>
    <row r="1128" spans="1:12">
      <c r="A1128" s="2" t="s">
        <v>694</v>
      </c>
      <c r="B1128" s="11" t="s">
        <v>18192</v>
      </c>
      <c r="C1128" s="3" t="s">
        <v>8</v>
      </c>
      <c r="D1128" s="3" t="s">
        <v>201</v>
      </c>
      <c r="E1128" s="3" t="s">
        <v>10</v>
      </c>
      <c r="F1128">
        <v>8</v>
      </c>
      <c r="G1128">
        <v>2800</v>
      </c>
      <c r="H1128">
        <v>2400</v>
      </c>
      <c r="I1128" s="15" t="s">
        <v>695</v>
      </c>
      <c r="L1128" s="4"/>
    </row>
    <row r="1129" spans="1:12">
      <c r="A1129" s="2" t="s">
        <v>696</v>
      </c>
      <c r="B1129" s="11" t="s">
        <v>18192</v>
      </c>
      <c r="C1129" s="3" t="s">
        <v>8</v>
      </c>
      <c r="D1129" s="3" t="s">
        <v>13</v>
      </c>
      <c r="E1129" s="3" t="s">
        <v>10</v>
      </c>
      <c r="F1129">
        <v>3</v>
      </c>
      <c r="G1129">
        <v>500</v>
      </c>
      <c r="H1129">
        <v>2000</v>
      </c>
      <c r="I1129" s="15" t="s">
        <v>697</v>
      </c>
      <c r="L1129" s="4"/>
    </row>
    <row r="1130" spans="1:12">
      <c r="A1130" s="2" t="s">
        <v>698</v>
      </c>
      <c r="B1130" s="11" t="s">
        <v>18192</v>
      </c>
      <c r="C1130" s="3" t="s">
        <v>8</v>
      </c>
      <c r="D1130" s="3" t="s">
        <v>67</v>
      </c>
      <c r="E1130" s="3" t="s">
        <v>10</v>
      </c>
      <c r="F1130">
        <v>3</v>
      </c>
      <c r="G1130">
        <v>1300</v>
      </c>
      <c r="H1130">
        <v>0</v>
      </c>
      <c r="I1130" s="15" t="s">
        <v>699</v>
      </c>
      <c r="L1130" s="4"/>
    </row>
    <row r="1131" spans="1:12">
      <c r="A1131" s="2" t="s">
        <v>3812</v>
      </c>
      <c r="B1131" s="11" t="s">
        <v>18192</v>
      </c>
      <c r="C1131" s="3" t="s">
        <v>8</v>
      </c>
      <c r="D1131" s="3" t="s">
        <v>9</v>
      </c>
      <c r="E1131" s="3" t="s">
        <v>3311</v>
      </c>
      <c r="F1131">
        <v>2</v>
      </c>
      <c r="G1131">
        <v>600</v>
      </c>
      <c r="H1131">
        <v>600</v>
      </c>
      <c r="I1131" s="2" t="s">
        <v>3813</v>
      </c>
      <c r="L1131" s="4"/>
    </row>
    <row r="1132" spans="1:12">
      <c r="A1132" s="2" t="s">
        <v>7765</v>
      </c>
      <c r="B1132" s="11" t="s">
        <v>18192</v>
      </c>
      <c r="C1132" s="3" t="s">
        <v>18401</v>
      </c>
      <c r="D1132" s="3" t="s">
        <v>517</v>
      </c>
      <c r="E1132" s="3" t="s">
        <v>7242</v>
      </c>
      <c r="F1132">
        <v>9</v>
      </c>
      <c r="G1132">
        <v>2800</v>
      </c>
      <c r="H1132">
        <v>2500</v>
      </c>
      <c r="I1132" s="2" t="s">
        <v>7766</v>
      </c>
      <c r="L1132" s="1"/>
    </row>
    <row r="1133" spans="1:12">
      <c r="A1133" s="2" t="s">
        <v>7767</v>
      </c>
      <c r="B1133" s="11" t="s">
        <v>18192</v>
      </c>
      <c r="C1133" s="3" t="s">
        <v>18403</v>
      </c>
      <c r="D1133" s="3" t="s">
        <v>190</v>
      </c>
      <c r="E1133" s="3" t="s">
        <v>7242</v>
      </c>
      <c r="F1133">
        <v>3</v>
      </c>
      <c r="G1133">
        <v>1000</v>
      </c>
      <c r="H1133">
        <v>2500</v>
      </c>
      <c r="I1133" s="2" t="s">
        <v>7768</v>
      </c>
      <c r="L1133" s="1"/>
    </row>
    <row r="1134" spans="1:12">
      <c r="A1134" s="2" t="s">
        <v>700</v>
      </c>
      <c r="B1134" s="11" t="s">
        <v>18192</v>
      </c>
      <c r="C1134" s="3" t="s">
        <v>8</v>
      </c>
      <c r="D1134" s="3" t="s">
        <v>517</v>
      </c>
      <c r="E1134" s="3" t="s">
        <v>10</v>
      </c>
      <c r="F1134">
        <v>5</v>
      </c>
      <c r="G1134">
        <v>0</v>
      </c>
      <c r="H1134">
        <v>0</v>
      </c>
      <c r="I1134" s="15" t="s">
        <v>701</v>
      </c>
      <c r="L1134" s="1"/>
    </row>
    <row r="1135" spans="1:12">
      <c r="A1135" s="2" t="s">
        <v>702</v>
      </c>
      <c r="B1135" s="11" t="s">
        <v>18192</v>
      </c>
      <c r="C1135" s="3" t="s">
        <v>8</v>
      </c>
      <c r="D1135" s="3" t="s">
        <v>51</v>
      </c>
      <c r="E1135" s="3" t="s">
        <v>10</v>
      </c>
      <c r="F1135">
        <v>7</v>
      </c>
      <c r="G1135">
        <v>2800</v>
      </c>
      <c r="H1135">
        <v>1000</v>
      </c>
      <c r="I1135" s="15" t="s">
        <v>703</v>
      </c>
      <c r="L1135" s="1"/>
    </row>
    <row r="1136" spans="1:12">
      <c r="A1136" s="2" t="s">
        <v>704</v>
      </c>
      <c r="B1136" s="11" t="s">
        <v>18192</v>
      </c>
      <c r="C1136" s="3" t="s">
        <v>8</v>
      </c>
      <c r="D1136" s="3" t="s">
        <v>19</v>
      </c>
      <c r="E1136" s="3" t="s">
        <v>10</v>
      </c>
      <c r="F1136">
        <v>3</v>
      </c>
      <c r="G1136">
        <v>600</v>
      </c>
      <c r="H1136">
        <v>1400</v>
      </c>
      <c r="I1136" s="2" t="s">
        <v>705</v>
      </c>
      <c r="L1136" s="1"/>
    </row>
    <row r="1137" spans="1:12">
      <c r="A1137" s="2" t="s">
        <v>706</v>
      </c>
      <c r="B1137" s="11" t="s">
        <v>18192</v>
      </c>
      <c r="C1137" s="3" t="s">
        <v>85</v>
      </c>
      <c r="D1137" s="3" t="s">
        <v>188</v>
      </c>
      <c r="E1137" s="3" t="s">
        <v>10</v>
      </c>
      <c r="F1137">
        <v>4</v>
      </c>
      <c r="G1137">
        <v>1200</v>
      </c>
      <c r="H1137">
        <v>1200</v>
      </c>
      <c r="I1137" s="2" t="s">
        <v>707</v>
      </c>
      <c r="L1137" s="1"/>
    </row>
    <row r="1138" spans="1:12">
      <c r="A1138" s="2" t="s">
        <v>708</v>
      </c>
      <c r="B1138" s="11" t="s">
        <v>18192</v>
      </c>
      <c r="C1138" s="3" t="s">
        <v>18401</v>
      </c>
      <c r="D1138" s="3" t="s">
        <v>19</v>
      </c>
      <c r="E1138" s="3" t="s">
        <v>10</v>
      </c>
      <c r="F1138">
        <v>5</v>
      </c>
      <c r="G1138">
        <v>2000</v>
      </c>
      <c r="H1138">
        <v>1200</v>
      </c>
      <c r="I1138" s="15" t="s">
        <v>709</v>
      </c>
      <c r="L1138" s="1"/>
    </row>
    <row r="1139" spans="1:12">
      <c r="A1139" s="2" t="s">
        <v>10982</v>
      </c>
      <c r="B1139" s="11" t="s">
        <v>18192</v>
      </c>
      <c r="C1139" s="3" t="s">
        <v>85</v>
      </c>
      <c r="D1139" s="3" t="s">
        <v>201</v>
      </c>
      <c r="E1139" s="3" t="s">
        <v>10831</v>
      </c>
      <c r="F1139">
        <v>3</v>
      </c>
      <c r="G1139">
        <v>1000</v>
      </c>
      <c r="H1139">
        <v>1000</v>
      </c>
      <c r="I1139" s="2" t="s">
        <v>10983</v>
      </c>
      <c r="L1139" s="1"/>
    </row>
    <row r="1140" spans="1:12">
      <c r="A1140" s="2" t="s">
        <v>710</v>
      </c>
      <c r="B1140" s="11" t="s">
        <v>18192</v>
      </c>
      <c r="C1140" s="3" t="s">
        <v>85</v>
      </c>
      <c r="D1140" s="3" t="s">
        <v>190</v>
      </c>
      <c r="E1140" s="3" t="s">
        <v>10</v>
      </c>
      <c r="F1140">
        <v>4</v>
      </c>
      <c r="G1140">
        <v>1800</v>
      </c>
      <c r="H1140">
        <v>1500</v>
      </c>
      <c r="I1140" s="2" t="s">
        <v>711</v>
      </c>
      <c r="L1140" s="1"/>
    </row>
    <row r="1141" spans="1:12">
      <c r="A1141" s="2" t="s">
        <v>712</v>
      </c>
      <c r="B1141" s="11" t="s">
        <v>18192</v>
      </c>
      <c r="C1141" s="3" t="s">
        <v>8</v>
      </c>
      <c r="D1141" s="3" t="s">
        <v>190</v>
      </c>
      <c r="E1141" s="3" t="s">
        <v>10</v>
      </c>
      <c r="F1141">
        <v>4</v>
      </c>
      <c r="G1141">
        <v>1800</v>
      </c>
      <c r="H1141">
        <v>1500</v>
      </c>
      <c r="I1141" s="15" t="s">
        <v>713</v>
      </c>
      <c r="L1141" s="1"/>
    </row>
    <row r="1142" spans="1:12">
      <c r="A1142" s="2" t="s">
        <v>714</v>
      </c>
      <c r="B1142" s="11" t="s">
        <v>18192</v>
      </c>
      <c r="C1142" s="3" t="s">
        <v>18401</v>
      </c>
      <c r="D1142" s="3" t="s">
        <v>190</v>
      </c>
      <c r="E1142" s="3" t="s">
        <v>10</v>
      </c>
      <c r="F1142">
        <v>6</v>
      </c>
      <c r="G1142">
        <v>2200</v>
      </c>
      <c r="H1142">
        <v>1500</v>
      </c>
      <c r="I1142" s="2" t="s">
        <v>715</v>
      </c>
      <c r="L1142" s="1"/>
    </row>
    <row r="1143" spans="1:12">
      <c r="A1143" s="2" t="s">
        <v>716</v>
      </c>
      <c r="B1143" s="11" t="s">
        <v>18192</v>
      </c>
      <c r="C1143" s="3" t="s">
        <v>8</v>
      </c>
      <c r="D1143" s="3" t="s">
        <v>9</v>
      </c>
      <c r="E1143" s="3" t="s">
        <v>10</v>
      </c>
      <c r="F1143">
        <v>1</v>
      </c>
      <c r="G1143">
        <v>100</v>
      </c>
      <c r="H1143">
        <v>100</v>
      </c>
      <c r="I1143" s="2" t="s">
        <v>717</v>
      </c>
      <c r="L1143" s="1"/>
    </row>
    <row r="1144" spans="1:12">
      <c r="A1144" s="2" t="s">
        <v>3814</v>
      </c>
      <c r="B1144" s="11" t="s">
        <v>18192</v>
      </c>
      <c r="C1144" s="3" t="s">
        <v>18399</v>
      </c>
      <c r="D1144" s="3" t="s">
        <v>13</v>
      </c>
      <c r="E1144" s="3" t="s">
        <v>3311</v>
      </c>
      <c r="F1144">
        <v>2</v>
      </c>
      <c r="G1144">
        <v>800</v>
      </c>
      <c r="H1144">
        <v>500</v>
      </c>
      <c r="I1144" s="2" t="s">
        <v>3815</v>
      </c>
      <c r="L1144" s="1"/>
    </row>
    <row r="1145" spans="1:12">
      <c r="A1145" s="2" t="s">
        <v>3816</v>
      </c>
      <c r="B1145" s="11" t="s">
        <v>18192</v>
      </c>
      <c r="C1145" s="3" t="s">
        <v>8</v>
      </c>
      <c r="D1145" s="3" t="s">
        <v>44</v>
      </c>
      <c r="E1145" s="3" t="s">
        <v>3311</v>
      </c>
      <c r="F1145">
        <v>4</v>
      </c>
      <c r="G1145">
        <v>1000</v>
      </c>
      <c r="H1145">
        <v>1500</v>
      </c>
      <c r="I1145" s="15" t="s">
        <v>3817</v>
      </c>
      <c r="L1145" s="1"/>
    </row>
    <row r="1146" spans="1:12">
      <c r="A1146" s="2" t="s">
        <v>718</v>
      </c>
      <c r="B1146" s="11" t="s">
        <v>18192</v>
      </c>
      <c r="C1146" s="3" t="s">
        <v>8</v>
      </c>
      <c r="D1146" s="3" t="s">
        <v>190</v>
      </c>
      <c r="E1146" s="3" t="s">
        <v>10</v>
      </c>
      <c r="F1146">
        <v>4</v>
      </c>
      <c r="G1146">
        <v>1600</v>
      </c>
      <c r="H1146">
        <v>200</v>
      </c>
      <c r="I1146" s="2" t="s">
        <v>719</v>
      </c>
      <c r="L1146" s="1"/>
    </row>
    <row r="1147" spans="1:12">
      <c r="A1147" s="2" t="s">
        <v>3818</v>
      </c>
      <c r="B1147" s="11" t="s">
        <v>18192</v>
      </c>
      <c r="C1147" s="3" t="s">
        <v>8</v>
      </c>
      <c r="D1147" s="3" t="s">
        <v>13</v>
      </c>
      <c r="E1147" s="3" t="s">
        <v>3311</v>
      </c>
      <c r="F1147">
        <v>2</v>
      </c>
      <c r="G1147">
        <v>1100</v>
      </c>
      <c r="H1147">
        <v>300</v>
      </c>
      <c r="I1147" s="2" t="s">
        <v>3819</v>
      </c>
      <c r="L1147" s="1"/>
    </row>
    <row r="1148" spans="1:12">
      <c r="A1148" s="2" t="s">
        <v>720</v>
      </c>
      <c r="B1148" s="11" t="s">
        <v>18192</v>
      </c>
      <c r="C1148" s="3" t="s">
        <v>18407</v>
      </c>
      <c r="D1148" s="3" t="s">
        <v>19</v>
      </c>
      <c r="E1148" s="3" t="s">
        <v>10</v>
      </c>
      <c r="F1148">
        <v>4</v>
      </c>
      <c r="G1148">
        <v>2000</v>
      </c>
      <c r="H1148">
        <v>1000</v>
      </c>
      <c r="I1148" s="2" t="s">
        <v>721</v>
      </c>
      <c r="L1148" s="1"/>
    </row>
    <row r="1149" spans="1:12">
      <c r="A1149" s="2" t="s">
        <v>722</v>
      </c>
      <c r="B1149" s="11" t="s">
        <v>18192</v>
      </c>
      <c r="C1149" s="3" t="s">
        <v>18402</v>
      </c>
      <c r="D1149" s="3" t="s">
        <v>16</v>
      </c>
      <c r="E1149" s="3" t="s">
        <v>10</v>
      </c>
      <c r="F1149">
        <v>4</v>
      </c>
      <c r="G1149">
        <v>1800</v>
      </c>
      <c r="H1149">
        <v>1400</v>
      </c>
      <c r="I1149" s="2" t="s">
        <v>723</v>
      </c>
      <c r="L1149" s="1"/>
    </row>
    <row r="1150" spans="1:12">
      <c r="A1150" s="2" t="s">
        <v>3820</v>
      </c>
      <c r="B1150" s="11" t="s">
        <v>18192</v>
      </c>
      <c r="C1150" s="3" t="s">
        <v>8</v>
      </c>
      <c r="D1150" s="3" t="s">
        <v>1101</v>
      </c>
      <c r="E1150" s="3" t="s">
        <v>3311</v>
      </c>
      <c r="F1150">
        <v>6</v>
      </c>
      <c r="G1150">
        <v>2400</v>
      </c>
      <c r="H1150">
        <v>1500</v>
      </c>
      <c r="I1150" s="2" t="s">
        <v>1539</v>
      </c>
      <c r="L1150" s="1"/>
    </row>
    <row r="1151" spans="1:12">
      <c r="A1151" s="2" t="s">
        <v>3821</v>
      </c>
      <c r="B1151" s="11" t="s">
        <v>18192</v>
      </c>
      <c r="C1151" s="3" t="s">
        <v>8</v>
      </c>
      <c r="D1151" s="3" t="s">
        <v>188</v>
      </c>
      <c r="E1151" s="3" t="s">
        <v>3311</v>
      </c>
      <c r="F1151">
        <v>6</v>
      </c>
      <c r="G1151">
        <v>2200</v>
      </c>
      <c r="H1151">
        <v>1800</v>
      </c>
      <c r="I1151" s="2" t="s">
        <v>3822</v>
      </c>
      <c r="L1151" s="1"/>
    </row>
    <row r="1152" spans="1:12">
      <c r="A1152" s="2" t="s">
        <v>724</v>
      </c>
      <c r="B1152" s="11" t="s">
        <v>18192</v>
      </c>
      <c r="C1152" s="3" t="s">
        <v>8</v>
      </c>
      <c r="D1152" s="3" t="s">
        <v>19</v>
      </c>
      <c r="E1152" s="3" t="s">
        <v>10</v>
      </c>
      <c r="F1152">
        <v>4</v>
      </c>
      <c r="G1152">
        <v>1500</v>
      </c>
      <c r="H1152">
        <v>0</v>
      </c>
      <c r="I1152" s="2" t="s">
        <v>725</v>
      </c>
      <c r="L1152" s="1"/>
    </row>
    <row r="1153" spans="1:12">
      <c r="A1153" s="2" t="s">
        <v>726</v>
      </c>
      <c r="B1153" s="11" t="s">
        <v>18192</v>
      </c>
      <c r="C1153" s="3" t="s">
        <v>8</v>
      </c>
      <c r="D1153" s="3" t="s">
        <v>16</v>
      </c>
      <c r="E1153" s="3" t="s">
        <v>10</v>
      </c>
      <c r="F1153">
        <v>4</v>
      </c>
      <c r="G1153">
        <v>2000</v>
      </c>
      <c r="H1153">
        <v>800</v>
      </c>
      <c r="I1153" s="2" t="s">
        <v>727</v>
      </c>
      <c r="L1153" s="1"/>
    </row>
    <row r="1154" spans="1:12">
      <c r="A1154" s="2" t="s">
        <v>728</v>
      </c>
      <c r="B1154" s="11" t="s">
        <v>18192</v>
      </c>
      <c r="C1154" s="3" t="s">
        <v>18407</v>
      </c>
      <c r="D1154" s="3" t="s">
        <v>51</v>
      </c>
      <c r="E1154" s="3" t="s">
        <v>10</v>
      </c>
      <c r="F1154">
        <v>8</v>
      </c>
      <c r="G1154">
        <v>2600</v>
      </c>
      <c r="H1154">
        <v>2100</v>
      </c>
      <c r="I1154" s="2" t="s">
        <v>729</v>
      </c>
      <c r="L1154" s="1"/>
    </row>
    <row r="1155" spans="1:12">
      <c r="A1155" s="2" t="s">
        <v>730</v>
      </c>
      <c r="B1155" s="11" t="s">
        <v>18192</v>
      </c>
      <c r="C1155" s="3" t="s">
        <v>8</v>
      </c>
      <c r="D1155" s="3" t="s">
        <v>16</v>
      </c>
      <c r="E1155" s="3" t="s">
        <v>10</v>
      </c>
      <c r="F1155">
        <v>7</v>
      </c>
      <c r="G1155">
        <v>2500</v>
      </c>
      <c r="H1155">
        <v>2100</v>
      </c>
      <c r="I1155" s="15" t="s">
        <v>731</v>
      </c>
      <c r="L1155" s="1"/>
    </row>
    <row r="1156" spans="1:12">
      <c r="A1156" s="2" t="s">
        <v>732</v>
      </c>
      <c r="B1156" s="11" t="s">
        <v>18192</v>
      </c>
      <c r="C1156" s="3" t="s">
        <v>18401</v>
      </c>
      <c r="D1156" s="3" t="s">
        <v>190</v>
      </c>
      <c r="E1156" s="3" t="s">
        <v>10</v>
      </c>
      <c r="F1156">
        <v>6</v>
      </c>
      <c r="G1156">
        <v>2200</v>
      </c>
      <c r="H1156">
        <v>800</v>
      </c>
      <c r="I1156" s="2" t="s">
        <v>733</v>
      </c>
      <c r="L1156" s="1"/>
    </row>
    <row r="1157" spans="1:12">
      <c r="A1157" s="2" t="s">
        <v>734</v>
      </c>
      <c r="B1157" s="11" t="s">
        <v>18192</v>
      </c>
      <c r="C1157" s="3" t="s">
        <v>18407</v>
      </c>
      <c r="D1157" s="3" t="s">
        <v>44</v>
      </c>
      <c r="E1157" s="3" t="s">
        <v>10</v>
      </c>
      <c r="F1157">
        <v>8</v>
      </c>
      <c r="G1157">
        <v>0</v>
      </c>
      <c r="H1157">
        <v>3000</v>
      </c>
      <c r="I1157" s="2" t="s">
        <v>735</v>
      </c>
      <c r="L1157" s="1"/>
    </row>
    <row r="1158" spans="1:12">
      <c r="A1158" s="2" t="s">
        <v>3823</v>
      </c>
      <c r="B1158" s="11" t="s">
        <v>18192</v>
      </c>
      <c r="C1158" s="3" t="s">
        <v>8</v>
      </c>
      <c r="D1158" s="3" t="s">
        <v>13</v>
      </c>
      <c r="E1158" s="3" t="s">
        <v>3311</v>
      </c>
      <c r="F1158">
        <v>2</v>
      </c>
      <c r="G1158">
        <v>0</v>
      </c>
      <c r="H1158">
        <v>0</v>
      </c>
      <c r="I1158" s="15" t="s">
        <v>3824</v>
      </c>
      <c r="L1158" s="1"/>
    </row>
    <row r="1159" spans="1:12">
      <c r="A1159" s="2" t="s">
        <v>736</v>
      </c>
      <c r="B1159" s="11" t="s">
        <v>18192</v>
      </c>
      <c r="C1159" s="3" t="s">
        <v>8</v>
      </c>
      <c r="D1159" s="3" t="s">
        <v>190</v>
      </c>
      <c r="E1159" s="3" t="s">
        <v>10</v>
      </c>
      <c r="F1159">
        <v>5</v>
      </c>
      <c r="G1159">
        <v>2300</v>
      </c>
      <c r="H1159">
        <v>1700</v>
      </c>
      <c r="I1159" s="2" t="s">
        <v>737</v>
      </c>
      <c r="L1159" s="1"/>
    </row>
    <row r="1160" spans="1:12">
      <c r="A1160" s="2" t="s">
        <v>3825</v>
      </c>
      <c r="B1160" s="11" t="s">
        <v>18192</v>
      </c>
      <c r="C1160" s="3" t="s">
        <v>85</v>
      </c>
      <c r="D1160" s="3" t="s">
        <v>13</v>
      </c>
      <c r="E1160" s="3" t="s">
        <v>3311</v>
      </c>
      <c r="F1160">
        <v>3</v>
      </c>
      <c r="G1160">
        <v>800</v>
      </c>
      <c r="H1160">
        <v>900</v>
      </c>
      <c r="I1160" s="2" t="s">
        <v>3826</v>
      </c>
      <c r="L1160" s="1"/>
    </row>
    <row r="1161" spans="1:12">
      <c r="A1161" s="2" t="s">
        <v>738</v>
      </c>
      <c r="B1161" s="11" t="s">
        <v>18192</v>
      </c>
      <c r="C1161" s="3" t="s">
        <v>8</v>
      </c>
      <c r="D1161" s="3" t="s">
        <v>190</v>
      </c>
      <c r="E1161" s="3" t="s">
        <v>10</v>
      </c>
      <c r="F1161">
        <v>4</v>
      </c>
      <c r="G1161">
        <v>1700</v>
      </c>
      <c r="H1161">
        <v>1600</v>
      </c>
      <c r="I1161" s="2" t="s">
        <v>739</v>
      </c>
      <c r="L1161" s="1"/>
    </row>
    <row r="1162" spans="1:12">
      <c r="A1162" s="2" t="s">
        <v>740</v>
      </c>
      <c r="B1162" s="11" t="s">
        <v>18192</v>
      </c>
      <c r="C1162" s="3" t="s">
        <v>18407</v>
      </c>
      <c r="D1162" s="3" t="s">
        <v>19</v>
      </c>
      <c r="E1162" s="3" t="s">
        <v>10</v>
      </c>
      <c r="F1162">
        <v>7</v>
      </c>
      <c r="G1162">
        <v>2800</v>
      </c>
      <c r="H1162">
        <v>2300</v>
      </c>
      <c r="I1162" s="2" t="s">
        <v>741</v>
      </c>
      <c r="L1162" s="1"/>
    </row>
    <row r="1163" spans="1:12">
      <c r="A1163" s="2" t="s">
        <v>742</v>
      </c>
      <c r="B1163" s="11" t="s">
        <v>18192</v>
      </c>
      <c r="C1163" s="3" t="s">
        <v>8</v>
      </c>
      <c r="D1163" s="3" t="s">
        <v>51</v>
      </c>
      <c r="E1163" s="3" t="s">
        <v>10</v>
      </c>
      <c r="F1163">
        <v>8</v>
      </c>
      <c r="G1163">
        <v>3000</v>
      </c>
      <c r="H1163">
        <v>1800</v>
      </c>
      <c r="I1163" s="2" t="s">
        <v>743</v>
      </c>
      <c r="L1163" s="1"/>
    </row>
    <row r="1164" spans="1:12">
      <c r="A1164" s="2" t="s">
        <v>744</v>
      </c>
      <c r="B1164" s="11" t="s">
        <v>18192</v>
      </c>
      <c r="C1164" s="3" t="s">
        <v>8</v>
      </c>
      <c r="D1164" s="3" t="s">
        <v>19</v>
      </c>
      <c r="E1164" s="3" t="s">
        <v>10</v>
      </c>
      <c r="F1164">
        <v>4</v>
      </c>
      <c r="G1164">
        <v>1600</v>
      </c>
      <c r="H1164">
        <v>400</v>
      </c>
      <c r="I1164" s="15" t="s">
        <v>745</v>
      </c>
      <c r="L1164" s="1"/>
    </row>
    <row r="1165" spans="1:12">
      <c r="A1165" s="2" t="s">
        <v>746</v>
      </c>
      <c r="B1165" s="11" t="s">
        <v>18192</v>
      </c>
      <c r="C1165" s="3" t="s">
        <v>8</v>
      </c>
      <c r="D1165" s="3" t="s">
        <v>19</v>
      </c>
      <c r="E1165" s="3" t="s">
        <v>10</v>
      </c>
      <c r="F1165">
        <v>4</v>
      </c>
      <c r="G1165">
        <v>1200</v>
      </c>
      <c r="H1165">
        <v>1500</v>
      </c>
      <c r="I1165" s="2" t="s">
        <v>747</v>
      </c>
      <c r="L1165" s="1"/>
    </row>
    <row r="1166" spans="1:12">
      <c r="A1166" s="2" t="s">
        <v>748</v>
      </c>
      <c r="B1166" s="11" t="s">
        <v>18192</v>
      </c>
      <c r="C1166" s="3" t="s">
        <v>85</v>
      </c>
      <c r="D1166" s="3" t="s">
        <v>19</v>
      </c>
      <c r="E1166" s="3" t="s">
        <v>10</v>
      </c>
      <c r="F1166">
        <v>3</v>
      </c>
      <c r="G1166">
        <v>1200</v>
      </c>
      <c r="H1166">
        <v>800</v>
      </c>
      <c r="I1166" s="2" t="s">
        <v>749</v>
      </c>
      <c r="L1166" s="1"/>
    </row>
    <row r="1167" spans="1:12">
      <c r="A1167" s="2" t="s">
        <v>3827</v>
      </c>
      <c r="B1167" s="11" t="s">
        <v>18192</v>
      </c>
      <c r="C1167" s="3" t="s">
        <v>8</v>
      </c>
      <c r="D1167" s="3" t="s">
        <v>19</v>
      </c>
      <c r="E1167" s="3" t="s">
        <v>3311</v>
      </c>
      <c r="F1167">
        <v>4</v>
      </c>
      <c r="G1167">
        <v>1000</v>
      </c>
      <c r="H1167">
        <v>300</v>
      </c>
      <c r="I1167" s="15" t="s">
        <v>3828</v>
      </c>
      <c r="L1167" s="4"/>
    </row>
    <row r="1168" spans="1:12">
      <c r="A1168" s="2" t="s">
        <v>3829</v>
      </c>
      <c r="B1168" s="11" t="s">
        <v>18192</v>
      </c>
      <c r="C1168" s="3" t="s">
        <v>8</v>
      </c>
      <c r="D1168" s="3" t="s">
        <v>19</v>
      </c>
      <c r="E1168" s="3" t="s">
        <v>3311</v>
      </c>
      <c r="F1168">
        <v>6</v>
      </c>
      <c r="G1168">
        <v>1700</v>
      </c>
      <c r="H1168">
        <v>600</v>
      </c>
      <c r="I1168" s="15" t="s">
        <v>3830</v>
      </c>
      <c r="L1168" s="1"/>
    </row>
    <row r="1169" spans="1:12">
      <c r="A1169" s="2" t="s">
        <v>3831</v>
      </c>
      <c r="B1169" s="11" t="s">
        <v>18192</v>
      </c>
      <c r="C1169" s="3" t="s">
        <v>8</v>
      </c>
      <c r="D1169" s="3" t="s">
        <v>19</v>
      </c>
      <c r="E1169" s="3" t="s">
        <v>3311</v>
      </c>
      <c r="F1169">
        <v>8</v>
      </c>
      <c r="G1169">
        <v>2800</v>
      </c>
      <c r="H1169">
        <v>900</v>
      </c>
      <c r="I1169" s="2" t="s">
        <v>3832</v>
      </c>
      <c r="L1169" s="1"/>
    </row>
    <row r="1170" spans="1:12">
      <c r="A1170" s="2" t="s">
        <v>750</v>
      </c>
      <c r="B1170" s="11" t="s">
        <v>18192</v>
      </c>
      <c r="C1170" s="3" t="s">
        <v>85</v>
      </c>
      <c r="D1170" s="3" t="s">
        <v>16</v>
      </c>
      <c r="E1170" s="3" t="s">
        <v>10</v>
      </c>
      <c r="F1170">
        <v>7</v>
      </c>
      <c r="G1170">
        <v>2500</v>
      </c>
      <c r="H1170">
        <v>2100</v>
      </c>
      <c r="I1170" s="2" t="s">
        <v>751</v>
      </c>
      <c r="L1170" s="1"/>
    </row>
    <row r="1171" spans="1:12">
      <c r="A1171" s="2" t="s">
        <v>752</v>
      </c>
      <c r="B1171" s="11" t="s">
        <v>18192</v>
      </c>
      <c r="C1171" s="3" t="s">
        <v>8</v>
      </c>
      <c r="D1171" s="3" t="s">
        <v>16</v>
      </c>
      <c r="E1171" s="3" t="s">
        <v>10</v>
      </c>
      <c r="F1171">
        <v>6</v>
      </c>
      <c r="G1171">
        <v>2000</v>
      </c>
      <c r="H1171">
        <v>1700</v>
      </c>
      <c r="I1171" s="2" t="s">
        <v>753</v>
      </c>
      <c r="L1171" s="1"/>
    </row>
    <row r="1172" spans="1:12">
      <c r="A1172" s="2" t="s">
        <v>754</v>
      </c>
      <c r="B1172" s="11" t="s">
        <v>18192</v>
      </c>
      <c r="C1172" s="3" t="s">
        <v>18401</v>
      </c>
      <c r="D1172" s="3" t="s">
        <v>51</v>
      </c>
      <c r="E1172" s="3" t="s">
        <v>10</v>
      </c>
      <c r="F1172">
        <v>7</v>
      </c>
      <c r="G1172">
        <v>2600</v>
      </c>
      <c r="H1172">
        <v>1700</v>
      </c>
      <c r="I1172" s="2" t="s">
        <v>755</v>
      </c>
      <c r="L1172" s="1"/>
    </row>
    <row r="1173" spans="1:12">
      <c r="A1173" s="2" t="s">
        <v>756</v>
      </c>
      <c r="B1173" s="11" t="s">
        <v>18192</v>
      </c>
      <c r="C1173" s="3" t="s">
        <v>8</v>
      </c>
      <c r="D1173" s="3" t="s">
        <v>190</v>
      </c>
      <c r="E1173" s="3" t="s">
        <v>10</v>
      </c>
      <c r="F1173">
        <v>7</v>
      </c>
      <c r="G1173">
        <v>2500</v>
      </c>
      <c r="H1173">
        <v>2100</v>
      </c>
      <c r="I1173" s="2" t="s">
        <v>757</v>
      </c>
      <c r="L1173" s="1"/>
    </row>
    <row r="1174" spans="1:12">
      <c r="A1174" s="2" t="s">
        <v>758</v>
      </c>
      <c r="B1174" s="11" t="s">
        <v>18192</v>
      </c>
      <c r="C1174" s="3" t="s">
        <v>8</v>
      </c>
      <c r="D1174" s="3" t="s">
        <v>16</v>
      </c>
      <c r="E1174" s="3" t="s">
        <v>10</v>
      </c>
      <c r="F1174">
        <v>8</v>
      </c>
      <c r="G1174">
        <v>2800</v>
      </c>
      <c r="H1174">
        <v>2600</v>
      </c>
      <c r="I1174" s="2" t="s">
        <v>759</v>
      </c>
      <c r="L1174" s="1"/>
    </row>
    <row r="1175" spans="1:12">
      <c r="A1175" s="2" t="s">
        <v>760</v>
      </c>
      <c r="B1175" s="11" t="s">
        <v>18192</v>
      </c>
      <c r="C1175" s="3" t="s">
        <v>18401</v>
      </c>
      <c r="D1175" s="3" t="s">
        <v>51</v>
      </c>
      <c r="E1175" s="3" t="s">
        <v>10</v>
      </c>
      <c r="F1175">
        <v>8</v>
      </c>
      <c r="G1175">
        <v>3000</v>
      </c>
      <c r="H1175">
        <v>2500</v>
      </c>
      <c r="I1175" s="2" t="s">
        <v>761</v>
      </c>
      <c r="L1175" s="1"/>
    </row>
    <row r="1176" spans="1:12">
      <c r="A1176" s="2" t="s">
        <v>762</v>
      </c>
      <c r="B1176" s="11" t="s">
        <v>18192</v>
      </c>
      <c r="C1176" s="3" t="s">
        <v>18409</v>
      </c>
      <c r="D1176" s="3" t="s">
        <v>19</v>
      </c>
      <c r="E1176" s="3" t="s">
        <v>10</v>
      </c>
      <c r="F1176">
        <v>8</v>
      </c>
      <c r="G1176">
        <v>2700</v>
      </c>
      <c r="H1176">
        <v>1500</v>
      </c>
      <c r="I1176" s="15" t="s">
        <v>763</v>
      </c>
      <c r="L1176" s="1"/>
    </row>
    <row r="1177" spans="1:12">
      <c r="A1177" s="2" t="s">
        <v>764</v>
      </c>
      <c r="B1177" s="11" t="s">
        <v>18192</v>
      </c>
      <c r="C1177" s="3" t="s">
        <v>18399</v>
      </c>
      <c r="D1177" s="3" t="s">
        <v>19</v>
      </c>
      <c r="E1177" s="3" t="s">
        <v>10</v>
      </c>
      <c r="F1177">
        <v>1</v>
      </c>
      <c r="G1177">
        <v>100</v>
      </c>
      <c r="H1177">
        <v>1000</v>
      </c>
      <c r="I1177" s="2" t="s">
        <v>765</v>
      </c>
      <c r="L1177" s="1"/>
    </row>
    <row r="1178" spans="1:12">
      <c r="A1178" s="2" t="s">
        <v>766</v>
      </c>
      <c r="B1178" s="11" t="s">
        <v>18192</v>
      </c>
      <c r="C1178" s="3" t="s">
        <v>8</v>
      </c>
      <c r="D1178" s="3" t="s">
        <v>19</v>
      </c>
      <c r="E1178" s="3" t="s">
        <v>10</v>
      </c>
      <c r="F1178">
        <v>3</v>
      </c>
      <c r="G1178">
        <v>1000</v>
      </c>
      <c r="H1178">
        <v>1000</v>
      </c>
      <c r="I1178" s="2" t="s">
        <v>767</v>
      </c>
      <c r="L1178" s="1"/>
    </row>
    <row r="1179" spans="1:12">
      <c r="A1179" s="2" t="s">
        <v>768</v>
      </c>
      <c r="B1179" s="11" t="s">
        <v>18192</v>
      </c>
      <c r="C1179" s="3" t="s">
        <v>8</v>
      </c>
      <c r="D1179" s="3" t="s">
        <v>19</v>
      </c>
      <c r="E1179" s="3" t="s">
        <v>10</v>
      </c>
      <c r="F1179">
        <v>8</v>
      </c>
      <c r="G1179">
        <v>2200</v>
      </c>
      <c r="H1179">
        <v>2800</v>
      </c>
      <c r="I1179" s="15" t="s">
        <v>769</v>
      </c>
      <c r="L1179" s="1"/>
    </row>
    <row r="1180" spans="1:12">
      <c r="A1180" s="2" t="s">
        <v>770</v>
      </c>
      <c r="B1180" s="11" t="s">
        <v>18192</v>
      </c>
      <c r="C1180" s="3" t="s">
        <v>8</v>
      </c>
      <c r="D1180" s="3" t="s">
        <v>201</v>
      </c>
      <c r="E1180" s="3" t="s">
        <v>10</v>
      </c>
      <c r="F1180">
        <v>8</v>
      </c>
      <c r="G1180">
        <v>2400</v>
      </c>
      <c r="H1180">
        <v>1600</v>
      </c>
      <c r="I1180" s="15" t="s">
        <v>771</v>
      </c>
      <c r="L1180" s="1"/>
    </row>
    <row r="1181" spans="1:12">
      <c r="A1181" s="2" t="s">
        <v>772</v>
      </c>
      <c r="B1181" s="11" t="s">
        <v>18192</v>
      </c>
      <c r="C1181" s="3" t="s">
        <v>18401</v>
      </c>
      <c r="D1181" s="3" t="s">
        <v>16</v>
      </c>
      <c r="E1181" s="3" t="s">
        <v>10</v>
      </c>
      <c r="F1181">
        <v>8</v>
      </c>
      <c r="G1181">
        <v>2900</v>
      </c>
      <c r="H1181">
        <v>2400</v>
      </c>
      <c r="I1181" s="2" t="s">
        <v>773</v>
      </c>
      <c r="L1181" s="1"/>
    </row>
    <row r="1182" spans="1:12">
      <c r="A1182" s="2" t="s">
        <v>774</v>
      </c>
      <c r="B1182" s="11" t="s">
        <v>18192</v>
      </c>
      <c r="C1182" s="3" t="s">
        <v>85</v>
      </c>
      <c r="D1182" s="3" t="s">
        <v>13</v>
      </c>
      <c r="E1182" s="3" t="s">
        <v>10</v>
      </c>
      <c r="F1182">
        <v>4</v>
      </c>
      <c r="G1182">
        <v>1100</v>
      </c>
      <c r="H1182">
        <v>1500</v>
      </c>
      <c r="I1182" s="2" t="s">
        <v>775</v>
      </c>
      <c r="L1182" s="1"/>
    </row>
    <row r="1183" spans="1:12">
      <c r="A1183" s="2" t="s">
        <v>776</v>
      </c>
      <c r="B1183" s="11" t="s">
        <v>18192</v>
      </c>
      <c r="C1183" s="3" t="s">
        <v>18403</v>
      </c>
      <c r="D1183" s="3" t="s">
        <v>51</v>
      </c>
      <c r="E1183" s="3" t="s">
        <v>10</v>
      </c>
      <c r="F1183">
        <v>4</v>
      </c>
      <c r="G1183">
        <v>2500</v>
      </c>
      <c r="H1183">
        <v>2000</v>
      </c>
      <c r="I1183" s="2" t="s">
        <v>777</v>
      </c>
      <c r="L1183" s="1"/>
    </row>
    <row r="1184" spans="1:12">
      <c r="A1184" s="2" t="s">
        <v>778</v>
      </c>
      <c r="B1184" s="11" t="s">
        <v>18192</v>
      </c>
      <c r="C1184" s="3" t="s">
        <v>8</v>
      </c>
      <c r="D1184" s="3" t="s">
        <v>16</v>
      </c>
      <c r="E1184" s="3" t="s">
        <v>10</v>
      </c>
      <c r="F1184">
        <v>6</v>
      </c>
      <c r="G1184">
        <v>1700</v>
      </c>
      <c r="H1184">
        <v>2200</v>
      </c>
      <c r="I1184" s="15" t="s">
        <v>779</v>
      </c>
      <c r="L1184" s="1"/>
    </row>
    <row r="1185" spans="1:12">
      <c r="A1185" s="2" t="s">
        <v>780</v>
      </c>
      <c r="B1185" s="11" t="s">
        <v>18192</v>
      </c>
      <c r="C1185" s="3" t="s">
        <v>18403</v>
      </c>
      <c r="D1185" s="3" t="s">
        <v>51</v>
      </c>
      <c r="E1185" s="3" t="s">
        <v>10</v>
      </c>
      <c r="F1185">
        <v>5</v>
      </c>
      <c r="G1185">
        <v>3000</v>
      </c>
      <c r="H1185">
        <v>2500</v>
      </c>
      <c r="I1185" s="2" t="s">
        <v>781</v>
      </c>
      <c r="L1185" s="1"/>
    </row>
    <row r="1186" spans="1:12">
      <c r="A1186" s="2" t="s">
        <v>782</v>
      </c>
      <c r="B1186" s="11" t="s">
        <v>18192</v>
      </c>
      <c r="C1186" s="3" t="s">
        <v>80</v>
      </c>
      <c r="D1186" s="3" t="s">
        <v>19</v>
      </c>
      <c r="E1186" s="3" t="s">
        <v>10</v>
      </c>
      <c r="F1186">
        <v>3</v>
      </c>
      <c r="G1186">
        <v>1300</v>
      </c>
      <c r="H1186">
        <v>300</v>
      </c>
      <c r="I1186" s="2" t="s">
        <v>783</v>
      </c>
      <c r="L1186" s="4"/>
    </row>
    <row r="1187" spans="1:12">
      <c r="A1187" s="2" t="s">
        <v>784</v>
      </c>
      <c r="B1187" s="11" t="s">
        <v>18192</v>
      </c>
      <c r="C1187" s="3" t="s">
        <v>8</v>
      </c>
      <c r="D1187" s="3" t="s">
        <v>517</v>
      </c>
      <c r="E1187" s="3" t="s">
        <v>10</v>
      </c>
      <c r="F1187">
        <v>2</v>
      </c>
      <c r="G1187">
        <v>800</v>
      </c>
      <c r="H1187">
        <v>1000</v>
      </c>
      <c r="I1187" s="15" t="s">
        <v>785</v>
      </c>
      <c r="L1187" s="1"/>
    </row>
    <row r="1188" spans="1:12">
      <c r="A1188" s="2" t="s">
        <v>786</v>
      </c>
      <c r="B1188" s="11" t="s">
        <v>18192</v>
      </c>
      <c r="C1188" s="3" t="s">
        <v>8</v>
      </c>
      <c r="D1188" s="3" t="s">
        <v>19</v>
      </c>
      <c r="E1188" s="3" t="s">
        <v>10</v>
      </c>
      <c r="F1188">
        <v>6</v>
      </c>
      <c r="G1188">
        <v>2450</v>
      </c>
      <c r="H1188">
        <v>1600</v>
      </c>
      <c r="I1188" s="2" t="s">
        <v>787</v>
      </c>
      <c r="L1188" s="1"/>
    </row>
    <row r="1189" spans="1:12">
      <c r="A1189" s="2" t="s">
        <v>788</v>
      </c>
      <c r="B1189" s="11" t="s">
        <v>18192</v>
      </c>
      <c r="C1189" s="3" t="s">
        <v>8</v>
      </c>
      <c r="D1189" s="3" t="s">
        <v>16</v>
      </c>
      <c r="E1189" s="3" t="s">
        <v>10</v>
      </c>
      <c r="F1189">
        <v>9</v>
      </c>
      <c r="G1189">
        <v>2800</v>
      </c>
      <c r="H1189">
        <v>3200</v>
      </c>
      <c r="I1189" s="15" t="s">
        <v>789</v>
      </c>
      <c r="L1189" s="1"/>
    </row>
    <row r="1190" spans="1:12">
      <c r="A1190" s="2" t="s">
        <v>790</v>
      </c>
      <c r="B1190" s="11" t="s">
        <v>18192</v>
      </c>
      <c r="C1190" s="3" t="s">
        <v>8</v>
      </c>
      <c r="D1190" s="3" t="s">
        <v>190</v>
      </c>
      <c r="E1190" s="3" t="s">
        <v>10</v>
      </c>
      <c r="F1190">
        <v>3</v>
      </c>
      <c r="G1190">
        <v>1000</v>
      </c>
      <c r="H1190">
        <v>1000</v>
      </c>
      <c r="I1190" s="2" t="s">
        <v>791</v>
      </c>
      <c r="L1190" s="1"/>
    </row>
    <row r="1191" spans="1:12">
      <c r="A1191" s="2" t="s">
        <v>792</v>
      </c>
      <c r="B1191" s="11" t="s">
        <v>18192</v>
      </c>
      <c r="C1191" s="3" t="s">
        <v>8</v>
      </c>
      <c r="D1191" s="3" t="s">
        <v>190</v>
      </c>
      <c r="E1191" s="3" t="s">
        <v>10</v>
      </c>
      <c r="F1191">
        <v>3</v>
      </c>
      <c r="G1191">
        <v>1200</v>
      </c>
      <c r="H1191">
        <v>1000</v>
      </c>
      <c r="I1191" s="2" t="s">
        <v>793</v>
      </c>
      <c r="L1191" s="1"/>
    </row>
    <row r="1192" spans="1:12">
      <c r="A1192" s="2" t="s">
        <v>794</v>
      </c>
      <c r="B1192" s="11" t="s">
        <v>18192</v>
      </c>
      <c r="C1192" s="3" t="s">
        <v>8</v>
      </c>
      <c r="D1192" s="3" t="s">
        <v>190</v>
      </c>
      <c r="E1192" s="3" t="s">
        <v>10</v>
      </c>
      <c r="F1192">
        <v>5</v>
      </c>
      <c r="G1192">
        <v>1800</v>
      </c>
      <c r="H1192">
        <v>1500</v>
      </c>
      <c r="I1192" s="2" t="s">
        <v>795</v>
      </c>
      <c r="L1192" s="1"/>
    </row>
    <row r="1193" spans="1:12">
      <c r="A1193" s="2" t="s">
        <v>796</v>
      </c>
      <c r="B1193" s="11" t="s">
        <v>18192</v>
      </c>
      <c r="C1193" s="3" t="s">
        <v>8</v>
      </c>
      <c r="D1193" s="3" t="s">
        <v>190</v>
      </c>
      <c r="E1193" s="3" t="s">
        <v>10</v>
      </c>
      <c r="F1193">
        <v>4</v>
      </c>
      <c r="G1193">
        <v>1000</v>
      </c>
      <c r="H1193">
        <v>1800</v>
      </c>
      <c r="I1193" s="2" t="s">
        <v>797</v>
      </c>
      <c r="L1193" s="1"/>
    </row>
    <row r="1194" spans="1:12">
      <c r="A1194" s="2" t="s">
        <v>798</v>
      </c>
      <c r="B1194" s="11" t="s">
        <v>18192</v>
      </c>
      <c r="C1194" s="3" t="s">
        <v>8</v>
      </c>
      <c r="D1194" s="3" t="s">
        <v>190</v>
      </c>
      <c r="E1194" s="3" t="s">
        <v>10</v>
      </c>
      <c r="F1194">
        <v>4</v>
      </c>
      <c r="G1194">
        <v>1000</v>
      </c>
      <c r="H1194">
        <v>1000</v>
      </c>
      <c r="I1194" s="2" t="s">
        <v>799</v>
      </c>
      <c r="L1194" s="1"/>
    </row>
    <row r="1195" spans="1:12">
      <c r="A1195" s="2" t="s">
        <v>800</v>
      </c>
      <c r="B1195" s="11" t="s">
        <v>18192</v>
      </c>
      <c r="C1195" s="3" t="s">
        <v>8</v>
      </c>
      <c r="D1195" s="3" t="s">
        <v>201</v>
      </c>
      <c r="E1195" s="3" t="s">
        <v>10</v>
      </c>
      <c r="F1195">
        <v>7</v>
      </c>
      <c r="G1195">
        <v>2700</v>
      </c>
      <c r="H1195">
        <v>1000</v>
      </c>
      <c r="I1195" s="15" t="s">
        <v>801</v>
      </c>
      <c r="L1195" s="1"/>
    </row>
    <row r="1196" spans="1:12">
      <c r="A1196" s="2" t="s">
        <v>802</v>
      </c>
      <c r="B1196" s="11" t="s">
        <v>18192</v>
      </c>
      <c r="C1196" s="3" t="s">
        <v>8</v>
      </c>
      <c r="D1196" s="3" t="s">
        <v>9</v>
      </c>
      <c r="E1196" s="3" t="s">
        <v>10</v>
      </c>
      <c r="F1196">
        <v>1</v>
      </c>
      <c r="G1196">
        <v>0</v>
      </c>
      <c r="H1196">
        <v>0</v>
      </c>
      <c r="I1196" s="2" t="s">
        <v>803</v>
      </c>
      <c r="L1196" s="1"/>
    </row>
    <row r="1197" spans="1:12">
      <c r="A1197" s="2" t="s">
        <v>804</v>
      </c>
      <c r="B1197" s="11" t="s">
        <v>18192</v>
      </c>
      <c r="C1197" s="3" t="s">
        <v>18407</v>
      </c>
      <c r="D1197" s="3" t="s">
        <v>44</v>
      </c>
      <c r="E1197" s="3" t="s">
        <v>10</v>
      </c>
      <c r="F1197">
        <v>7</v>
      </c>
      <c r="G1197">
        <v>2600</v>
      </c>
      <c r="H1197">
        <v>1800</v>
      </c>
      <c r="I1197" s="2" t="s">
        <v>805</v>
      </c>
      <c r="L1197" s="1"/>
    </row>
    <row r="1198" spans="1:12">
      <c r="A1198" s="2" t="s">
        <v>806</v>
      </c>
      <c r="B1198" s="11" t="s">
        <v>18192</v>
      </c>
      <c r="C1198" s="3" t="s">
        <v>8</v>
      </c>
      <c r="D1198" s="3" t="s">
        <v>19</v>
      </c>
      <c r="E1198" s="3" t="s">
        <v>10</v>
      </c>
      <c r="F1198">
        <v>5</v>
      </c>
      <c r="G1198">
        <v>0</v>
      </c>
      <c r="H1198">
        <v>0</v>
      </c>
      <c r="I1198" s="15" t="s">
        <v>807</v>
      </c>
      <c r="L1198" s="1"/>
    </row>
    <row r="1199" spans="1:12">
      <c r="A1199" s="2" t="s">
        <v>808</v>
      </c>
      <c r="B1199" s="11" t="s">
        <v>18192</v>
      </c>
      <c r="C1199" s="3" t="s">
        <v>80</v>
      </c>
      <c r="D1199" s="3" t="s">
        <v>19</v>
      </c>
      <c r="E1199" s="3" t="s">
        <v>10</v>
      </c>
      <c r="F1199">
        <v>2</v>
      </c>
      <c r="G1199">
        <v>1000</v>
      </c>
      <c r="H1199">
        <v>1300</v>
      </c>
      <c r="I1199" s="2" t="s">
        <v>809</v>
      </c>
      <c r="L1199" s="1"/>
    </row>
    <row r="1200" spans="1:12">
      <c r="A1200" s="2" t="s">
        <v>810</v>
      </c>
      <c r="B1200" s="11" t="s">
        <v>18192</v>
      </c>
      <c r="C1200" s="3" t="s">
        <v>85</v>
      </c>
      <c r="D1200" s="3" t="s">
        <v>19</v>
      </c>
      <c r="E1200" s="3" t="s">
        <v>10</v>
      </c>
      <c r="F1200">
        <v>4</v>
      </c>
      <c r="G1200">
        <v>1300</v>
      </c>
      <c r="H1200">
        <v>1100</v>
      </c>
      <c r="I1200" s="2" t="s">
        <v>811</v>
      </c>
      <c r="L1200" s="1"/>
    </row>
    <row r="1201" spans="1:12">
      <c r="A1201" s="2" t="s">
        <v>812</v>
      </c>
      <c r="B1201" s="11" t="s">
        <v>18192</v>
      </c>
      <c r="C1201" s="3" t="s">
        <v>813</v>
      </c>
      <c r="D1201" s="3" t="s">
        <v>517</v>
      </c>
      <c r="E1201" s="3" t="s">
        <v>10</v>
      </c>
      <c r="F1201">
        <v>4</v>
      </c>
      <c r="G1201">
        <v>1800</v>
      </c>
      <c r="H1201">
        <v>1050</v>
      </c>
      <c r="I1201" s="2" t="s">
        <v>814</v>
      </c>
      <c r="L1201" s="1"/>
    </row>
    <row r="1202" spans="1:12">
      <c r="A1202" s="2" t="s">
        <v>3833</v>
      </c>
      <c r="B1202" s="11" t="s">
        <v>18192</v>
      </c>
      <c r="C1202" s="3" t="s">
        <v>8</v>
      </c>
      <c r="D1202" s="3" t="s">
        <v>232</v>
      </c>
      <c r="E1202" s="3" t="s">
        <v>3311</v>
      </c>
      <c r="F1202">
        <v>2</v>
      </c>
      <c r="G1202">
        <v>0</v>
      </c>
      <c r="H1202">
        <v>1000</v>
      </c>
      <c r="I1202" s="2" t="s">
        <v>3834</v>
      </c>
      <c r="L1202" s="1"/>
    </row>
    <row r="1203" spans="1:12">
      <c r="A1203" s="2" t="s">
        <v>815</v>
      </c>
      <c r="B1203" s="11" t="s">
        <v>18192</v>
      </c>
      <c r="C1203" s="3" t="s">
        <v>8</v>
      </c>
      <c r="D1203" s="3" t="s">
        <v>517</v>
      </c>
      <c r="E1203" s="3" t="s">
        <v>10</v>
      </c>
      <c r="F1203">
        <v>8</v>
      </c>
      <c r="G1203">
        <v>2800</v>
      </c>
      <c r="H1203">
        <v>1400</v>
      </c>
      <c r="I1203" s="2" t="s">
        <v>816</v>
      </c>
      <c r="L1203" s="1"/>
    </row>
    <row r="1204" spans="1:12">
      <c r="A1204" s="2" t="s">
        <v>7769</v>
      </c>
      <c r="B1204" s="11" t="s">
        <v>18192</v>
      </c>
      <c r="C1204" s="3" t="s">
        <v>85</v>
      </c>
      <c r="D1204" s="3" t="s">
        <v>517</v>
      </c>
      <c r="E1204" s="3" t="s">
        <v>7242</v>
      </c>
      <c r="F1204">
        <v>5</v>
      </c>
      <c r="G1204">
        <v>1800</v>
      </c>
      <c r="H1204">
        <v>1700</v>
      </c>
      <c r="I1204" s="2" t="s">
        <v>7770</v>
      </c>
      <c r="L1204" s="1"/>
    </row>
    <row r="1205" spans="1:12">
      <c r="A1205" s="2" t="s">
        <v>3835</v>
      </c>
      <c r="B1205" s="11" t="s">
        <v>18192</v>
      </c>
      <c r="C1205" s="3" t="s">
        <v>8</v>
      </c>
      <c r="D1205" s="3" t="s">
        <v>13</v>
      </c>
      <c r="E1205" s="3" t="s">
        <v>3311</v>
      </c>
      <c r="F1205">
        <v>4</v>
      </c>
      <c r="G1205">
        <v>1800</v>
      </c>
      <c r="H1205">
        <v>400</v>
      </c>
      <c r="I1205" s="2" t="s">
        <v>3836</v>
      </c>
      <c r="L1205" s="1"/>
    </row>
    <row r="1206" spans="1:12">
      <c r="A1206" s="2" t="s">
        <v>9929</v>
      </c>
      <c r="B1206" s="11" t="s">
        <v>18192</v>
      </c>
      <c r="C1206" s="3" t="s">
        <v>8</v>
      </c>
      <c r="D1206" s="3" t="s">
        <v>19</v>
      </c>
      <c r="E1206" s="3" t="s">
        <v>9712</v>
      </c>
      <c r="F1206">
        <v>3</v>
      </c>
      <c r="G1206">
        <v>300</v>
      </c>
      <c r="H1206">
        <v>1400</v>
      </c>
      <c r="I1206" s="15" t="s">
        <v>9930</v>
      </c>
      <c r="L1206" s="4"/>
    </row>
    <row r="1207" spans="1:12">
      <c r="A1207" s="2" t="s">
        <v>6419</v>
      </c>
      <c r="B1207" s="11" t="s">
        <v>18192</v>
      </c>
      <c r="C1207" s="3" t="s">
        <v>8</v>
      </c>
      <c r="D1207" s="3" t="s">
        <v>51</v>
      </c>
      <c r="E1207" s="3" t="s">
        <v>6225</v>
      </c>
      <c r="F1207">
        <v>7</v>
      </c>
      <c r="G1207">
        <v>1200</v>
      </c>
      <c r="H1207">
        <v>1000</v>
      </c>
      <c r="I1207" s="15" t="s">
        <v>6420</v>
      </c>
      <c r="L1207" s="1"/>
    </row>
    <row r="1208" spans="1:12">
      <c r="A1208" s="2" t="s">
        <v>817</v>
      </c>
      <c r="B1208" s="11" t="s">
        <v>18192</v>
      </c>
      <c r="C1208" s="3" t="s">
        <v>8</v>
      </c>
      <c r="D1208" s="3" t="s">
        <v>51</v>
      </c>
      <c r="E1208" s="3" t="s">
        <v>10</v>
      </c>
      <c r="F1208">
        <v>8</v>
      </c>
      <c r="G1208">
        <v>3000</v>
      </c>
      <c r="H1208">
        <v>2000</v>
      </c>
      <c r="I1208" s="2" t="s">
        <v>818</v>
      </c>
      <c r="L1208" s="1"/>
    </row>
    <row r="1209" spans="1:12">
      <c r="A1209" s="2" t="s">
        <v>819</v>
      </c>
      <c r="B1209" s="11" t="s">
        <v>18192</v>
      </c>
      <c r="C1209" s="3" t="s">
        <v>18399</v>
      </c>
      <c r="D1209" s="3" t="s">
        <v>16</v>
      </c>
      <c r="E1209" s="3" t="s">
        <v>10</v>
      </c>
      <c r="F1209">
        <v>2</v>
      </c>
      <c r="G1209">
        <v>0</v>
      </c>
      <c r="H1209">
        <v>1400</v>
      </c>
      <c r="I1209" s="2" t="s">
        <v>820</v>
      </c>
      <c r="L1209" s="1"/>
    </row>
    <row r="1210" spans="1:12">
      <c r="A1210" s="2" t="s">
        <v>821</v>
      </c>
      <c r="B1210" s="11" t="s">
        <v>18192</v>
      </c>
      <c r="C1210" s="3" t="s">
        <v>222</v>
      </c>
      <c r="D1210" s="3" t="s">
        <v>51</v>
      </c>
      <c r="E1210" s="3" t="s">
        <v>10</v>
      </c>
      <c r="F1210">
        <v>4</v>
      </c>
      <c r="G1210">
        <v>1500</v>
      </c>
      <c r="H1210">
        <v>1250</v>
      </c>
      <c r="I1210" s="2" t="s">
        <v>822</v>
      </c>
      <c r="L1210" s="1"/>
    </row>
    <row r="1211" spans="1:12">
      <c r="A1211" s="2" t="s">
        <v>6421</v>
      </c>
      <c r="B1211" s="11" t="s">
        <v>18192</v>
      </c>
      <c r="C1211" s="3" t="s">
        <v>85</v>
      </c>
      <c r="D1211" s="3" t="s">
        <v>1168</v>
      </c>
      <c r="E1211" s="3" t="s">
        <v>6225</v>
      </c>
      <c r="F1211">
        <v>4</v>
      </c>
      <c r="G1211">
        <v>1700</v>
      </c>
      <c r="H1211">
        <v>1150</v>
      </c>
      <c r="I1211" s="15" t="s">
        <v>6422</v>
      </c>
      <c r="L1211" s="1"/>
    </row>
    <row r="1212" spans="1:12">
      <c r="A1212" s="2" t="s">
        <v>6423</v>
      </c>
      <c r="B1212" s="11" t="s">
        <v>18192</v>
      </c>
      <c r="C1212" s="3" t="s">
        <v>85</v>
      </c>
      <c r="D1212" s="3" t="s">
        <v>1168</v>
      </c>
      <c r="E1212" s="3" t="s">
        <v>6225</v>
      </c>
      <c r="F1212">
        <v>4</v>
      </c>
      <c r="G1212">
        <v>1700</v>
      </c>
      <c r="H1212">
        <v>1100</v>
      </c>
      <c r="I1212" s="2" t="s">
        <v>6424</v>
      </c>
      <c r="L1212" s="1"/>
    </row>
    <row r="1213" spans="1:12">
      <c r="A1213" s="2" t="s">
        <v>823</v>
      </c>
      <c r="B1213" s="11" t="s">
        <v>18192</v>
      </c>
      <c r="C1213" s="3" t="s">
        <v>8</v>
      </c>
      <c r="D1213" s="3" t="s">
        <v>51</v>
      </c>
      <c r="E1213" s="3" t="s">
        <v>10</v>
      </c>
      <c r="F1213">
        <v>5</v>
      </c>
      <c r="G1213">
        <v>2400</v>
      </c>
      <c r="H1213">
        <v>1200</v>
      </c>
      <c r="I1213" s="15" t="s">
        <v>824</v>
      </c>
      <c r="L1213" s="1"/>
    </row>
    <row r="1214" spans="1:12">
      <c r="A1214" s="2" t="s">
        <v>825</v>
      </c>
      <c r="B1214" s="11" t="s">
        <v>18192</v>
      </c>
      <c r="C1214" s="3" t="s">
        <v>8</v>
      </c>
      <c r="D1214" s="3" t="s">
        <v>19</v>
      </c>
      <c r="E1214" s="3" t="s">
        <v>10</v>
      </c>
      <c r="F1214">
        <v>1</v>
      </c>
      <c r="G1214">
        <v>100</v>
      </c>
      <c r="H1214">
        <v>100</v>
      </c>
      <c r="I1214" s="2" t="s">
        <v>826</v>
      </c>
      <c r="L1214" s="1"/>
    </row>
    <row r="1215" spans="1:12">
      <c r="A1215" s="2" t="s">
        <v>827</v>
      </c>
      <c r="B1215" s="11" t="s">
        <v>18192</v>
      </c>
      <c r="C1215" s="3" t="s">
        <v>8</v>
      </c>
      <c r="D1215" s="3" t="s">
        <v>517</v>
      </c>
      <c r="E1215" s="3" t="s">
        <v>10</v>
      </c>
      <c r="F1215">
        <v>6</v>
      </c>
      <c r="G1215">
        <v>1800</v>
      </c>
      <c r="H1215">
        <v>2800</v>
      </c>
      <c r="I1215" s="15" t="s">
        <v>828</v>
      </c>
      <c r="L1215" s="1"/>
    </row>
    <row r="1216" spans="1:12">
      <c r="A1216" s="2" t="s">
        <v>829</v>
      </c>
      <c r="B1216" s="11" t="s">
        <v>18192</v>
      </c>
      <c r="C1216" s="3" t="s">
        <v>8</v>
      </c>
      <c r="D1216" s="3" t="s">
        <v>517</v>
      </c>
      <c r="E1216" s="3" t="s">
        <v>10</v>
      </c>
      <c r="F1216">
        <v>8</v>
      </c>
      <c r="G1216">
        <v>3000</v>
      </c>
      <c r="H1216">
        <v>2500</v>
      </c>
      <c r="I1216" s="15" t="s">
        <v>830</v>
      </c>
      <c r="L1216" s="1"/>
    </row>
    <row r="1217" spans="1:12">
      <c r="A1217" s="2" t="s">
        <v>831</v>
      </c>
      <c r="B1217" s="11" t="s">
        <v>18192</v>
      </c>
      <c r="C1217" s="3" t="s">
        <v>8</v>
      </c>
      <c r="D1217" s="3" t="s">
        <v>517</v>
      </c>
      <c r="E1217" s="3" t="s">
        <v>10</v>
      </c>
      <c r="F1217">
        <v>10</v>
      </c>
      <c r="G1217">
        <v>3000</v>
      </c>
      <c r="H1217">
        <v>2800</v>
      </c>
      <c r="I1217" s="2" t="s">
        <v>832</v>
      </c>
      <c r="L1217" s="1"/>
    </row>
    <row r="1218" spans="1:12">
      <c r="A1218" s="2" t="s">
        <v>833</v>
      </c>
      <c r="B1218" s="11" t="s">
        <v>18192</v>
      </c>
      <c r="C1218" s="3" t="s">
        <v>8</v>
      </c>
      <c r="D1218" s="3" t="s">
        <v>517</v>
      </c>
      <c r="E1218" s="3" t="s">
        <v>10</v>
      </c>
      <c r="F1218">
        <v>5</v>
      </c>
      <c r="G1218">
        <v>2300</v>
      </c>
      <c r="H1218">
        <v>2000</v>
      </c>
      <c r="I1218" s="2" t="s">
        <v>834</v>
      </c>
      <c r="L1218" s="1"/>
    </row>
    <row r="1219" spans="1:12">
      <c r="A1219" s="2" t="s">
        <v>835</v>
      </c>
      <c r="B1219" s="11" t="s">
        <v>18192</v>
      </c>
      <c r="C1219" s="3" t="s">
        <v>8</v>
      </c>
      <c r="D1219" s="3" t="s">
        <v>517</v>
      </c>
      <c r="E1219" s="3" t="s">
        <v>10</v>
      </c>
      <c r="F1219">
        <v>10</v>
      </c>
      <c r="G1219">
        <v>2500</v>
      </c>
      <c r="H1219">
        <v>2900</v>
      </c>
      <c r="I1219" s="15" t="s">
        <v>836</v>
      </c>
      <c r="L1219" s="1"/>
    </row>
    <row r="1220" spans="1:12">
      <c r="A1220" s="2" t="s">
        <v>837</v>
      </c>
      <c r="B1220" s="11" t="s">
        <v>18192</v>
      </c>
      <c r="C1220" s="3" t="s">
        <v>8</v>
      </c>
      <c r="D1220" s="3" t="s">
        <v>19</v>
      </c>
      <c r="E1220" s="3" t="s">
        <v>10</v>
      </c>
      <c r="F1220">
        <v>5</v>
      </c>
      <c r="G1220">
        <v>1700</v>
      </c>
      <c r="H1220">
        <v>1200</v>
      </c>
      <c r="I1220" s="2" t="s">
        <v>838</v>
      </c>
      <c r="L1220" s="1"/>
    </row>
    <row r="1221" spans="1:12">
      <c r="A1221" s="2" t="s">
        <v>839</v>
      </c>
      <c r="B1221" s="11" t="s">
        <v>18192</v>
      </c>
      <c r="C1221" s="3" t="s">
        <v>8</v>
      </c>
      <c r="D1221" s="3" t="s">
        <v>517</v>
      </c>
      <c r="E1221" s="3" t="s">
        <v>10</v>
      </c>
      <c r="F1221">
        <v>11</v>
      </c>
      <c r="G1221">
        <v>3000</v>
      </c>
      <c r="H1221">
        <v>3000</v>
      </c>
      <c r="I1221" s="15" t="s">
        <v>840</v>
      </c>
      <c r="L1221" s="1"/>
    </row>
    <row r="1222" spans="1:12">
      <c r="A1222" s="2" t="s">
        <v>841</v>
      </c>
      <c r="B1222" s="11" t="s">
        <v>18192</v>
      </c>
      <c r="C1222" s="3" t="s">
        <v>8</v>
      </c>
      <c r="D1222" s="3" t="s">
        <v>517</v>
      </c>
      <c r="E1222" s="3" t="s">
        <v>10</v>
      </c>
      <c r="F1222">
        <v>7</v>
      </c>
      <c r="G1222">
        <v>2600</v>
      </c>
      <c r="H1222">
        <v>2600</v>
      </c>
      <c r="I1222" s="15" t="s">
        <v>842</v>
      </c>
      <c r="L1222" s="1"/>
    </row>
    <row r="1223" spans="1:12">
      <c r="A1223" s="2" t="s">
        <v>843</v>
      </c>
      <c r="B1223" s="11" t="s">
        <v>18192</v>
      </c>
      <c r="C1223" s="3" t="s">
        <v>8</v>
      </c>
      <c r="D1223" s="3" t="s">
        <v>517</v>
      </c>
      <c r="E1223" s="3" t="s">
        <v>10</v>
      </c>
      <c r="F1223">
        <v>4</v>
      </c>
      <c r="G1223">
        <v>1400</v>
      </c>
      <c r="H1223">
        <v>600</v>
      </c>
      <c r="I1223" s="2" t="s">
        <v>844</v>
      </c>
      <c r="L1223" s="1"/>
    </row>
    <row r="1224" spans="1:12">
      <c r="A1224" s="2" t="s">
        <v>845</v>
      </c>
      <c r="B1224" s="11" t="s">
        <v>18192</v>
      </c>
      <c r="C1224" s="3" t="s">
        <v>8</v>
      </c>
      <c r="D1224" s="3" t="s">
        <v>517</v>
      </c>
      <c r="E1224" s="3" t="s">
        <v>10</v>
      </c>
      <c r="F1224">
        <v>8</v>
      </c>
      <c r="G1224">
        <v>2900</v>
      </c>
      <c r="H1224">
        <v>2400</v>
      </c>
      <c r="I1224" s="2" t="s">
        <v>846</v>
      </c>
      <c r="L1224" s="1"/>
    </row>
    <row r="1225" spans="1:12">
      <c r="A1225" s="2" t="s">
        <v>847</v>
      </c>
      <c r="B1225" s="11" t="s">
        <v>18192</v>
      </c>
      <c r="C1225" s="3" t="s">
        <v>8</v>
      </c>
      <c r="D1225" s="3" t="s">
        <v>517</v>
      </c>
      <c r="E1225" s="3" t="s">
        <v>10</v>
      </c>
      <c r="F1225">
        <v>9</v>
      </c>
      <c r="G1225">
        <v>2800</v>
      </c>
      <c r="H1225">
        <v>2100</v>
      </c>
      <c r="I1225" s="15" t="s">
        <v>848</v>
      </c>
      <c r="L1225" s="1"/>
    </row>
    <row r="1226" spans="1:12">
      <c r="A1226" s="2" t="s">
        <v>849</v>
      </c>
      <c r="B1226" s="11" t="s">
        <v>18192</v>
      </c>
      <c r="C1226" s="3" t="s">
        <v>8</v>
      </c>
      <c r="D1226" s="3" t="s">
        <v>517</v>
      </c>
      <c r="E1226" s="3" t="s">
        <v>10</v>
      </c>
      <c r="F1226">
        <v>3</v>
      </c>
      <c r="G1226">
        <v>700</v>
      </c>
      <c r="H1226">
        <v>1000</v>
      </c>
      <c r="I1226" s="2" t="s">
        <v>850</v>
      </c>
      <c r="L1226" s="1"/>
    </row>
    <row r="1227" spans="1:12">
      <c r="A1227" s="2" t="s">
        <v>851</v>
      </c>
      <c r="B1227" s="11" t="s">
        <v>18192</v>
      </c>
      <c r="C1227" s="3" t="s">
        <v>8</v>
      </c>
      <c r="D1227" s="3" t="s">
        <v>517</v>
      </c>
      <c r="E1227" s="3" t="s">
        <v>10</v>
      </c>
      <c r="F1227">
        <v>8</v>
      </c>
      <c r="G1227">
        <v>2800</v>
      </c>
      <c r="H1227">
        <v>2300</v>
      </c>
      <c r="I1227" s="15" t="s">
        <v>852</v>
      </c>
      <c r="L1227" s="1"/>
    </row>
    <row r="1228" spans="1:12">
      <c r="A1228" s="2" t="s">
        <v>853</v>
      </c>
      <c r="B1228" s="11" t="s">
        <v>18192</v>
      </c>
      <c r="C1228" s="3" t="s">
        <v>8</v>
      </c>
      <c r="D1228" s="3" t="s">
        <v>19</v>
      </c>
      <c r="E1228" s="3" t="s">
        <v>10</v>
      </c>
      <c r="F1228">
        <v>7</v>
      </c>
      <c r="G1228">
        <v>2300</v>
      </c>
      <c r="H1228">
        <v>1800</v>
      </c>
      <c r="I1228" s="2" t="s">
        <v>854</v>
      </c>
      <c r="L1228" s="1"/>
    </row>
    <row r="1229" spans="1:12">
      <c r="A1229" s="2" t="s">
        <v>855</v>
      </c>
      <c r="B1229" s="11" t="s">
        <v>18192</v>
      </c>
      <c r="C1229" s="3" t="s">
        <v>8</v>
      </c>
      <c r="D1229" s="3" t="s">
        <v>19</v>
      </c>
      <c r="E1229" s="3" t="s">
        <v>10</v>
      </c>
      <c r="F1229">
        <v>10</v>
      </c>
      <c r="G1229">
        <v>4000</v>
      </c>
      <c r="H1229">
        <v>4000</v>
      </c>
      <c r="I1229" s="15" t="s">
        <v>856</v>
      </c>
      <c r="L1229" s="1"/>
    </row>
    <row r="1230" spans="1:12">
      <c r="A1230" s="2" t="s">
        <v>857</v>
      </c>
      <c r="B1230" s="11" t="s">
        <v>18192</v>
      </c>
      <c r="C1230" s="3" t="s">
        <v>8</v>
      </c>
      <c r="D1230" s="3" t="s">
        <v>517</v>
      </c>
      <c r="E1230" s="3" t="s">
        <v>10</v>
      </c>
      <c r="F1230">
        <v>5</v>
      </c>
      <c r="G1230">
        <v>1900</v>
      </c>
      <c r="H1230">
        <v>1400</v>
      </c>
      <c r="I1230" s="2" t="s">
        <v>858</v>
      </c>
      <c r="L1230" s="1"/>
    </row>
    <row r="1231" spans="1:12">
      <c r="A1231" s="2" t="s">
        <v>859</v>
      </c>
      <c r="B1231" s="11" t="s">
        <v>18192</v>
      </c>
      <c r="C1231" s="3" t="s">
        <v>8</v>
      </c>
      <c r="D1231" s="3" t="s">
        <v>44</v>
      </c>
      <c r="E1231" s="3" t="s">
        <v>10</v>
      </c>
      <c r="F1231">
        <v>1</v>
      </c>
      <c r="G1231">
        <v>0</v>
      </c>
      <c r="H1231">
        <v>300</v>
      </c>
      <c r="I1231" s="2" t="s">
        <v>860</v>
      </c>
      <c r="L1231" s="1"/>
    </row>
    <row r="1232" spans="1:12">
      <c r="A1232" s="2" t="s">
        <v>861</v>
      </c>
      <c r="B1232" s="11" t="s">
        <v>18192</v>
      </c>
      <c r="C1232" s="3" t="s">
        <v>8</v>
      </c>
      <c r="D1232" s="3" t="s">
        <v>44</v>
      </c>
      <c r="E1232" s="3" t="s">
        <v>10</v>
      </c>
      <c r="F1232">
        <v>1</v>
      </c>
      <c r="G1232">
        <v>0</v>
      </c>
      <c r="H1232">
        <v>0</v>
      </c>
      <c r="I1232" s="2" t="s">
        <v>862</v>
      </c>
      <c r="L1232" s="1"/>
    </row>
    <row r="1233" spans="1:12">
      <c r="A1233" s="2" t="s">
        <v>863</v>
      </c>
      <c r="B1233" s="11" t="s">
        <v>18192</v>
      </c>
      <c r="C1233" s="3" t="s">
        <v>864</v>
      </c>
      <c r="D1233" s="3" t="s">
        <v>51</v>
      </c>
      <c r="E1233" s="3" t="s">
        <v>10</v>
      </c>
      <c r="F1233">
        <v>8</v>
      </c>
      <c r="G1233">
        <v>2700</v>
      </c>
      <c r="H1233">
        <v>2500</v>
      </c>
      <c r="I1233" s="2" t="s">
        <v>865</v>
      </c>
      <c r="L1233" s="1"/>
    </row>
    <row r="1234" spans="1:12">
      <c r="A1234" s="2" t="s">
        <v>866</v>
      </c>
      <c r="B1234" s="11" t="s">
        <v>18192</v>
      </c>
      <c r="C1234" s="3" t="s">
        <v>18403</v>
      </c>
      <c r="D1234" s="3" t="s">
        <v>190</v>
      </c>
      <c r="E1234" s="3" t="s">
        <v>10</v>
      </c>
      <c r="F1234">
        <v>4</v>
      </c>
      <c r="G1234">
        <v>2600</v>
      </c>
      <c r="H1234">
        <v>550</v>
      </c>
      <c r="I1234" s="2" t="s">
        <v>867</v>
      </c>
      <c r="L1234" s="1"/>
    </row>
    <row r="1235" spans="1:12">
      <c r="A1235" s="2" t="s">
        <v>3837</v>
      </c>
      <c r="B1235" s="11" t="s">
        <v>18192</v>
      </c>
      <c r="C1235" s="3" t="s">
        <v>85</v>
      </c>
      <c r="D1235" s="3" t="s">
        <v>232</v>
      </c>
      <c r="E1235" s="3" t="s">
        <v>3311</v>
      </c>
      <c r="F1235">
        <v>3</v>
      </c>
      <c r="G1235">
        <v>1200</v>
      </c>
      <c r="H1235">
        <v>900</v>
      </c>
      <c r="I1235" s="2" t="s">
        <v>3838</v>
      </c>
      <c r="L1235" s="1"/>
    </row>
    <row r="1236" spans="1:12">
      <c r="A1236" s="2" t="s">
        <v>10984</v>
      </c>
      <c r="B1236" s="11" t="s">
        <v>18192</v>
      </c>
      <c r="C1236" s="3" t="s">
        <v>8</v>
      </c>
      <c r="D1236" s="3" t="s">
        <v>190</v>
      </c>
      <c r="E1236" s="3" t="s">
        <v>10831</v>
      </c>
      <c r="F1236">
        <v>3</v>
      </c>
      <c r="G1236">
        <v>600</v>
      </c>
      <c r="H1236">
        <v>1200</v>
      </c>
      <c r="I1236" s="2" t="s">
        <v>10985</v>
      </c>
      <c r="L1236" s="1"/>
    </row>
    <row r="1237" spans="1:12">
      <c r="A1237" s="2" t="s">
        <v>868</v>
      </c>
      <c r="B1237" s="11" t="s">
        <v>18192</v>
      </c>
      <c r="C1237" s="3" t="s">
        <v>8</v>
      </c>
      <c r="D1237" s="3" t="s">
        <v>227</v>
      </c>
      <c r="E1237" s="3" t="s">
        <v>10</v>
      </c>
      <c r="F1237">
        <v>1</v>
      </c>
      <c r="G1237">
        <v>0</v>
      </c>
      <c r="H1237">
        <v>0</v>
      </c>
      <c r="I1237" s="2" t="s">
        <v>869</v>
      </c>
      <c r="L1237" s="1"/>
    </row>
    <row r="1238" spans="1:12">
      <c r="A1238" s="2" t="s">
        <v>7771</v>
      </c>
      <c r="B1238" s="11" t="s">
        <v>18192</v>
      </c>
      <c r="C1238" s="3" t="s">
        <v>8</v>
      </c>
      <c r="D1238" s="3" t="s">
        <v>190</v>
      </c>
      <c r="E1238" s="3" t="s">
        <v>7242</v>
      </c>
      <c r="F1238">
        <v>4</v>
      </c>
      <c r="G1238">
        <v>1400</v>
      </c>
      <c r="H1238">
        <v>1200</v>
      </c>
      <c r="I1238" s="15" t="s">
        <v>7772</v>
      </c>
      <c r="L1238" s="1"/>
    </row>
    <row r="1239" spans="1:12">
      <c r="A1239" s="2" t="s">
        <v>7773</v>
      </c>
      <c r="B1239" s="11" t="s">
        <v>18192</v>
      </c>
      <c r="C1239" s="3" t="s">
        <v>864</v>
      </c>
      <c r="D1239" s="3" t="s">
        <v>190</v>
      </c>
      <c r="E1239" s="3" t="s">
        <v>7242</v>
      </c>
      <c r="F1239">
        <v>3</v>
      </c>
      <c r="G1239">
        <v>1500</v>
      </c>
      <c r="H1239">
        <v>500</v>
      </c>
      <c r="I1239" s="15" t="s">
        <v>7774</v>
      </c>
      <c r="L1239" s="1"/>
    </row>
    <row r="1240" spans="1:12">
      <c r="A1240" s="2" t="s">
        <v>7775</v>
      </c>
      <c r="B1240" s="11" t="s">
        <v>18192</v>
      </c>
      <c r="C1240" s="3" t="s">
        <v>8</v>
      </c>
      <c r="D1240" s="3" t="s">
        <v>190</v>
      </c>
      <c r="E1240" s="3" t="s">
        <v>7242</v>
      </c>
      <c r="F1240">
        <v>4</v>
      </c>
      <c r="G1240">
        <v>1700</v>
      </c>
      <c r="H1240">
        <v>0</v>
      </c>
      <c r="I1240" s="2" t="s">
        <v>7776</v>
      </c>
      <c r="L1240" s="1"/>
    </row>
    <row r="1241" spans="1:12">
      <c r="A1241" s="2" t="s">
        <v>870</v>
      </c>
      <c r="B1241" s="11" t="s">
        <v>18192</v>
      </c>
      <c r="C1241" s="3" t="s">
        <v>18399</v>
      </c>
      <c r="D1241" s="3" t="s">
        <v>19</v>
      </c>
      <c r="E1241" s="3" t="s">
        <v>10</v>
      </c>
      <c r="F1241">
        <v>1</v>
      </c>
      <c r="G1241">
        <v>100</v>
      </c>
      <c r="H1241">
        <v>100</v>
      </c>
      <c r="I1241" s="2" t="s">
        <v>871</v>
      </c>
      <c r="L1241" s="1"/>
    </row>
    <row r="1242" spans="1:12">
      <c r="A1242" s="2" t="s">
        <v>9931</v>
      </c>
      <c r="B1242" s="11" t="s">
        <v>18192</v>
      </c>
      <c r="C1242" s="3" t="s">
        <v>222</v>
      </c>
      <c r="D1242" s="3" t="s">
        <v>1064</v>
      </c>
      <c r="E1242" s="3" t="s">
        <v>9712</v>
      </c>
      <c r="F1242">
        <v>5</v>
      </c>
      <c r="G1242">
        <v>1900</v>
      </c>
      <c r="H1242">
        <v>1600</v>
      </c>
      <c r="I1242" s="2" t="s">
        <v>9932</v>
      </c>
      <c r="L1242" s="1"/>
    </row>
    <row r="1243" spans="1:12">
      <c r="A1243" s="2" t="s">
        <v>10986</v>
      </c>
      <c r="B1243" s="11" t="s">
        <v>18192</v>
      </c>
      <c r="C1243" s="3" t="s">
        <v>80</v>
      </c>
      <c r="D1243" s="3" t="s">
        <v>51</v>
      </c>
      <c r="E1243" s="3" t="s">
        <v>10831</v>
      </c>
      <c r="F1243">
        <v>4</v>
      </c>
      <c r="G1243">
        <v>1000</v>
      </c>
      <c r="H1243">
        <v>2000</v>
      </c>
      <c r="I1243" s="15" t="s">
        <v>10987</v>
      </c>
      <c r="L1243" s="1"/>
    </row>
    <row r="1244" spans="1:12">
      <c r="A1244" s="2" t="s">
        <v>3839</v>
      </c>
      <c r="B1244" s="11" t="s">
        <v>18192</v>
      </c>
      <c r="C1244" s="3" t="s">
        <v>8</v>
      </c>
      <c r="D1244" s="3" t="s">
        <v>188</v>
      </c>
      <c r="E1244" s="3" t="s">
        <v>3311</v>
      </c>
      <c r="F1244">
        <v>4</v>
      </c>
      <c r="G1244">
        <v>1000</v>
      </c>
      <c r="H1244">
        <v>1500</v>
      </c>
      <c r="I1244" s="2" t="s">
        <v>3840</v>
      </c>
      <c r="L1244" s="1"/>
    </row>
    <row r="1245" spans="1:12">
      <c r="A1245" s="2" t="s">
        <v>872</v>
      </c>
      <c r="B1245" s="11" t="s">
        <v>18192</v>
      </c>
      <c r="C1245" s="3" t="s">
        <v>18405</v>
      </c>
      <c r="D1245" s="3" t="s">
        <v>227</v>
      </c>
      <c r="E1245" s="3" t="s">
        <v>10</v>
      </c>
      <c r="F1245" s="14" t="s">
        <v>18196</v>
      </c>
      <c r="G1245">
        <v>2300</v>
      </c>
      <c r="H1245" t="s">
        <v>134</v>
      </c>
      <c r="I1245" s="2" t="s">
        <v>873</v>
      </c>
      <c r="L1245" s="1"/>
    </row>
    <row r="1246" spans="1:12">
      <c r="A1246" s="2" t="s">
        <v>6425</v>
      </c>
      <c r="B1246" s="11" t="s">
        <v>18192</v>
      </c>
      <c r="C1246" s="3" t="s">
        <v>8</v>
      </c>
      <c r="D1246" s="3" t="s">
        <v>51</v>
      </c>
      <c r="E1246" s="3" t="s">
        <v>6225</v>
      </c>
      <c r="F1246">
        <v>2</v>
      </c>
      <c r="G1246">
        <v>300</v>
      </c>
      <c r="H1246">
        <v>200</v>
      </c>
      <c r="I1246" s="15" t="s">
        <v>6426</v>
      </c>
      <c r="L1246" s="1"/>
    </row>
    <row r="1247" spans="1:12">
      <c r="A1247" s="2" t="s">
        <v>10988</v>
      </c>
      <c r="B1247" s="11" t="s">
        <v>18192</v>
      </c>
      <c r="C1247" s="3" t="s">
        <v>8</v>
      </c>
      <c r="D1247" s="3" t="s">
        <v>44</v>
      </c>
      <c r="E1247" s="3" t="s">
        <v>10831</v>
      </c>
      <c r="F1247">
        <v>2</v>
      </c>
      <c r="G1247">
        <v>300</v>
      </c>
      <c r="H1247">
        <v>500</v>
      </c>
      <c r="I1247" s="2" t="s">
        <v>10989</v>
      </c>
      <c r="L1247" s="1"/>
    </row>
    <row r="1248" spans="1:12">
      <c r="A1248" s="2" t="s">
        <v>9933</v>
      </c>
      <c r="B1248" s="11" t="s">
        <v>18192</v>
      </c>
      <c r="C1248" s="3" t="s">
        <v>8</v>
      </c>
      <c r="D1248" s="3" t="s">
        <v>689</v>
      </c>
      <c r="E1248" s="3" t="s">
        <v>9712</v>
      </c>
      <c r="F1248">
        <v>3</v>
      </c>
      <c r="G1248">
        <v>1000</v>
      </c>
      <c r="H1248">
        <v>1100</v>
      </c>
      <c r="I1248" s="2" t="s">
        <v>9934</v>
      </c>
      <c r="L1248" s="1"/>
    </row>
    <row r="1249" spans="1:12">
      <c r="A1249" s="2" t="s">
        <v>9935</v>
      </c>
      <c r="B1249" s="11" t="s">
        <v>18192</v>
      </c>
      <c r="C1249" s="3" t="s">
        <v>1838</v>
      </c>
      <c r="D1249" s="3" t="s">
        <v>692</v>
      </c>
      <c r="E1249" s="3" t="s">
        <v>9712</v>
      </c>
      <c r="F1249">
        <v>2</v>
      </c>
      <c r="G1249">
        <v>200</v>
      </c>
      <c r="H1249">
        <v>400</v>
      </c>
      <c r="I1249" s="2" t="s">
        <v>9936</v>
      </c>
      <c r="L1249" s="1"/>
    </row>
    <row r="1250" spans="1:12">
      <c r="A1250" s="2" t="s">
        <v>9937</v>
      </c>
      <c r="B1250" s="11" t="s">
        <v>18192</v>
      </c>
      <c r="C1250" s="3" t="s">
        <v>8</v>
      </c>
      <c r="D1250" s="3" t="s">
        <v>1064</v>
      </c>
      <c r="E1250" s="3" t="s">
        <v>9712</v>
      </c>
      <c r="F1250">
        <v>4</v>
      </c>
      <c r="G1250">
        <v>1600</v>
      </c>
      <c r="H1250">
        <v>1300</v>
      </c>
      <c r="I1250" s="2" t="s">
        <v>9938</v>
      </c>
      <c r="L1250" s="1"/>
    </row>
    <row r="1251" spans="1:12">
      <c r="A1251" s="2" t="s">
        <v>7777</v>
      </c>
      <c r="B1251" s="11" t="s">
        <v>18192</v>
      </c>
      <c r="C1251" s="3" t="s">
        <v>8</v>
      </c>
      <c r="D1251" s="3" t="s">
        <v>51</v>
      </c>
      <c r="E1251" s="3" t="s">
        <v>7242</v>
      </c>
      <c r="F1251">
        <v>10</v>
      </c>
      <c r="G1251">
        <v>0</v>
      </c>
      <c r="H1251">
        <v>0</v>
      </c>
      <c r="I1251" s="15" t="s">
        <v>7778</v>
      </c>
      <c r="L1251" s="1"/>
    </row>
    <row r="1252" spans="1:12">
      <c r="A1252" s="2" t="s">
        <v>9939</v>
      </c>
      <c r="B1252" s="11" t="s">
        <v>18192</v>
      </c>
      <c r="C1252" s="3" t="s">
        <v>8</v>
      </c>
      <c r="D1252" s="3" t="s">
        <v>1064</v>
      </c>
      <c r="E1252" s="3" t="s">
        <v>9712</v>
      </c>
      <c r="F1252">
        <v>1</v>
      </c>
      <c r="G1252">
        <v>600</v>
      </c>
      <c r="H1252">
        <v>100</v>
      </c>
      <c r="I1252" s="2" t="s">
        <v>9940</v>
      </c>
      <c r="L1252" s="4"/>
    </row>
    <row r="1253" spans="1:12">
      <c r="A1253" s="2" t="s">
        <v>9941</v>
      </c>
      <c r="B1253" s="11" t="s">
        <v>18192</v>
      </c>
      <c r="C1253" s="3" t="s">
        <v>8</v>
      </c>
      <c r="D1253" s="3" t="s">
        <v>190</v>
      </c>
      <c r="E1253" s="3" t="s">
        <v>9712</v>
      </c>
      <c r="F1253">
        <v>5</v>
      </c>
      <c r="G1253">
        <v>1600</v>
      </c>
      <c r="H1253">
        <v>1800</v>
      </c>
      <c r="I1253" s="2" t="s">
        <v>9942</v>
      </c>
      <c r="L1253" s="4"/>
    </row>
    <row r="1254" spans="1:12">
      <c r="A1254" s="2" t="s">
        <v>7779</v>
      </c>
      <c r="B1254" s="11" t="s">
        <v>18192</v>
      </c>
      <c r="C1254" s="3" t="s">
        <v>8</v>
      </c>
      <c r="D1254" s="3" t="s">
        <v>44</v>
      </c>
      <c r="E1254" s="3" t="s">
        <v>7242</v>
      </c>
      <c r="F1254">
        <v>9</v>
      </c>
      <c r="G1254">
        <v>900</v>
      </c>
      <c r="H1254">
        <v>900</v>
      </c>
      <c r="I1254" s="2" t="s">
        <v>7780</v>
      </c>
      <c r="L1254" s="1"/>
    </row>
    <row r="1255" spans="1:12">
      <c r="A1255" s="2" t="s">
        <v>7781</v>
      </c>
      <c r="B1255" s="11" t="s">
        <v>18192</v>
      </c>
      <c r="C1255" s="3" t="s">
        <v>8</v>
      </c>
      <c r="D1255" s="3" t="s">
        <v>227</v>
      </c>
      <c r="E1255" s="3" t="s">
        <v>7242</v>
      </c>
      <c r="F1255">
        <v>3</v>
      </c>
      <c r="G1255">
        <v>1000</v>
      </c>
      <c r="H1255">
        <v>1000</v>
      </c>
      <c r="I1255" s="15" t="s">
        <v>7782</v>
      </c>
      <c r="L1255" s="1"/>
    </row>
    <row r="1256" spans="1:12">
      <c r="A1256" s="2" t="s">
        <v>10990</v>
      </c>
      <c r="B1256" s="11" t="s">
        <v>18192</v>
      </c>
      <c r="C1256" s="3" t="s">
        <v>8</v>
      </c>
      <c r="D1256" s="3" t="s">
        <v>16</v>
      </c>
      <c r="E1256" s="3" t="s">
        <v>10831</v>
      </c>
      <c r="F1256">
        <v>2</v>
      </c>
      <c r="G1256">
        <v>1400</v>
      </c>
      <c r="H1256">
        <v>200</v>
      </c>
      <c r="I1256" s="15" t="s">
        <v>10991</v>
      </c>
      <c r="L1256" s="1"/>
    </row>
    <row r="1257" spans="1:12">
      <c r="A1257" s="2" t="s">
        <v>9943</v>
      </c>
      <c r="B1257" s="11" t="s">
        <v>18192</v>
      </c>
      <c r="C1257" s="3" t="s">
        <v>80</v>
      </c>
      <c r="D1257" s="3" t="s">
        <v>689</v>
      </c>
      <c r="E1257" s="3" t="s">
        <v>9712</v>
      </c>
      <c r="F1257">
        <v>3</v>
      </c>
      <c r="G1257">
        <v>200</v>
      </c>
      <c r="H1257">
        <v>1600</v>
      </c>
      <c r="I1257" s="2" t="s">
        <v>9944</v>
      </c>
      <c r="L1257" s="1"/>
    </row>
    <row r="1258" spans="1:12">
      <c r="A1258" s="2" t="s">
        <v>7783</v>
      </c>
      <c r="B1258" s="11" t="s">
        <v>18192</v>
      </c>
      <c r="C1258" s="3" t="s">
        <v>8</v>
      </c>
      <c r="D1258" s="3" t="s">
        <v>16</v>
      </c>
      <c r="E1258" s="3" t="s">
        <v>7242</v>
      </c>
      <c r="F1258">
        <v>4</v>
      </c>
      <c r="G1258">
        <v>1600</v>
      </c>
      <c r="H1258">
        <v>2000</v>
      </c>
      <c r="I1258" s="2" t="s">
        <v>7784</v>
      </c>
      <c r="L1258" s="1"/>
    </row>
    <row r="1259" spans="1:12">
      <c r="A1259" s="2" t="s">
        <v>874</v>
      </c>
      <c r="B1259" s="11" t="s">
        <v>18192</v>
      </c>
      <c r="C1259" s="3" t="s">
        <v>8</v>
      </c>
      <c r="D1259" s="3" t="s">
        <v>51</v>
      </c>
      <c r="E1259" s="3" t="s">
        <v>10</v>
      </c>
      <c r="F1259">
        <v>3</v>
      </c>
      <c r="G1259">
        <v>1000</v>
      </c>
      <c r="H1259">
        <v>600</v>
      </c>
      <c r="I1259" s="15" t="s">
        <v>875</v>
      </c>
      <c r="L1259" s="1"/>
    </row>
    <row r="1260" spans="1:12">
      <c r="A1260" s="2" t="s">
        <v>6427</v>
      </c>
      <c r="B1260" s="11" t="s">
        <v>18192</v>
      </c>
      <c r="C1260" s="3" t="s">
        <v>8</v>
      </c>
      <c r="D1260" s="3" t="s">
        <v>227</v>
      </c>
      <c r="E1260" s="3" t="s">
        <v>6225</v>
      </c>
      <c r="F1260">
        <v>7</v>
      </c>
      <c r="G1260">
        <v>2500</v>
      </c>
      <c r="H1260">
        <v>2500</v>
      </c>
      <c r="I1260" s="15" t="s">
        <v>6428</v>
      </c>
      <c r="L1260" s="1"/>
    </row>
    <row r="1261" spans="1:12">
      <c r="A1261" s="2" t="s">
        <v>876</v>
      </c>
      <c r="B1261" s="11" t="s">
        <v>18192</v>
      </c>
      <c r="C1261" s="3" t="s">
        <v>18399</v>
      </c>
      <c r="D1261" s="3" t="s">
        <v>44</v>
      </c>
      <c r="E1261" s="3" t="s">
        <v>10</v>
      </c>
      <c r="F1261">
        <v>4</v>
      </c>
      <c r="G1261">
        <v>1400</v>
      </c>
      <c r="H1261">
        <v>1000</v>
      </c>
      <c r="I1261" s="2" t="s">
        <v>877</v>
      </c>
      <c r="L1261" s="1"/>
    </row>
    <row r="1262" spans="1:12">
      <c r="A1262" s="2" t="s">
        <v>878</v>
      </c>
      <c r="B1262" s="11" t="s">
        <v>18192</v>
      </c>
      <c r="C1262" s="3" t="s">
        <v>8</v>
      </c>
      <c r="D1262" s="3" t="s">
        <v>16</v>
      </c>
      <c r="E1262" s="3" t="s">
        <v>10</v>
      </c>
      <c r="F1262">
        <v>6</v>
      </c>
      <c r="G1262">
        <v>2400</v>
      </c>
      <c r="H1262">
        <v>1000</v>
      </c>
      <c r="I1262" s="15" t="s">
        <v>879</v>
      </c>
      <c r="L1262" s="1"/>
    </row>
    <row r="1263" spans="1:12">
      <c r="A1263" s="2" t="s">
        <v>10992</v>
      </c>
      <c r="B1263" s="11" t="s">
        <v>18192</v>
      </c>
      <c r="C1263" s="3" t="s">
        <v>80</v>
      </c>
      <c r="D1263" s="3" t="s">
        <v>51</v>
      </c>
      <c r="E1263" s="3" t="s">
        <v>10831</v>
      </c>
      <c r="F1263">
        <v>3</v>
      </c>
      <c r="G1263">
        <v>1500</v>
      </c>
      <c r="H1263">
        <v>900</v>
      </c>
      <c r="I1263" s="2" t="s">
        <v>10993</v>
      </c>
      <c r="L1263" s="1"/>
    </row>
    <row r="1264" spans="1:12">
      <c r="A1264" s="2" t="s">
        <v>3841</v>
      </c>
      <c r="B1264" s="11" t="s">
        <v>18192</v>
      </c>
      <c r="C1264" s="3" t="s">
        <v>8</v>
      </c>
      <c r="D1264" s="3" t="s">
        <v>442</v>
      </c>
      <c r="E1264" s="3" t="s">
        <v>3311</v>
      </c>
      <c r="F1264">
        <v>4</v>
      </c>
      <c r="G1264">
        <v>1600</v>
      </c>
      <c r="H1264">
        <v>1400</v>
      </c>
      <c r="I1264" s="15" t="s">
        <v>3842</v>
      </c>
      <c r="L1264" s="1"/>
    </row>
    <row r="1265" spans="1:12">
      <c r="A1265" s="2" t="s">
        <v>7785</v>
      </c>
      <c r="B1265" s="11" t="s">
        <v>18192</v>
      </c>
      <c r="C1265" s="3" t="s">
        <v>8</v>
      </c>
      <c r="D1265" s="3" t="s">
        <v>44</v>
      </c>
      <c r="E1265" s="3" t="s">
        <v>7242</v>
      </c>
      <c r="F1265">
        <v>4</v>
      </c>
      <c r="G1265">
        <v>1200</v>
      </c>
      <c r="H1265">
        <v>1000</v>
      </c>
      <c r="I1265" s="2" t="s">
        <v>7786</v>
      </c>
      <c r="L1265" s="1"/>
    </row>
    <row r="1266" spans="1:12">
      <c r="A1266" s="2" t="s">
        <v>880</v>
      </c>
      <c r="B1266" s="11" t="s">
        <v>18192</v>
      </c>
      <c r="C1266" s="3" t="s">
        <v>18409</v>
      </c>
      <c r="D1266" s="3" t="s">
        <v>19</v>
      </c>
      <c r="E1266" s="3" t="s">
        <v>10</v>
      </c>
      <c r="F1266">
        <v>4</v>
      </c>
      <c r="G1266">
        <v>1800</v>
      </c>
      <c r="H1266">
        <v>1000</v>
      </c>
      <c r="I1266" s="15" t="s">
        <v>881</v>
      </c>
      <c r="L1266" s="4"/>
    </row>
    <row r="1267" spans="1:12">
      <c r="A1267" s="2" t="s">
        <v>882</v>
      </c>
      <c r="B1267" s="11" t="s">
        <v>18192</v>
      </c>
      <c r="C1267" s="3" t="s">
        <v>18409</v>
      </c>
      <c r="D1267" s="3" t="s">
        <v>517</v>
      </c>
      <c r="E1267" s="3" t="s">
        <v>10</v>
      </c>
      <c r="F1267">
        <v>8</v>
      </c>
      <c r="G1267">
        <v>2400</v>
      </c>
      <c r="H1267">
        <v>2000</v>
      </c>
      <c r="I1267" s="2" t="s">
        <v>883</v>
      </c>
      <c r="L1267" s="1"/>
    </row>
    <row r="1268" spans="1:12">
      <c r="A1268" s="2" t="s">
        <v>884</v>
      </c>
      <c r="B1268" s="11" t="s">
        <v>18192</v>
      </c>
      <c r="C1268" s="3" t="s">
        <v>18409</v>
      </c>
      <c r="D1268" s="3" t="s">
        <v>19</v>
      </c>
      <c r="E1268" s="3" t="s">
        <v>10</v>
      </c>
      <c r="F1268">
        <v>10</v>
      </c>
      <c r="G1268">
        <v>3000</v>
      </c>
      <c r="H1268">
        <v>3000</v>
      </c>
      <c r="I1268" s="15" t="s">
        <v>885</v>
      </c>
      <c r="L1268" s="1"/>
    </row>
    <row r="1269" spans="1:12">
      <c r="A1269" s="2" t="s">
        <v>7787</v>
      </c>
      <c r="B1269" s="11" t="s">
        <v>18192</v>
      </c>
      <c r="C1269" s="3" t="s">
        <v>18404</v>
      </c>
      <c r="D1269" s="3" t="s">
        <v>275</v>
      </c>
      <c r="E1269" s="3" t="s">
        <v>7242</v>
      </c>
      <c r="F1269">
        <v>5</v>
      </c>
      <c r="G1269">
        <v>0</v>
      </c>
      <c r="H1269">
        <v>2800</v>
      </c>
      <c r="I1269" s="2" t="s">
        <v>7788</v>
      </c>
      <c r="L1269" s="1"/>
    </row>
    <row r="1270" spans="1:12">
      <c r="A1270" s="2" t="s">
        <v>7789</v>
      </c>
      <c r="B1270" s="11" t="s">
        <v>18192</v>
      </c>
      <c r="C1270" s="3" t="s">
        <v>8</v>
      </c>
      <c r="D1270" s="3" t="s">
        <v>1181</v>
      </c>
      <c r="E1270" s="3" t="s">
        <v>7242</v>
      </c>
      <c r="F1270">
        <v>4</v>
      </c>
      <c r="G1270">
        <v>1700</v>
      </c>
      <c r="H1270">
        <v>1000</v>
      </c>
      <c r="I1270" s="2" t="s">
        <v>7790</v>
      </c>
      <c r="L1270" s="1"/>
    </row>
    <row r="1271" spans="1:12">
      <c r="A1271" s="2" t="s">
        <v>9945</v>
      </c>
      <c r="B1271" s="11" t="s">
        <v>18192</v>
      </c>
      <c r="C1271" s="3" t="s">
        <v>8</v>
      </c>
      <c r="D1271" s="3" t="s">
        <v>1064</v>
      </c>
      <c r="E1271" s="3" t="s">
        <v>9712</v>
      </c>
      <c r="F1271">
        <v>5</v>
      </c>
      <c r="G1271">
        <v>1400</v>
      </c>
      <c r="H1271">
        <v>0</v>
      </c>
      <c r="I1271" s="2" t="s">
        <v>9946</v>
      </c>
      <c r="L1271" s="1"/>
    </row>
    <row r="1272" spans="1:12">
      <c r="A1272" s="2" t="s">
        <v>3843</v>
      </c>
      <c r="B1272" s="11" t="s">
        <v>18192</v>
      </c>
      <c r="C1272" s="3" t="s">
        <v>1599</v>
      </c>
      <c r="D1272" s="3" t="s">
        <v>232</v>
      </c>
      <c r="E1272" s="3" t="s">
        <v>3311</v>
      </c>
      <c r="F1272">
        <v>4</v>
      </c>
      <c r="G1272">
        <v>300</v>
      </c>
      <c r="H1272">
        <v>2000</v>
      </c>
      <c r="I1272" s="15" t="s">
        <v>3844</v>
      </c>
      <c r="L1272" s="1"/>
    </row>
    <row r="1273" spans="1:12">
      <c r="A1273" s="2" t="s">
        <v>886</v>
      </c>
      <c r="B1273" s="11" t="s">
        <v>18192</v>
      </c>
      <c r="C1273" s="3" t="s">
        <v>18399</v>
      </c>
      <c r="D1273" s="3" t="s">
        <v>67</v>
      </c>
      <c r="E1273" s="3" t="s">
        <v>10</v>
      </c>
      <c r="F1273">
        <v>4</v>
      </c>
      <c r="G1273">
        <v>1600</v>
      </c>
      <c r="H1273">
        <v>1800</v>
      </c>
      <c r="I1273" s="2" t="s">
        <v>887</v>
      </c>
      <c r="L1273" s="1"/>
    </row>
    <row r="1274" spans="1:12">
      <c r="A1274" s="2" t="s">
        <v>9947</v>
      </c>
      <c r="B1274" s="11" t="s">
        <v>18192</v>
      </c>
      <c r="C1274" s="3" t="s">
        <v>8</v>
      </c>
      <c r="D1274" s="3" t="s">
        <v>689</v>
      </c>
      <c r="E1274" s="3" t="s">
        <v>9712</v>
      </c>
      <c r="F1274">
        <v>5</v>
      </c>
      <c r="G1274">
        <v>1900</v>
      </c>
      <c r="H1274">
        <v>0</v>
      </c>
      <c r="I1274" s="2" t="s">
        <v>9948</v>
      </c>
      <c r="L1274" s="1"/>
    </row>
    <row r="1275" spans="1:12">
      <c r="A1275" s="2" t="s">
        <v>888</v>
      </c>
      <c r="B1275" s="11" t="s">
        <v>18192</v>
      </c>
      <c r="C1275" s="3" t="s">
        <v>8</v>
      </c>
      <c r="D1275" s="3" t="s">
        <v>13</v>
      </c>
      <c r="E1275" s="3" t="s">
        <v>10</v>
      </c>
      <c r="F1275">
        <v>4</v>
      </c>
      <c r="G1275">
        <v>1500</v>
      </c>
      <c r="H1275">
        <v>1700</v>
      </c>
      <c r="I1275" s="2" t="s">
        <v>889</v>
      </c>
      <c r="L1275" s="1"/>
    </row>
    <row r="1276" spans="1:12">
      <c r="A1276" s="2" t="s">
        <v>890</v>
      </c>
      <c r="B1276" s="11" t="s">
        <v>18192</v>
      </c>
      <c r="C1276" s="3" t="s">
        <v>18399</v>
      </c>
      <c r="D1276" s="3" t="s">
        <v>13</v>
      </c>
      <c r="E1276" s="3" t="s">
        <v>10</v>
      </c>
      <c r="F1276">
        <v>3</v>
      </c>
      <c r="G1276">
        <v>1100</v>
      </c>
      <c r="H1276">
        <v>1800</v>
      </c>
      <c r="I1276" s="2" t="s">
        <v>891</v>
      </c>
      <c r="L1276" s="1"/>
    </row>
    <row r="1277" spans="1:12">
      <c r="A1277" s="2" t="s">
        <v>3845</v>
      </c>
      <c r="B1277" s="11" t="s">
        <v>18192</v>
      </c>
      <c r="C1277" s="3" t="s">
        <v>8</v>
      </c>
      <c r="D1277" s="3" t="s">
        <v>188</v>
      </c>
      <c r="E1277" s="3" t="s">
        <v>3311</v>
      </c>
      <c r="F1277">
        <v>3</v>
      </c>
      <c r="G1277">
        <v>500</v>
      </c>
      <c r="H1277">
        <v>600</v>
      </c>
      <c r="I1277" s="2" t="s">
        <v>3846</v>
      </c>
      <c r="L1277" s="1"/>
    </row>
    <row r="1278" spans="1:12">
      <c r="A1278" s="2" t="s">
        <v>892</v>
      </c>
      <c r="B1278" s="11" t="s">
        <v>18192</v>
      </c>
      <c r="C1278" s="3" t="s">
        <v>8</v>
      </c>
      <c r="D1278" s="3" t="s">
        <v>9</v>
      </c>
      <c r="E1278" s="3" t="s">
        <v>10</v>
      </c>
      <c r="F1278">
        <v>3</v>
      </c>
      <c r="G1278">
        <v>500</v>
      </c>
      <c r="H1278">
        <v>500</v>
      </c>
      <c r="I1278" s="2" t="s">
        <v>893</v>
      </c>
      <c r="L1278" s="1"/>
    </row>
    <row r="1279" spans="1:12">
      <c r="A1279" s="2" t="s">
        <v>3847</v>
      </c>
      <c r="B1279" s="11" t="s">
        <v>18192</v>
      </c>
      <c r="C1279" s="3" t="s">
        <v>8</v>
      </c>
      <c r="D1279" s="3" t="s">
        <v>51</v>
      </c>
      <c r="E1279" s="3" t="s">
        <v>3311</v>
      </c>
      <c r="F1279">
        <v>6</v>
      </c>
      <c r="G1279">
        <v>2200</v>
      </c>
      <c r="H1279">
        <v>1700</v>
      </c>
      <c r="I1279" s="15" t="s">
        <v>3848</v>
      </c>
      <c r="L1279" s="1"/>
    </row>
    <row r="1280" spans="1:12">
      <c r="A1280" s="2" t="s">
        <v>3849</v>
      </c>
      <c r="B1280" s="11" t="s">
        <v>18192</v>
      </c>
      <c r="C1280" s="3" t="s">
        <v>8</v>
      </c>
      <c r="D1280" s="3" t="s">
        <v>13</v>
      </c>
      <c r="E1280" s="3" t="s">
        <v>3311</v>
      </c>
      <c r="F1280">
        <v>3</v>
      </c>
      <c r="G1280">
        <v>1600</v>
      </c>
      <c r="H1280">
        <v>300</v>
      </c>
      <c r="I1280" s="2" t="s">
        <v>3850</v>
      </c>
      <c r="L1280" s="1"/>
    </row>
    <row r="1281" spans="1:12">
      <c r="A1281" s="2" t="s">
        <v>3851</v>
      </c>
      <c r="B1281" s="11" t="s">
        <v>18192</v>
      </c>
      <c r="C1281" s="3" t="s">
        <v>8</v>
      </c>
      <c r="D1281" s="3" t="s">
        <v>9</v>
      </c>
      <c r="E1281" s="3" t="s">
        <v>3311</v>
      </c>
      <c r="F1281">
        <v>4</v>
      </c>
      <c r="G1281">
        <v>800</v>
      </c>
      <c r="H1281">
        <v>1000</v>
      </c>
      <c r="I1281" s="2" t="s">
        <v>3852</v>
      </c>
      <c r="L1281" s="1"/>
    </row>
    <row r="1282" spans="1:12">
      <c r="A1282" s="2" t="s">
        <v>10994</v>
      </c>
      <c r="B1282" s="11" t="s">
        <v>18192</v>
      </c>
      <c r="C1282" s="3" t="s">
        <v>8</v>
      </c>
      <c r="D1282" s="3" t="s">
        <v>19</v>
      </c>
      <c r="E1282" s="3" t="s">
        <v>10831</v>
      </c>
      <c r="F1282">
        <v>6</v>
      </c>
      <c r="G1282">
        <v>2300</v>
      </c>
      <c r="H1282">
        <v>2000</v>
      </c>
      <c r="I1282" s="2" t="s">
        <v>10995</v>
      </c>
      <c r="L1282" s="1"/>
    </row>
    <row r="1283" spans="1:12">
      <c r="A1283" s="2" t="s">
        <v>3853</v>
      </c>
      <c r="B1283" s="11" t="s">
        <v>18192</v>
      </c>
      <c r="C1283" s="3" t="s">
        <v>18399</v>
      </c>
      <c r="D1283" s="3" t="s">
        <v>13</v>
      </c>
      <c r="E1283" s="3" t="s">
        <v>3311</v>
      </c>
      <c r="F1283">
        <v>3</v>
      </c>
      <c r="G1283">
        <v>900</v>
      </c>
      <c r="H1283">
        <v>300</v>
      </c>
      <c r="I1283" s="2" t="s">
        <v>3854</v>
      </c>
      <c r="L1283" s="1"/>
    </row>
    <row r="1284" spans="1:12">
      <c r="A1284" s="2" t="s">
        <v>3855</v>
      </c>
      <c r="B1284" s="11" t="s">
        <v>18192</v>
      </c>
      <c r="C1284" s="3" t="s">
        <v>18406</v>
      </c>
      <c r="D1284" s="3" t="s">
        <v>44</v>
      </c>
      <c r="E1284" s="3" t="s">
        <v>3311</v>
      </c>
      <c r="F1284">
        <v>1</v>
      </c>
      <c r="G1284">
        <v>500</v>
      </c>
      <c r="H1284">
        <v>500</v>
      </c>
      <c r="I1284" s="2" t="s">
        <v>3856</v>
      </c>
      <c r="L1284" s="1"/>
    </row>
    <row r="1285" spans="1:12">
      <c r="A1285" s="2" t="s">
        <v>3857</v>
      </c>
      <c r="B1285" s="11" t="s">
        <v>18192</v>
      </c>
      <c r="C1285" s="3" t="s">
        <v>8</v>
      </c>
      <c r="D1285" s="3" t="s">
        <v>44</v>
      </c>
      <c r="E1285" s="3" t="s">
        <v>3311</v>
      </c>
      <c r="F1285">
        <v>2</v>
      </c>
      <c r="G1285">
        <v>500</v>
      </c>
      <c r="H1285">
        <v>500</v>
      </c>
      <c r="I1285" s="2" t="s">
        <v>3858</v>
      </c>
      <c r="L1285" s="1"/>
    </row>
    <row r="1286" spans="1:12">
      <c r="A1286" s="2" t="s">
        <v>3859</v>
      </c>
      <c r="B1286" s="11" t="s">
        <v>18192</v>
      </c>
      <c r="C1286" s="3" t="s">
        <v>8</v>
      </c>
      <c r="D1286" s="3" t="s">
        <v>44</v>
      </c>
      <c r="E1286" s="3" t="s">
        <v>3311</v>
      </c>
      <c r="F1286">
        <v>3</v>
      </c>
      <c r="G1286">
        <v>500</v>
      </c>
      <c r="H1286">
        <v>500</v>
      </c>
      <c r="I1286" s="15" t="s">
        <v>3860</v>
      </c>
      <c r="L1286" s="1"/>
    </row>
    <row r="1287" spans="1:12">
      <c r="A1287" s="2" t="s">
        <v>3861</v>
      </c>
      <c r="B1287" s="11" t="s">
        <v>18192</v>
      </c>
      <c r="C1287" s="3" t="s">
        <v>8</v>
      </c>
      <c r="D1287" s="3" t="s">
        <v>44</v>
      </c>
      <c r="E1287" s="3" t="s">
        <v>3311</v>
      </c>
      <c r="F1287">
        <v>4</v>
      </c>
      <c r="G1287">
        <v>500</v>
      </c>
      <c r="H1287">
        <v>500</v>
      </c>
      <c r="I1287" s="15" t="s">
        <v>3862</v>
      </c>
      <c r="L1287" s="1"/>
    </row>
    <row r="1288" spans="1:12">
      <c r="A1288" s="2" t="s">
        <v>3863</v>
      </c>
      <c r="B1288" s="11" t="s">
        <v>18192</v>
      </c>
      <c r="C1288" s="3" t="s">
        <v>18402</v>
      </c>
      <c r="D1288" s="3" t="s">
        <v>44</v>
      </c>
      <c r="E1288" s="3" t="s">
        <v>3311</v>
      </c>
      <c r="F1288">
        <v>5</v>
      </c>
      <c r="G1288">
        <v>500</v>
      </c>
      <c r="H1288">
        <v>500</v>
      </c>
      <c r="I1288" s="15" t="s">
        <v>3864</v>
      </c>
      <c r="L1288" s="1"/>
    </row>
    <row r="1289" spans="1:12">
      <c r="A1289" s="2" t="s">
        <v>3865</v>
      </c>
      <c r="B1289" s="11" t="s">
        <v>18192</v>
      </c>
      <c r="C1289" s="3" t="s">
        <v>18402</v>
      </c>
      <c r="D1289" s="3" t="s">
        <v>44</v>
      </c>
      <c r="E1289" s="3" t="s">
        <v>3311</v>
      </c>
      <c r="F1289">
        <v>6</v>
      </c>
      <c r="G1289">
        <v>500</v>
      </c>
      <c r="H1289">
        <v>500</v>
      </c>
      <c r="I1289" s="15" t="s">
        <v>3866</v>
      </c>
      <c r="L1289" s="1"/>
    </row>
    <row r="1290" spans="1:12">
      <c r="A1290" s="2" t="s">
        <v>3867</v>
      </c>
      <c r="B1290" s="11" t="s">
        <v>18192</v>
      </c>
      <c r="C1290" s="3" t="s">
        <v>18402</v>
      </c>
      <c r="D1290" s="3" t="s">
        <v>44</v>
      </c>
      <c r="E1290" s="3" t="s">
        <v>3311</v>
      </c>
      <c r="F1290">
        <v>7</v>
      </c>
      <c r="G1290">
        <v>500</v>
      </c>
      <c r="H1290">
        <v>500</v>
      </c>
      <c r="I1290" s="15" t="s">
        <v>3868</v>
      </c>
      <c r="L1290" s="1"/>
    </row>
    <row r="1291" spans="1:12">
      <c r="A1291" s="2" t="s">
        <v>3869</v>
      </c>
      <c r="B1291" s="11" t="s">
        <v>18192</v>
      </c>
      <c r="C1291" s="3" t="s">
        <v>18402</v>
      </c>
      <c r="D1291" s="3" t="s">
        <v>44</v>
      </c>
      <c r="E1291" s="3" t="s">
        <v>3311</v>
      </c>
      <c r="F1291">
        <v>8</v>
      </c>
      <c r="G1291">
        <v>500</v>
      </c>
      <c r="H1291">
        <v>500</v>
      </c>
      <c r="I1291" s="2" t="s">
        <v>3870</v>
      </c>
      <c r="L1291" s="1"/>
    </row>
    <row r="1292" spans="1:12">
      <c r="A1292" s="2" t="s">
        <v>3871</v>
      </c>
      <c r="B1292" s="11" t="s">
        <v>18192</v>
      </c>
      <c r="C1292" s="3" t="s">
        <v>8</v>
      </c>
      <c r="D1292" s="3" t="s">
        <v>44</v>
      </c>
      <c r="E1292" s="3" t="s">
        <v>3311</v>
      </c>
      <c r="F1292">
        <v>9</v>
      </c>
      <c r="G1292">
        <v>500</v>
      </c>
      <c r="H1292">
        <v>500</v>
      </c>
      <c r="I1292" s="15" t="s">
        <v>3872</v>
      </c>
      <c r="L1292" s="1"/>
    </row>
    <row r="1293" spans="1:12">
      <c r="A1293" s="2" t="s">
        <v>3873</v>
      </c>
      <c r="B1293" s="11" t="s">
        <v>18192</v>
      </c>
      <c r="C1293" s="3" t="s">
        <v>18407</v>
      </c>
      <c r="D1293" s="3" t="s">
        <v>44</v>
      </c>
      <c r="E1293" s="3" t="s">
        <v>3311</v>
      </c>
      <c r="F1293">
        <v>10</v>
      </c>
      <c r="G1293">
        <v>500</v>
      </c>
      <c r="H1293">
        <v>500</v>
      </c>
      <c r="I1293" s="2" t="s">
        <v>3874</v>
      </c>
      <c r="L1293" s="1"/>
    </row>
    <row r="1294" spans="1:12">
      <c r="A1294" s="2" t="s">
        <v>3875</v>
      </c>
      <c r="B1294" s="11" t="s">
        <v>18192</v>
      </c>
      <c r="C1294" s="3" t="s">
        <v>8</v>
      </c>
      <c r="D1294" s="3" t="s">
        <v>13</v>
      </c>
      <c r="E1294" s="3" t="s">
        <v>3311</v>
      </c>
      <c r="F1294">
        <v>4</v>
      </c>
      <c r="G1294">
        <v>1700</v>
      </c>
      <c r="H1294">
        <v>1400</v>
      </c>
      <c r="I1294" s="2" t="s">
        <v>3876</v>
      </c>
      <c r="L1294" s="1"/>
    </row>
    <row r="1295" spans="1:12">
      <c r="A1295" s="2" t="s">
        <v>894</v>
      </c>
      <c r="B1295" s="11" t="s">
        <v>18192</v>
      </c>
      <c r="C1295" s="3" t="s">
        <v>8</v>
      </c>
      <c r="D1295" s="3" t="s">
        <v>188</v>
      </c>
      <c r="E1295" s="3" t="s">
        <v>10</v>
      </c>
      <c r="F1295">
        <v>8</v>
      </c>
      <c r="G1295">
        <v>2800</v>
      </c>
      <c r="H1295">
        <v>3000</v>
      </c>
      <c r="I1295" s="2" t="s">
        <v>895</v>
      </c>
      <c r="L1295" s="1"/>
    </row>
    <row r="1296" spans="1:12">
      <c r="A1296" s="2" t="s">
        <v>896</v>
      </c>
      <c r="B1296" s="11" t="s">
        <v>18192</v>
      </c>
      <c r="C1296" s="3" t="s">
        <v>8</v>
      </c>
      <c r="D1296" s="3" t="s">
        <v>44</v>
      </c>
      <c r="E1296" s="3" t="s">
        <v>10</v>
      </c>
      <c r="F1296">
        <v>8</v>
      </c>
      <c r="G1296">
        <v>2800</v>
      </c>
      <c r="H1296">
        <v>2200</v>
      </c>
      <c r="I1296" s="15" t="s">
        <v>897</v>
      </c>
      <c r="L1296" s="1"/>
    </row>
    <row r="1297" spans="1:12">
      <c r="A1297" s="2" t="s">
        <v>7791</v>
      </c>
      <c r="B1297" s="11" t="s">
        <v>18192</v>
      </c>
      <c r="C1297" s="3" t="s">
        <v>8</v>
      </c>
      <c r="D1297" s="3" t="s">
        <v>19</v>
      </c>
      <c r="E1297" s="3" t="s">
        <v>7242</v>
      </c>
      <c r="F1297">
        <v>3</v>
      </c>
      <c r="G1297">
        <v>1100</v>
      </c>
      <c r="H1297">
        <v>1800</v>
      </c>
      <c r="I1297" s="15" t="s">
        <v>7792</v>
      </c>
      <c r="L1297" s="1"/>
    </row>
    <row r="1298" spans="1:12">
      <c r="A1298" s="2" t="s">
        <v>898</v>
      </c>
      <c r="B1298" s="11" t="s">
        <v>18192</v>
      </c>
      <c r="C1298" s="3" t="s">
        <v>18401</v>
      </c>
      <c r="D1298" s="3" t="s">
        <v>190</v>
      </c>
      <c r="E1298" s="3" t="s">
        <v>10</v>
      </c>
      <c r="F1298">
        <v>10</v>
      </c>
      <c r="G1298">
        <v>3000</v>
      </c>
      <c r="H1298">
        <v>3000</v>
      </c>
      <c r="I1298" s="2" t="s">
        <v>899</v>
      </c>
      <c r="L1298" s="1"/>
    </row>
    <row r="1299" spans="1:12">
      <c r="A1299" s="2" t="s">
        <v>900</v>
      </c>
      <c r="B1299" s="11" t="s">
        <v>18192</v>
      </c>
      <c r="C1299" s="3" t="s">
        <v>8</v>
      </c>
      <c r="D1299" s="3" t="s">
        <v>190</v>
      </c>
      <c r="E1299" s="3" t="s">
        <v>10</v>
      </c>
      <c r="F1299">
        <v>3</v>
      </c>
      <c r="G1299">
        <v>300</v>
      </c>
      <c r="H1299">
        <v>600</v>
      </c>
      <c r="I1299" s="2" t="s">
        <v>901</v>
      </c>
      <c r="L1299" s="1"/>
    </row>
    <row r="1300" spans="1:12">
      <c r="A1300" s="2" t="s">
        <v>902</v>
      </c>
      <c r="B1300" s="11" t="s">
        <v>18192</v>
      </c>
      <c r="C1300" s="3" t="s">
        <v>8</v>
      </c>
      <c r="D1300" s="3" t="s">
        <v>190</v>
      </c>
      <c r="E1300" s="3" t="s">
        <v>10</v>
      </c>
      <c r="F1300">
        <v>3</v>
      </c>
      <c r="G1300">
        <v>800</v>
      </c>
      <c r="H1300">
        <v>800</v>
      </c>
      <c r="I1300" s="2" t="s">
        <v>903</v>
      </c>
      <c r="L1300" s="1"/>
    </row>
    <row r="1301" spans="1:12">
      <c r="A1301" s="2" t="s">
        <v>904</v>
      </c>
      <c r="B1301" s="11" t="s">
        <v>18192</v>
      </c>
      <c r="C1301" s="3" t="s">
        <v>8</v>
      </c>
      <c r="D1301" s="3" t="s">
        <v>190</v>
      </c>
      <c r="E1301" s="3" t="s">
        <v>10</v>
      </c>
      <c r="F1301">
        <v>4</v>
      </c>
      <c r="G1301">
        <v>1600</v>
      </c>
      <c r="H1301">
        <v>1400</v>
      </c>
      <c r="I1301" s="15" t="s">
        <v>905</v>
      </c>
      <c r="L1301" s="1"/>
    </row>
    <row r="1302" spans="1:12">
      <c r="A1302" s="2" t="s">
        <v>906</v>
      </c>
      <c r="B1302" s="11" t="s">
        <v>18192</v>
      </c>
      <c r="C1302" s="3" t="s">
        <v>18401</v>
      </c>
      <c r="D1302" s="3" t="s">
        <v>190</v>
      </c>
      <c r="E1302" s="3" t="s">
        <v>10</v>
      </c>
      <c r="F1302">
        <v>6</v>
      </c>
      <c r="G1302">
        <v>2000</v>
      </c>
      <c r="H1302">
        <v>2600</v>
      </c>
      <c r="I1302" s="2" t="s">
        <v>907</v>
      </c>
      <c r="L1302" s="1"/>
    </row>
    <row r="1303" spans="1:12">
      <c r="A1303" s="2" t="s">
        <v>908</v>
      </c>
      <c r="B1303" s="11" t="s">
        <v>18192</v>
      </c>
      <c r="C1303" s="3" t="s">
        <v>8</v>
      </c>
      <c r="D1303" s="3" t="s">
        <v>190</v>
      </c>
      <c r="E1303" s="3" t="s">
        <v>10</v>
      </c>
      <c r="F1303">
        <v>1</v>
      </c>
      <c r="G1303">
        <v>0</v>
      </c>
      <c r="H1303">
        <v>0</v>
      </c>
      <c r="I1303" s="15" t="s">
        <v>909</v>
      </c>
      <c r="L1303" s="1"/>
    </row>
    <row r="1304" spans="1:12">
      <c r="A1304" s="2" t="s">
        <v>910</v>
      </c>
      <c r="B1304" s="11" t="s">
        <v>18192</v>
      </c>
      <c r="C1304" s="3" t="s">
        <v>8</v>
      </c>
      <c r="D1304" s="3" t="s">
        <v>190</v>
      </c>
      <c r="E1304" s="3" t="s">
        <v>10</v>
      </c>
      <c r="F1304">
        <v>6</v>
      </c>
      <c r="G1304">
        <v>2100</v>
      </c>
      <c r="H1304">
        <v>1000</v>
      </c>
      <c r="I1304" s="15" t="s">
        <v>911</v>
      </c>
      <c r="L1304" s="1"/>
    </row>
    <row r="1305" spans="1:12">
      <c r="A1305" s="2" t="s">
        <v>912</v>
      </c>
      <c r="B1305" s="11" t="s">
        <v>18192</v>
      </c>
      <c r="C1305" s="3" t="s">
        <v>8</v>
      </c>
      <c r="D1305" s="3" t="s">
        <v>190</v>
      </c>
      <c r="E1305" s="3" t="s">
        <v>10</v>
      </c>
      <c r="F1305">
        <v>4</v>
      </c>
      <c r="G1305">
        <v>1600</v>
      </c>
      <c r="H1305">
        <v>1000</v>
      </c>
      <c r="I1305" s="2" t="s">
        <v>913</v>
      </c>
      <c r="L1305" s="1"/>
    </row>
    <row r="1306" spans="1:12">
      <c r="A1306" s="2" t="s">
        <v>914</v>
      </c>
      <c r="B1306" s="11" t="s">
        <v>18192</v>
      </c>
      <c r="C1306" s="3" t="s">
        <v>8</v>
      </c>
      <c r="D1306" s="3" t="s">
        <v>190</v>
      </c>
      <c r="E1306" s="3" t="s">
        <v>10</v>
      </c>
      <c r="F1306">
        <v>4</v>
      </c>
      <c r="G1306">
        <v>100</v>
      </c>
      <c r="H1306">
        <v>2700</v>
      </c>
      <c r="I1306" s="2" t="s">
        <v>915</v>
      </c>
      <c r="L1306" s="1"/>
    </row>
    <row r="1307" spans="1:12">
      <c r="A1307" s="2" t="s">
        <v>916</v>
      </c>
      <c r="B1307" s="11" t="s">
        <v>18192</v>
      </c>
      <c r="C1307" s="3" t="s">
        <v>8</v>
      </c>
      <c r="D1307" s="3" t="s">
        <v>190</v>
      </c>
      <c r="E1307" s="3" t="s">
        <v>10</v>
      </c>
      <c r="F1307">
        <v>2</v>
      </c>
      <c r="G1307">
        <v>1000</v>
      </c>
      <c r="H1307">
        <v>0</v>
      </c>
      <c r="I1307" s="15" t="s">
        <v>917</v>
      </c>
      <c r="L1307" s="1"/>
    </row>
    <row r="1308" spans="1:12">
      <c r="A1308" s="2" t="s">
        <v>918</v>
      </c>
      <c r="B1308" s="11" t="s">
        <v>18192</v>
      </c>
      <c r="C1308" s="3" t="s">
        <v>8</v>
      </c>
      <c r="D1308" s="3" t="s">
        <v>190</v>
      </c>
      <c r="E1308" s="3" t="s">
        <v>10</v>
      </c>
      <c r="F1308">
        <v>4</v>
      </c>
      <c r="G1308">
        <v>1400</v>
      </c>
      <c r="H1308">
        <v>1600</v>
      </c>
      <c r="I1308" s="15" t="s">
        <v>919</v>
      </c>
      <c r="L1308" s="1"/>
    </row>
    <row r="1309" spans="1:12">
      <c r="A1309" s="2" t="s">
        <v>920</v>
      </c>
      <c r="B1309" s="11" t="s">
        <v>18192</v>
      </c>
      <c r="C1309" s="3" t="s">
        <v>8</v>
      </c>
      <c r="D1309" s="3" t="s">
        <v>190</v>
      </c>
      <c r="E1309" s="3" t="s">
        <v>10</v>
      </c>
      <c r="F1309">
        <v>1</v>
      </c>
      <c r="G1309">
        <v>300</v>
      </c>
      <c r="H1309">
        <v>300</v>
      </c>
      <c r="I1309" s="2" t="s">
        <v>921</v>
      </c>
      <c r="L1309" s="1"/>
    </row>
    <row r="1310" spans="1:12">
      <c r="A1310" s="2" t="s">
        <v>922</v>
      </c>
      <c r="B1310" s="11" t="s">
        <v>18192</v>
      </c>
      <c r="C1310" s="3" t="s">
        <v>8</v>
      </c>
      <c r="D1310" s="3" t="s">
        <v>190</v>
      </c>
      <c r="E1310" s="3" t="s">
        <v>10</v>
      </c>
      <c r="F1310">
        <v>8</v>
      </c>
      <c r="G1310">
        <v>3400</v>
      </c>
      <c r="H1310">
        <v>2400</v>
      </c>
      <c r="I1310" s="15" t="s">
        <v>923</v>
      </c>
      <c r="L1310" s="1"/>
    </row>
    <row r="1311" spans="1:12">
      <c r="A1311" s="2" t="s">
        <v>924</v>
      </c>
      <c r="B1311" s="11" t="s">
        <v>18192</v>
      </c>
      <c r="C1311" s="3" t="s">
        <v>8</v>
      </c>
      <c r="D1311" s="3" t="s">
        <v>190</v>
      </c>
      <c r="E1311" s="3" t="s">
        <v>10</v>
      </c>
      <c r="F1311">
        <v>3</v>
      </c>
      <c r="G1311">
        <v>600</v>
      </c>
      <c r="H1311">
        <v>800</v>
      </c>
      <c r="I1311" s="15" t="s">
        <v>925</v>
      </c>
      <c r="L1311" s="4"/>
    </row>
    <row r="1312" spans="1:12">
      <c r="A1312" s="2" t="s">
        <v>926</v>
      </c>
      <c r="B1312" s="11" t="s">
        <v>18192</v>
      </c>
      <c r="C1312" s="3" t="s">
        <v>8</v>
      </c>
      <c r="D1312" s="3" t="s">
        <v>190</v>
      </c>
      <c r="E1312" s="3" t="s">
        <v>10</v>
      </c>
      <c r="F1312">
        <v>6</v>
      </c>
      <c r="G1312">
        <v>1000</v>
      </c>
      <c r="H1312">
        <v>1000</v>
      </c>
      <c r="I1312" s="15" t="s">
        <v>927</v>
      </c>
      <c r="L1312" s="4"/>
    </row>
    <row r="1313" spans="1:12">
      <c r="A1313" s="2" t="s">
        <v>928</v>
      </c>
      <c r="B1313" s="11" t="s">
        <v>18192</v>
      </c>
      <c r="C1313" s="3" t="s">
        <v>8</v>
      </c>
      <c r="D1313" s="3" t="s">
        <v>190</v>
      </c>
      <c r="E1313" s="3" t="s">
        <v>10</v>
      </c>
      <c r="F1313">
        <v>3</v>
      </c>
      <c r="G1313">
        <v>400</v>
      </c>
      <c r="H1313">
        <v>700</v>
      </c>
      <c r="I1313" s="2" t="s">
        <v>929</v>
      </c>
      <c r="L1313" s="1"/>
    </row>
    <row r="1314" spans="1:12">
      <c r="A1314" s="2" t="s">
        <v>930</v>
      </c>
      <c r="B1314" s="11" t="s">
        <v>18192</v>
      </c>
      <c r="C1314" s="3" t="s">
        <v>8</v>
      </c>
      <c r="D1314" s="3" t="s">
        <v>190</v>
      </c>
      <c r="E1314" s="3" t="s">
        <v>10</v>
      </c>
      <c r="F1314">
        <v>8</v>
      </c>
      <c r="G1314" t="s">
        <v>488</v>
      </c>
      <c r="H1314" t="s">
        <v>488</v>
      </c>
      <c r="I1314" s="15" t="s">
        <v>931</v>
      </c>
      <c r="L1314" s="1"/>
    </row>
    <row r="1315" spans="1:12">
      <c r="A1315" s="2" t="s">
        <v>932</v>
      </c>
      <c r="B1315" s="11" t="s">
        <v>18192</v>
      </c>
      <c r="C1315" s="3" t="s">
        <v>8</v>
      </c>
      <c r="D1315" s="3" t="s">
        <v>190</v>
      </c>
      <c r="E1315" s="3" t="s">
        <v>10</v>
      </c>
      <c r="F1315">
        <v>1</v>
      </c>
      <c r="G1315">
        <v>0</v>
      </c>
      <c r="H1315">
        <v>600</v>
      </c>
      <c r="I1315" s="15" t="s">
        <v>933</v>
      </c>
      <c r="L1315" s="1"/>
    </row>
    <row r="1316" spans="1:12">
      <c r="A1316" s="2" t="s">
        <v>934</v>
      </c>
      <c r="B1316" s="11" t="s">
        <v>18192</v>
      </c>
      <c r="C1316" s="3" t="s">
        <v>8</v>
      </c>
      <c r="D1316" s="3" t="s">
        <v>190</v>
      </c>
      <c r="E1316" s="3" t="s">
        <v>10</v>
      </c>
      <c r="F1316">
        <v>4</v>
      </c>
      <c r="G1316">
        <v>1600</v>
      </c>
      <c r="H1316">
        <v>1200</v>
      </c>
      <c r="I1316" s="15" t="s">
        <v>935</v>
      </c>
      <c r="L1316" s="1"/>
    </row>
    <row r="1317" spans="1:12">
      <c r="A1317" s="2" t="s">
        <v>936</v>
      </c>
      <c r="B1317" s="11" t="s">
        <v>18192</v>
      </c>
      <c r="C1317" s="3" t="s">
        <v>8</v>
      </c>
      <c r="D1317" s="3" t="s">
        <v>190</v>
      </c>
      <c r="E1317" s="3" t="s">
        <v>10</v>
      </c>
      <c r="F1317">
        <v>4</v>
      </c>
      <c r="G1317">
        <v>1200</v>
      </c>
      <c r="H1317">
        <v>1700</v>
      </c>
      <c r="I1317" s="2" t="s">
        <v>937</v>
      </c>
      <c r="L1317" s="1"/>
    </row>
    <row r="1318" spans="1:12">
      <c r="A1318" s="2" t="s">
        <v>938</v>
      </c>
      <c r="B1318" s="11" t="s">
        <v>18192</v>
      </c>
      <c r="C1318" s="3" t="s">
        <v>18401</v>
      </c>
      <c r="D1318" s="3" t="s">
        <v>190</v>
      </c>
      <c r="E1318" s="3" t="s">
        <v>10</v>
      </c>
      <c r="F1318">
        <v>10</v>
      </c>
      <c r="G1318">
        <v>3000</v>
      </c>
      <c r="H1318">
        <v>3000</v>
      </c>
      <c r="I1318" s="2" t="s">
        <v>939</v>
      </c>
      <c r="L1318" s="1"/>
    </row>
    <row r="1319" spans="1:12">
      <c r="A1319" s="2" t="s">
        <v>940</v>
      </c>
      <c r="B1319" s="11" t="s">
        <v>18192</v>
      </c>
      <c r="C1319" s="3" t="s">
        <v>8</v>
      </c>
      <c r="D1319" s="3" t="s">
        <v>190</v>
      </c>
      <c r="E1319" s="3" t="s">
        <v>10</v>
      </c>
      <c r="F1319">
        <v>5</v>
      </c>
      <c r="G1319">
        <v>1000</v>
      </c>
      <c r="H1319">
        <v>1000</v>
      </c>
      <c r="I1319" s="15" t="s">
        <v>941</v>
      </c>
      <c r="L1319" s="1"/>
    </row>
    <row r="1320" spans="1:12">
      <c r="A1320" s="2" t="s">
        <v>942</v>
      </c>
      <c r="B1320" s="11" t="s">
        <v>18192</v>
      </c>
      <c r="C1320" s="3" t="s">
        <v>18401</v>
      </c>
      <c r="D1320" s="3" t="s">
        <v>190</v>
      </c>
      <c r="E1320" s="3" t="s">
        <v>10</v>
      </c>
      <c r="F1320">
        <v>8</v>
      </c>
      <c r="G1320">
        <v>2800</v>
      </c>
      <c r="H1320">
        <v>2400</v>
      </c>
      <c r="I1320" s="2" t="s">
        <v>943</v>
      </c>
      <c r="L1320" s="1"/>
    </row>
    <row r="1321" spans="1:12">
      <c r="A1321" s="2" t="s">
        <v>944</v>
      </c>
      <c r="B1321" s="11" t="s">
        <v>18192</v>
      </c>
      <c r="C1321" s="3" t="s">
        <v>8</v>
      </c>
      <c r="D1321" s="3" t="s">
        <v>190</v>
      </c>
      <c r="E1321" s="3" t="s">
        <v>10</v>
      </c>
      <c r="F1321">
        <v>4</v>
      </c>
      <c r="G1321">
        <v>1000</v>
      </c>
      <c r="H1321">
        <v>1000</v>
      </c>
      <c r="I1321" s="15" t="s">
        <v>945</v>
      </c>
      <c r="L1321" s="1"/>
    </row>
    <row r="1322" spans="1:12">
      <c r="A1322" s="2" t="s">
        <v>946</v>
      </c>
      <c r="B1322" s="11" t="s">
        <v>18192</v>
      </c>
      <c r="C1322" s="3" t="s">
        <v>8</v>
      </c>
      <c r="D1322" s="3" t="s">
        <v>190</v>
      </c>
      <c r="E1322" s="3" t="s">
        <v>10</v>
      </c>
      <c r="F1322">
        <v>6</v>
      </c>
      <c r="G1322">
        <v>800</v>
      </c>
      <c r="H1322">
        <v>800</v>
      </c>
      <c r="I1322" s="2" t="s">
        <v>947</v>
      </c>
      <c r="L1322" s="1"/>
    </row>
    <row r="1323" spans="1:12">
      <c r="A1323" s="2" t="s">
        <v>948</v>
      </c>
      <c r="B1323" s="11" t="s">
        <v>18192</v>
      </c>
      <c r="C1323" s="3" t="s">
        <v>8</v>
      </c>
      <c r="D1323" s="3" t="s">
        <v>190</v>
      </c>
      <c r="E1323" s="3" t="s">
        <v>10</v>
      </c>
      <c r="F1323">
        <v>8</v>
      </c>
      <c r="G1323">
        <v>1900</v>
      </c>
      <c r="H1323">
        <v>600</v>
      </c>
      <c r="I1323" s="15" t="s">
        <v>949</v>
      </c>
      <c r="L1323" s="1"/>
    </row>
    <row r="1324" spans="1:12">
      <c r="A1324" s="2" t="s">
        <v>3877</v>
      </c>
      <c r="B1324" s="11" t="s">
        <v>18192</v>
      </c>
      <c r="C1324" s="3" t="s">
        <v>85</v>
      </c>
      <c r="D1324" s="3" t="s">
        <v>442</v>
      </c>
      <c r="E1324" s="3" t="s">
        <v>3311</v>
      </c>
      <c r="F1324">
        <v>4</v>
      </c>
      <c r="G1324">
        <v>1500</v>
      </c>
      <c r="H1324">
        <v>1000</v>
      </c>
      <c r="I1324" s="2" t="s">
        <v>3878</v>
      </c>
      <c r="L1324" s="1"/>
    </row>
    <row r="1325" spans="1:12">
      <c r="A1325" s="2" t="s">
        <v>3879</v>
      </c>
      <c r="B1325" s="11" t="s">
        <v>18192</v>
      </c>
      <c r="C1325" s="3" t="s">
        <v>8</v>
      </c>
      <c r="D1325" s="3" t="s">
        <v>1101</v>
      </c>
      <c r="E1325" s="3" t="s">
        <v>3311</v>
      </c>
      <c r="F1325">
        <v>4</v>
      </c>
      <c r="G1325">
        <v>1800</v>
      </c>
      <c r="H1325">
        <v>1100</v>
      </c>
      <c r="I1325" s="2" t="s">
        <v>3880</v>
      </c>
      <c r="L1325" s="1"/>
    </row>
    <row r="1326" spans="1:12">
      <c r="A1326" s="2" t="s">
        <v>10996</v>
      </c>
      <c r="B1326" s="11" t="s">
        <v>18192</v>
      </c>
      <c r="C1326" s="3" t="s">
        <v>8</v>
      </c>
      <c r="D1326" s="3" t="s">
        <v>67</v>
      </c>
      <c r="E1326" s="3" t="s">
        <v>10831</v>
      </c>
      <c r="F1326">
        <v>7</v>
      </c>
      <c r="G1326">
        <v>2000</v>
      </c>
      <c r="H1326">
        <v>1500</v>
      </c>
      <c r="I1326" s="2" t="s">
        <v>10997</v>
      </c>
      <c r="L1326" s="1"/>
    </row>
    <row r="1327" spans="1:12">
      <c r="A1327" s="2" t="s">
        <v>6429</v>
      </c>
      <c r="B1327" s="11" t="s">
        <v>18192</v>
      </c>
      <c r="C1327" s="3" t="s">
        <v>18401</v>
      </c>
      <c r="D1327" s="3" t="s">
        <v>51</v>
      </c>
      <c r="E1327" s="3" t="s">
        <v>6225</v>
      </c>
      <c r="F1327">
        <v>8</v>
      </c>
      <c r="G1327">
        <v>2000</v>
      </c>
      <c r="H1327">
        <v>3000</v>
      </c>
      <c r="I1327" s="2" t="s">
        <v>18436</v>
      </c>
      <c r="L1327" s="1"/>
    </row>
    <row r="1328" spans="1:12">
      <c r="A1328" s="2" t="s">
        <v>3881</v>
      </c>
      <c r="B1328" s="11" t="s">
        <v>18192</v>
      </c>
      <c r="C1328" s="3" t="s">
        <v>8</v>
      </c>
      <c r="D1328" s="3" t="s">
        <v>602</v>
      </c>
      <c r="E1328" s="3" t="s">
        <v>3311</v>
      </c>
      <c r="F1328">
        <v>4</v>
      </c>
      <c r="G1328">
        <v>1600</v>
      </c>
      <c r="H1328">
        <v>400</v>
      </c>
      <c r="I1328" s="2" t="s">
        <v>3882</v>
      </c>
      <c r="L1328" s="1"/>
    </row>
    <row r="1329" spans="1:12">
      <c r="A1329" s="2" t="s">
        <v>950</v>
      </c>
      <c r="B1329" s="11" t="s">
        <v>18192</v>
      </c>
      <c r="C1329" s="3" t="s">
        <v>18406</v>
      </c>
      <c r="D1329" s="3" t="s">
        <v>51</v>
      </c>
      <c r="E1329" s="3" t="s">
        <v>10</v>
      </c>
      <c r="F1329">
        <v>7</v>
      </c>
      <c r="G1329">
        <v>1000</v>
      </c>
      <c r="H1329">
        <v>3000</v>
      </c>
      <c r="I1329" s="15" t="s">
        <v>951</v>
      </c>
      <c r="L1329" s="1"/>
    </row>
    <row r="1330" spans="1:12">
      <c r="A1330" s="2" t="s">
        <v>952</v>
      </c>
      <c r="B1330" s="11" t="s">
        <v>18192</v>
      </c>
      <c r="C1330" s="3" t="s">
        <v>18405</v>
      </c>
      <c r="D1330" s="3" t="s">
        <v>227</v>
      </c>
      <c r="E1330" s="3" t="s">
        <v>10</v>
      </c>
      <c r="F1330" s="14" t="s">
        <v>18196</v>
      </c>
      <c r="G1330">
        <v>2100</v>
      </c>
      <c r="H1330" t="s">
        <v>134</v>
      </c>
      <c r="I1330" s="2" t="s">
        <v>953</v>
      </c>
      <c r="L1330" s="1"/>
    </row>
    <row r="1331" spans="1:12">
      <c r="A1331" s="2" t="s">
        <v>10998</v>
      </c>
      <c r="B1331" s="11" t="s">
        <v>18192</v>
      </c>
      <c r="C1331" s="3" t="s">
        <v>18409</v>
      </c>
      <c r="D1331" s="3" t="s">
        <v>16</v>
      </c>
      <c r="E1331" s="3" t="s">
        <v>10831</v>
      </c>
      <c r="F1331">
        <v>2</v>
      </c>
      <c r="G1331">
        <v>1200</v>
      </c>
      <c r="H1331">
        <v>1200</v>
      </c>
      <c r="I1331" s="2" t="s">
        <v>10999</v>
      </c>
      <c r="L1331" s="1"/>
    </row>
    <row r="1332" spans="1:12">
      <c r="A1332" s="2" t="s">
        <v>9949</v>
      </c>
      <c r="B1332" s="11" t="s">
        <v>18192</v>
      </c>
      <c r="C1332" s="3" t="s">
        <v>80</v>
      </c>
      <c r="D1332" s="3" t="s">
        <v>689</v>
      </c>
      <c r="E1332" s="3" t="s">
        <v>9712</v>
      </c>
      <c r="F1332">
        <v>2</v>
      </c>
      <c r="G1332">
        <v>1200</v>
      </c>
      <c r="H1332">
        <v>800</v>
      </c>
      <c r="I1332" s="2" t="s">
        <v>9950</v>
      </c>
      <c r="L1332" s="1"/>
    </row>
    <row r="1333" spans="1:12">
      <c r="A1333" s="2" t="s">
        <v>9951</v>
      </c>
      <c r="B1333" s="11" t="s">
        <v>18192</v>
      </c>
      <c r="C1333" s="3" t="s">
        <v>18407</v>
      </c>
      <c r="D1333" s="3" t="s">
        <v>13</v>
      </c>
      <c r="E1333" s="3" t="s">
        <v>9712</v>
      </c>
      <c r="F1333">
        <v>6</v>
      </c>
      <c r="G1333">
        <v>2000</v>
      </c>
      <c r="H1333">
        <v>1400</v>
      </c>
      <c r="I1333" s="2" t="s">
        <v>9952</v>
      </c>
      <c r="L1333" s="1"/>
    </row>
    <row r="1334" spans="1:12">
      <c r="A1334" s="2" t="s">
        <v>954</v>
      </c>
      <c r="B1334" s="11" t="s">
        <v>18192</v>
      </c>
      <c r="C1334" s="3" t="s">
        <v>18403</v>
      </c>
      <c r="D1334" s="3" t="s">
        <v>188</v>
      </c>
      <c r="E1334" s="3" t="s">
        <v>10</v>
      </c>
      <c r="F1334">
        <v>6</v>
      </c>
      <c r="G1334">
        <v>2600</v>
      </c>
      <c r="H1334">
        <v>1000</v>
      </c>
      <c r="I1334" s="2" t="s">
        <v>955</v>
      </c>
      <c r="L1334" s="1"/>
    </row>
    <row r="1335" spans="1:12">
      <c r="A1335" s="2" t="s">
        <v>956</v>
      </c>
      <c r="B1335" s="11" t="s">
        <v>18192</v>
      </c>
      <c r="C1335" s="3" t="s">
        <v>18399</v>
      </c>
      <c r="D1335" s="3" t="s">
        <v>16</v>
      </c>
      <c r="E1335" s="3" t="s">
        <v>10</v>
      </c>
      <c r="F1335">
        <v>3</v>
      </c>
      <c r="G1335">
        <v>500</v>
      </c>
      <c r="H1335">
        <v>1500</v>
      </c>
      <c r="I1335" s="2" t="s">
        <v>957</v>
      </c>
      <c r="L1335" s="1"/>
    </row>
    <row r="1336" spans="1:12">
      <c r="A1336" s="2" t="s">
        <v>958</v>
      </c>
      <c r="B1336" s="11" t="s">
        <v>18192</v>
      </c>
      <c r="C1336" s="3" t="s">
        <v>85</v>
      </c>
      <c r="D1336" s="3" t="s">
        <v>44</v>
      </c>
      <c r="E1336" s="3" t="s">
        <v>10</v>
      </c>
      <c r="F1336">
        <v>2</v>
      </c>
      <c r="G1336">
        <v>900</v>
      </c>
      <c r="H1336">
        <v>500</v>
      </c>
      <c r="I1336" s="2" t="s">
        <v>959</v>
      </c>
      <c r="L1336" s="1"/>
    </row>
    <row r="1337" spans="1:12">
      <c r="A1337" s="2" t="s">
        <v>7793</v>
      </c>
      <c r="B1337" s="11" t="s">
        <v>18192</v>
      </c>
      <c r="C1337" s="3" t="s">
        <v>18402</v>
      </c>
      <c r="D1337" s="3" t="s">
        <v>16</v>
      </c>
      <c r="E1337" s="3" t="s">
        <v>7242</v>
      </c>
      <c r="F1337">
        <v>7</v>
      </c>
      <c r="G1337">
        <v>2000</v>
      </c>
      <c r="H1337">
        <v>2500</v>
      </c>
      <c r="I1337" s="2" t="s">
        <v>7794</v>
      </c>
      <c r="L1337" s="1"/>
    </row>
    <row r="1338" spans="1:12">
      <c r="A1338" s="2" t="s">
        <v>960</v>
      </c>
      <c r="B1338" s="11" t="s">
        <v>18192</v>
      </c>
      <c r="C1338" s="3" t="s">
        <v>8</v>
      </c>
      <c r="D1338" s="3" t="s">
        <v>51</v>
      </c>
      <c r="E1338" s="3" t="s">
        <v>10</v>
      </c>
      <c r="F1338">
        <v>7</v>
      </c>
      <c r="G1338">
        <v>2800</v>
      </c>
      <c r="H1338">
        <v>1000</v>
      </c>
      <c r="I1338" s="15" t="s">
        <v>961</v>
      </c>
      <c r="L1338" s="1"/>
    </row>
    <row r="1339" spans="1:12">
      <c r="A1339" s="2" t="s">
        <v>962</v>
      </c>
      <c r="B1339" s="11" t="s">
        <v>18192</v>
      </c>
      <c r="C1339" s="3" t="s">
        <v>8</v>
      </c>
      <c r="D1339" s="3" t="s">
        <v>19</v>
      </c>
      <c r="E1339" s="3" t="s">
        <v>10</v>
      </c>
      <c r="F1339">
        <v>5</v>
      </c>
      <c r="G1339">
        <v>1800</v>
      </c>
      <c r="H1339">
        <v>1200</v>
      </c>
      <c r="I1339" s="15" t="s">
        <v>963</v>
      </c>
      <c r="L1339" s="1"/>
    </row>
    <row r="1340" spans="1:12">
      <c r="A1340" s="2" t="s">
        <v>3883</v>
      </c>
      <c r="B1340" s="11" t="s">
        <v>18192</v>
      </c>
      <c r="C1340" s="3" t="s">
        <v>18403</v>
      </c>
      <c r="D1340" s="3" t="s">
        <v>13</v>
      </c>
      <c r="E1340" s="3" t="s">
        <v>3311</v>
      </c>
      <c r="F1340">
        <v>4</v>
      </c>
      <c r="G1340">
        <v>2000</v>
      </c>
      <c r="H1340">
        <v>1200</v>
      </c>
      <c r="I1340" s="2" t="s">
        <v>3884</v>
      </c>
      <c r="L1340" s="1"/>
    </row>
    <row r="1341" spans="1:12">
      <c r="A1341" s="2" t="s">
        <v>7795</v>
      </c>
      <c r="B1341" s="11" t="s">
        <v>18192</v>
      </c>
      <c r="C1341" s="3" t="s">
        <v>8</v>
      </c>
      <c r="D1341" s="3" t="s">
        <v>1181</v>
      </c>
      <c r="E1341" s="3" t="s">
        <v>7242</v>
      </c>
      <c r="F1341">
        <v>4</v>
      </c>
      <c r="G1341">
        <v>1700</v>
      </c>
      <c r="H1341">
        <v>1000</v>
      </c>
      <c r="I1341" s="2" t="s">
        <v>7796</v>
      </c>
      <c r="L1341" s="1"/>
    </row>
    <row r="1342" spans="1:12">
      <c r="A1342" s="2" t="s">
        <v>7797</v>
      </c>
      <c r="B1342" s="11" t="s">
        <v>18192</v>
      </c>
      <c r="C1342" s="3" t="s">
        <v>18399</v>
      </c>
      <c r="D1342" s="3" t="s">
        <v>442</v>
      </c>
      <c r="E1342" s="3" t="s">
        <v>7242</v>
      </c>
      <c r="F1342">
        <v>3</v>
      </c>
      <c r="G1342">
        <v>200</v>
      </c>
      <c r="H1342">
        <v>300</v>
      </c>
      <c r="I1342" s="15" t="s">
        <v>7798</v>
      </c>
      <c r="L1342" s="1"/>
    </row>
    <row r="1343" spans="1:12">
      <c r="A1343" s="2" t="s">
        <v>6430</v>
      </c>
      <c r="B1343" s="11" t="s">
        <v>18192</v>
      </c>
      <c r="C1343" s="3" t="s">
        <v>8</v>
      </c>
      <c r="D1343" s="3" t="s">
        <v>44</v>
      </c>
      <c r="E1343" s="3" t="s">
        <v>6225</v>
      </c>
      <c r="F1343">
        <v>4</v>
      </c>
      <c r="G1343">
        <v>1800</v>
      </c>
      <c r="H1343">
        <v>200</v>
      </c>
      <c r="I1343" s="15" t="s">
        <v>6431</v>
      </c>
      <c r="L1343" s="1"/>
    </row>
    <row r="1344" spans="1:12">
      <c r="A1344" s="2" t="s">
        <v>7799</v>
      </c>
      <c r="B1344" s="11" t="s">
        <v>18192</v>
      </c>
      <c r="C1344" s="3" t="s">
        <v>8</v>
      </c>
      <c r="D1344" s="3" t="s">
        <v>51</v>
      </c>
      <c r="E1344" s="3" t="s">
        <v>7242</v>
      </c>
      <c r="F1344">
        <v>5</v>
      </c>
      <c r="G1344">
        <v>1200</v>
      </c>
      <c r="H1344">
        <v>1500</v>
      </c>
      <c r="I1344" s="2" t="s">
        <v>7800</v>
      </c>
      <c r="L1344" s="1"/>
    </row>
    <row r="1345" spans="1:12">
      <c r="A1345" s="2" t="s">
        <v>3885</v>
      </c>
      <c r="B1345" s="11" t="s">
        <v>18192</v>
      </c>
      <c r="C1345" s="3" t="s">
        <v>85</v>
      </c>
      <c r="D1345" s="3" t="s">
        <v>13</v>
      </c>
      <c r="E1345" s="3" t="s">
        <v>3311</v>
      </c>
      <c r="F1345">
        <v>2</v>
      </c>
      <c r="G1345">
        <v>500</v>
      </c>
      <c r="H1345">
        <v>800</v>
      </c>
      <c r="I1345" s="2" t="s">
        <v>3886</v>
      </c>
      <c r="L1345" s="1"/>
    </row>
    <row r="1346" spans="1:12">
      <c r="A1346" s="2" t="s">
        <v>7801</v>
      </c>
      <c r="B1346" s="11" t="s">
        <v>18192</v>
      </c>
      <c r="C1346" s="3" t="s">
        <v>8</v>
      </c>
      <c r="D1346" s="3" t="s">
        <v>9</v>
      </c>
      <c r="E1346" s="3" t="s">
        <v>7242</v>
      </c>
      <c r="F1346">
        <v>3</v>
      </c>
      <c r="G1346">
        <v>1500</v>
      </c>
      <c r="H1346">
        <v>500</v>
      </c>
      <c r="I1346" s="15" t="s">
        <v>7802</v>
      </c>
      <c r="L1346" s="1"/>
    </row>
    <row r="1347" spans="1:12">
      <c r="A1347" s="2" t="s">
        <v>7803</v>
      </c>
      <c r="B1347" s="11" t="s">
        <v>18192</v>
      </c>
      <c r="C1347" s="3" t="s">
        <v>8</v>
      </c>
      <c r="D1347" s="3" t="s">
        <v>9</v>
      </c>
      <c r="E1347" s="3" t="s">
        <v>7242</v>
      </c>
      <c r="F1347">
        <v>3</v>
      </c>
      <c r="G1347">
        <v>0</v>
      </c>
      <c r="H1347">
        <v>2000</v>
      </c>
      <c r="I1347" s="15" t="s">
        <v>7804</v>
      </c>
      <c r="L1347" s="1"/>
    </row>
    <row r="1348" spans="1:12">
      <c r="A1348" s="2" t="s">
        <v>7805</v>
      </c>
      <c r="B1348" s="11" t="s">
        <v>18192</v>
      </c>
      <c r="C1348" s="3" t="s">
        <v>18403</v>
      </c>
      <c r="D1348" s="3" t="s">
        <v>9</v>
      </c>
      <c r="E1348" s="3" t="s">
        <v>7242</v>
      </c>
      <c r="F1348">
        <v>5</v>
      </c>
      <c r="G1348">
        <v>2200</v>
      </c>
      <c r="H1348">
        <v>1800</v>
      </c>
      <c r="I1348" s="2" t="s">
        <v>7806</v>
      </c>
      <c r="L1348" s="1"/>
    </row>
    <row r="1349" spans="1:12">
      <c r="A1349" s="2" t="s">
        <v>7807</v>
      </c>
      <c r="B1349" s="11" t="s">
        <v>18192</v>
      </c>
      <c r="C1349" s="3" t="s">
        <v>8</v>
      </c>
      <c r="D1349" s="3" t="s">
        <v>9</v>
      </c>
      <c r="E1349" s="3" t="s">
        <v>7242</v>
      </c>
      <c r="F1349">
        <v>3</v>
      </c>
      <c r="G1349">
        <v>500</v>
      </c>
      <c r="H1349">
        <v>0</v>
      </c>
      <c r="I1349" s="15" t="s">
        <v>7808</v>
      </c>
      <c r="L1349" s="1"/>
    </row>
    <row r="1350" spans="1:12">
      <c r="A1350" s="2" t="s">
        <v>7809</v>
      </c>
      <c r="B1350" s="11" t="s">
        <v>18192</v>
      </c>
      <c r="C1350" s="3" t="s">
        <v>18403</v>
      </c>
      <c r="D1350" s="3" t="s">
        <v>9</v>
      </c>
      <c r="E1350" s="3" t="s">
        <v>7242</v>
      </c>
      <c r="F1350">
        <v>7</v>
      </c>
      <c r="G1350">
        <v>2600</v>
      </c>
      <c r="H1350">
        <v>2200</v>
      </c>
      <c r="I1350" s="2" t="s">
        <v>7810</v>
      </c>
      <c r="L1350" s="1"/>
    </row>
    <row r="1351" spans="1:12">
      <c r="A1351" s="2" t="s">
        <v>7811</v>
      </c>
      <c r="B1351" s="11" t="s">
        <v>18192</v>
      </c>
      <c r="C1351" s="3" t="s">
        <v>18403</v>
      </c>
      <c r="D1351" s="3" t="s">
        <v>9</v>
      </c>
      <c r="E1351" s="3" t="s">
        <v>7242</v>
      </c>
      <c r="F1351">
        <v>3</v>
      </c>
      <c r="G1351">
        <v>1800</v>
      </c>
      <c r="H1351">
        <v>1400</v>
      </c>
      <c r="I1351" s="2" t="s">
        <v>7812</v>
      </c>
      <c r="L1351" s="1"/>
    </row>
    <row r="1352" spans="1:12">
      <c r="A1352" s="2" t="s">
        <v>7813</v>
      </c>
      <c r="B1352" s="11" t="s">
        <v>18192</v>
      </c>
      <c r="C1352" s="3" t="s">
        <v>8</v>
      </c>
      <c r="D1352" s="3" t="s">
        <v>9</v>
      </c>
      <c r="E1352" s="3" t="s">
        <v>7242</v>
      </c>
      <c r="F1352">
        <v>3</v>
      </c>
      <c r="G1352">
        <v>500</v>
      </c>
      <c r="H1352">
        <v>1500</v>
      </c>
      <c r="I1352" s="15" t="s">
        <v>7814</v>
      </c>
      <c r="L1352" s="1"/>
    </row>
    <row r="1353" spans="1:12">
      <c r="A1353" s="2" t="s">
        <v>3887</v>
      </c>
      <c r="B1353" s="11" t="s">
        <v>18192</v>
      </c>
      <c r="C1353" s="3" t="s">
        <v>85</v>
      </c>
      <c r="D1353" s="3" t="s">
        <v>227</v>
      </c>
      <c r="E1353" s="3" t="s">
        <v>3311</v>
      </c>
      <c r="F1353">
        <v>2</v>
      </c>
      <c r="G1353">
        <v>1500</v>
      </c>
      <c r="H1353">
        <v>0</v>
      </c>
      <c r="I1353" s="2" t="s">
        <v>3888</v>
      </c>
      <c r="L1353" s="1"/>
    </row>
    <row r="1354" spans="1:12">
      <c r="A1354" s="2" t="s">
        <v>3889</v>
      </c>
      <c r="B1354" s="11" t="s">
        <v>18192</v>
      </c>
      <c r="C1354" s="3" t="s">
        <v>18403</v>
      </c>
      <c r="D1354" s="3" t="s">
        <v>44</v>
      </c>
      <c r="E1354" s="3" t="s">
        <v>3311</v>
      </c>
      <c r="F1354">
        <v>5</v>
      </c>
      <c r="G1354">
        <v>3200</v>
      </c>
      <c r="H1354">
        <v>2000</v>
      </c>
      <c r="I1354" s="2" t="s">
        <v>3890</v>
      </c>
      <c r="L1354" s="1"/>
    </row>
    <row r="1355" spans="1:12">
      <c r="A1355" s="2" t="s">
        <v>964</v>
      </c>
      <c r="B1355" s="11" t="s">
        <v>18192</v>
      </c>
      <c r="C1355" s="3" t="s">
        <v>8</v>
      </c>
      <c r="D1355" s="3" t="s">
        <v>44</v>
      </c>
      <c r="E1355" s="3" t="s">
        <v>10</v>
      </c>
      <c r="F1355">
        <v>4</v>
      </c>
      <c r="G1355">
        <v>1700</v>
      </c>
      <c r="H1355">
        <v>200</v>
      </c>
      <c r="I1355" s="2" t="s">
        <v>965</v>
      </c>
      <c r="L1355" s="1"/>
    </row>
    <row r="1356" spans="1:12">
      <c r="A1356" s="2" t="s">
        <v>966</v>
      </c>
      <c r="B1356" s="11" t="s">
        <v>18192</v>
      </c>
      <c r="C1356" s="3" t="s">
        <v>18399</v>
      </c>
      <c r="D1356" s="3" t="s">
        <v>44</v>
      </c>
      <c r="E1356" s="3" t="s">
        <v>10</v>
      </c>
      <c r="F1356">
        <v>2</v>
      </c>
      <c r="G1356">
        <v>200</v>
      </c>
      <c r="H1356">
        <v>200</v>
      </c>
      <c r="I1356" s="2" t="s">
        <v>967</v>
      </c>
      <c r="L1356" s="1"/>
    </row>
    <row r="1357" spans="1:12">
      <c r="A1357" s="2" t="s">
        <v>7815</v>
      </c>
      <c r="B1357" s="11" t="s">
        <v>18192</v>
      </c>
      <c r="C1357" s="3" t="s">
        <v>8</v>
      </c>
      <c r="D1357" s="3" t="s">
        <v>16</v>
      </c>
      <c r="E1357" s="3" t="s">
        <v>7242</v>
      </c>
      <c r="F1357">
        <v>1</v>
      </c>
      <c r="G1357">
        <v>0</v>
      </c>
      <c r="H1357">
        <v>0</v>
      </c>
      <c r="I1357" s="2" t="s">
        <v>7816</v>
      </c>
      <c r="L1357" s="1"/>
    </row>
    <row r="1358" spans="1:12">
      <c r="A1358" s="2" t="s">
        <v>7817</v>
      </c>
      <c r="B1358" s="11" t="s">
        <v>18192</v>
      </c>
      <c r="C1358" s="3" t="s">
        <v>8</v>
      </c>
      <c r="D1358" s="3" t="s">
        <v>517</v>
      </c>
      <c r="E1358" s="3" t="s">
        <v>7242</v>
      </c>
      <c r="F1358">
        <v>4</v>
      </c>
      <c r="G1358">
        <v>1300</v>
      </c>
      <c r="H1358">
        <v>200</v>
      </c>
      <c r="I1358" s="15" t="s">
        <v>7818</v>
      </c>
      <c r="L1358" s="1"/>
    </row>
    <row r="1359" spans="1:12">
      <c r="A1359" s="2" t="s">
        <v>9953</v>
      </c>
      <c r="B1359" s="11" t="s">
        <v>18192</v>
      </c>
      <c r="C1359" s="3" t="s">
        <v>8</v>
      </c>
      <c r="D1359" s="3" t="s">
        <v>275</v>
      </c>
      <c r="E1359" s="3" t="s">
        <v>9712</v>
      </c>
      <c r="F1359">
        <v>6</v>
      </c>
      <c r="G1359">
        <v>2500</v>
      </c>
      <c r="H1359">
        <v>1200</v>
      </c>
      <c r="I1359" s="15" t="s">
        <v>9954</v>
      </c>
      <c r="L1359" s="1"/>
    </row>
    <row r="1360" spans="1:12">
      <c r="A1360" s="2" t="s">
        <v>9955</v>
      </c>
      <c r="B1360" s="11" t="s">
        <v>18192</v>
      </c>
      <c r="C1360" s="3" t="s">
        <v>18402</v>
      </c>
      <c r="D1360" s="3" t="s">
        <v>44</v>
      </c>
      <c r="E1360" s="3" t="s">
        <v>9712</v>
      </c>
      <c r="F1360">
        <v>4</v>
      </c>
      <c r="G1360">
        <v>1500</v>
      </c>
      <c r="H1360">
        <v>2000</v>
      </c>
      <c r="I1360" s="2" t="s">
        <v>9956</v>
      </c>
      <c r="L1360" s="1"/>
    </row>
    <row r="1361" spans="1:12">
      <c r="A1361" s="2" t="s">
        <v>9957</v>
      </c>
      <c r="B1361" s="11" t="s">
        <v>18192</v>
      </c>
      <c r="C1361" s="3" t="s">
        <v>18402</v>
      </c>
      <c r="D1361" s="3" t="s">
        <v>44</v>
      </c>
      <c r="E1361" s="3" t="s">
        <v>9712</v>
      </c>
      <c r="F1361">
        <v>5</v>
      </c>
      <c r="G1361">
        <v>2000</v>
      </c>
      <c r="H1361">
        <v>800</v>
      </c>
      <c r="I1361" s="2" t="s">
        <v>9958</v>
      </c>
      <c r="L1361" s="1"/>
    </row>
    <row r="1362" spans="1:12">
      <c r="A1362" s="2" t="s">
        <v>9959</v>
      </c>
      <c r="B1362" s="11" t="s">
        <v>18192</v>
      </c>
      <c r="C1362" s="3" t="s">
        <v>18402</v>
      </c>
      <c r="D1362" s="3" t="s">
        <v>44</v>
      </c>
      <c r="E1362" s="3" t="s">
        <v>9712</v>
      </c>
      <c r="F1362">
        <v>5</v>
      </c>
      <c r="G1362">
        <v>2100</v>
      </c>
      <c r="H1362">
        <v>400</v>
      </c>
      <c r="I1362" s="2" t="s">
        <v>9960</v>
      </c>
      <c r="L1362" s="1"/>
    </row>
    <row r="1363" spans="1:12">
      <c r="A1363" s="2" t="s">
        <v>9961</v>
      </c>
      <c r="B1363" s="11" t="s">
        <v>18192</v>
      </c>
      <c r="C1363" s="3" t="s">
        <v>18402</v>
      </c>
      <c r="D1363" s="3" t="s">
        <v>44</v>
      </c>
      <c r="E1363" s="3" t="s">
        <v>9712</v>
      </c>
      <c r="F1363">
        <v>4</v>
      </c>
      <c r="G1363">
        <v>1700</v>
      </c>
      <c r="H1363">
        <v>1400</v>
      </c>
      <c r="I1363" s="2" t="s">
        <v>9962</v>
      </c>
      <c r="L1363" s="1"/>
    </row>
    <row r="1364" spans="1:12">
      <c r="A1364" s="2" t="s">
        <v>9963</v>
      </c>
      <c r="B1364" s="11" t="s">
        <v>18192</v>
      </c>
      <c r="C1364" s="3" t="s">
        <v>18402</v>
      </c>
      <c r="D1364" s="3" t="s">
        <v>44</v>
      </c>
      <c r="E1364" s="3" t="s">
        <v>9712</v>
      </c>
      <c r="F1364">
        <v>4</v>
      </c>
      <c r="G1364">
        <v>1800</v>
      </c>
      <c r="H1364">
        <v>1200</v>
      </c>
      <c r="I1364" s="2" t="s">
        <v>9964</v>
      </c>
      <c r="L1364" s="1"/>
    </row>
    <row r="1365" spans="1:12">
      <c r="A1365" s="2" t="s">
        <v>9965</v>
      </c>
      <c r="B1365" s="11" t="s">
        <v>18192</v>
      </c>
      <c r="C1365" s="3" t="s">
        <v>18402</v>
      </c>
      <c r="D1365" s="3" t="s">
        <v>44</v>
      </c>
      <c r="E1365" s="3" t="s">
        <v>9712</v>
      </c>
      <c r="F1365">
        <v>5</v>
      </c>
      <c r="G1365">
        <v>2400</v>
      </c>
      <c r="H1365">
        <v>2200</v>
      </c>
      <c r="I1365" s="2" t="s">
        <v>9966</v>
      </c>
      <c r="L1365" s="1"/>
    </row>
    <row r="1366" spans="1:12">
      <c r="A1366" s="2" t="s">
        <v>9967</v>
      </c>
      <c r="B1366" s="11" t="s">
        <v>18192</v>
      </c>
      <c r="C1366" s="3" t="s">
        <v>18402</v>
      </c>
      <c r="D1366" s="3" t="s">
        <v>44</v>
      </c>
      <c r="E1366" s="3" t="s">
        <v>9712</v>
      </c>
      <c r="F1366">
        <v>5</v>
      </c>
      <c r="G1366">
        <v>2500</v>
      </c>
      <c r="H1366">
        <v>1800</v>
      </c>
      <c r="I1366" s="2" t="s">
        <v>9968</v>
      </c>
      <c r="L1366" s="1"/>
    </row>
    <row r="1367" spans="1:12">
      <c r="A1367" s="2" t="s">
        <v>9969</v>
      </c>
      <c r="B1367" s="11" t="s">
        <v>18192</v>
      </c>
      <c r="C1367" s="3" t="s">
        <v>18402</v>
      </c>
      <c r="D1367" s="3" t="s">
        <v>44</v>
      </c>
      <c r="E1367" s="3" t="s">
        <v>9712</v>
      </c>
      <c r="F1367">
        <v>4</v>
      </c>
      <c r="G1367">
        <v>1600</v>
      </c>
      <c r="H1367">
        <v>1800</v>
      </c>
      <c r="I1367" s="2" t="s">
        <v>9970</v>
      </c>
      <c r="L1367" s="1"/>
    </row>
    <row r="1368" spans="1:12">
      <c r="A1368" s="2" t="s">
        <v>3891</v>
      </c>
      <c r="B1368" s="11" t="s">
        <v>18192</v>
      </c>
      <c r="C1368" s="3" t="s">
        <v>8</v>
      </c>
      <c r="D1368" s="3" t="s">
        <v>19</v>
      </c>
      <c r="E1368" s="3" t="s">
        <v>3311</v>
      </c>
      <c r="F1368">
        <v>4</v>
      </c>
      <c r="G1368">
        <v>0</v>
      </c>
      <c r="H1368">
        <v>0</v>
      </c>
      <c r="I1368" s="2" t="s">
        <v>3892</v>
      </c>
      <c r="L1368" s="1"/>
    </row>
    <row r="1369" spans="1:12">
      <c r="A1369" s="2" t="s">
        <v>9971</v>
      </c>
      <c r="B1369" s="11" t="s">
        <v>18192</v>
      </c>
      <c r="C1369" s="3" t="s">
        <v>18401</v>
      </c>
      <c r="D1369" s="3" t="s">
        <v>51</v>
      </c>
      <c r="E1369" s="3" t="s">
        <v>9712</v>
      </c>
      <c r="F1369">
        <v>8</v>
      </c>
      <c r="G1369">
        <v>2000</v>
      </c>
      <c r="H1369">
        <v>2950</v>
      </c>
      <c r="I1369" s="2" t="s">
        <v>9972</v>
      </c>
      <c r="L1369" s="1"/>
    </row>
    <row r="1370" spans="1:12">
      <c r="A1370" s="2" t="s">
        <v>11000</v>
      </c>
      <c r="B1370" s="11" t="s">
        <v>18192</v>
      </c>
      <c r="C1370" s="3" t="s">
        <v>8</v>
      </c>
      <c r="D1370" s="3" t="s">
        <v>1101</v>
      </c>
      <c r="E1370" s="3" t="s">
        <v>10831</v>
      </c>
      <c r="F1370">
        <v>3</v>
      </c>
      <c r="G1370">
        <v>1600</v>
      </c>
      <c r="H1370">
        <v>0</v>
      </c>
      <c r="I1370" s="15" t="s">
        <v>11001</v>
      </c>
      <c r="L1370" s="1"/>
    </row>
    <row r="1371" spans="1:12">
      <c r="A1371" s="2" t="s">
        <v>3893</v>
      </c>
      <c r="B1371" s="11" t="s">
        <v>18192</v>
      </c>
      <c r="C1371" s="3" t="s">
        <v>8</v>
      </c>
      <c r="D1371" s="3" t="s">
        <v>1101</v>
      </c>
      <c r="E1371" s="3" t="s">
        <v>3311</v>
      </c>
      <c r="F1371">
        <v>4</v>
      </c>
      <c r="G1371">
        <v>1800</v>
      </c>
      <c r="H1371">
        <v>0</v>
      </c>
      <c r="I1371" s="15" t="s">
        <v>3894</v>
      </c>
      <c r="L1371" s="1"/>
    </row>
    <row r="1372" spans="1:12">
      <c r="A1372" s="2" t="s">
        <v>3895</v>
      </c>
      <c r="B1372" s="11" t="s">
        <v>18192</v>
      </c>
      <c r="C1372" s="3" t="s">
        <v>18405</v>
      </c>
      <c r="D1372" s="3" t="s">
        <v>1101</v>
      </c>
      <c r="E1372" s="3" t="s">
        <v>3311</v>
      </c>
      <c r="F1372" s="14" t="s">
        <v>18196</v>
      </c>
      <c r="G1372">
        <v>3000</v>
      </c>
      <c r="H1372" t="s">
        <v>134</v>
      </c>
      <c r="I1372" s="2" t="s">
        <v>3896</v>
      </c>
      <c r="L1372" s="1"/>
    </row>
    <row r="1373" spans="1:12">
      <c r="A1373" s="2" t="s">
        <v>3897</v>
      </c>
      <c r="B1373" s="11" t="s">
        <v>18192</v>
      </c>
      <c r="C1373" s="3" t="s">
        <v>8</v>
      </c>
      <c r="D1373" s="3" t="s">
        <v>1101</v>
      </c>
      <c r="E1373" s="3" t="s">
        <v>3311</v>
      </c>
      <c r="F1373">
        <v>7</v>
      </c>
      <c r="G1373">
        <v>2600</v>
      </c>
      <c r="H1373">
        <v>0</v>
      </c>
      <c r="I1373" s="15" t="s">
        <v>3898</v>
      </c>
      <c r="L1373" s="1"/>
    </row>
    <row r="1374" spans="1:12">
      <c r="A1374" s="2" t="s">
        <v>3899</v>
      </c>
      <c r="B1374" s="11" t="s">
        <v>18192</v>
      </c>
      <c r="C1374" s="3" t="s">
        <v>8</v>
      </c>
      <c r="D1374" s="3" t="s">
        <v>1101</v>
      </c>
      <c r="E1374" s="3" t="s">
        <v>3311</v>
      </c>
      <c r="F1374">
        <v>4</v>
      </c>
      <c r="G1374">
        <v>1900</v>
      </c>
      <c r="H1374">
        <v>0</v>
      </c>
      <c r="I1374" s="15" t="s">
        <v>3900</v>
      </c>
      <c r="L1374" s="1"/>
    </row>
    <row r="1375" spans="1:12">
      <c r="A1375" s="2" t="s">
        <v>7819</v>
      </c>
      <c r="B1375" s="11" t="s">
        <v>18192</v>
      </c>
      <c r="C1375" s="3" t="s">
        <v>18401</v>
      </c>
      <c r="D1375" s="3" t="s">
        <v>227</v>
      </c>
      <c r="E1375" s="3" t="s">
        <v>7242</v>
      </c>
      <c r="F1375">
        <v>5</v>
      </c>
      <c r="G1375">
        <v>2000</v>
      </c>
      <c r="H1375">
        <v>800</v>
      </c>
      <c r="I1375" s="2" t="s">
        <v>7820</v>
      </c>
      <c r="L1375" s="1"/>
    </row>
    <row r="1376" spans="1:12">
      <c r="A1376" s="2" t="s">
        <v>3901</v>
      </c>
      <c r="B1376" s="11" t="s">
        <v>18192</v>
      </c>
      <c r="C1376" s="3" t="s">
        <v>8</v>
      </c>
      <c r="D1376" s="3" t="s">
        <v>190</v>
      </c>
      <c r="E1376" s="3" t="s">
        <v>3311</v>
      </c>
      <c r="F1376">
        <v>4</v>
      </c>
      <c r="G1376">
        <v>1000</v>
      </c>
      <c r="H1376">
        <v>1000</v>
      </c>
      <c r="I1376" s="2" t="s">
        <v>3902</v>
      </c>
      <c r="L1376" s="1"/>
    </row>
    <row r="1377" spans="1:12">
      <c r="A1377" s="2" t="s">
        <v>11002</v>
      </c>
      <c r="B1377" s="11" t="s">
        <v>18192</v>
      </c>
      <c r="C1377" s="3" t="s">
        <v>8</v>
      </c>
      <c r="D1377" s="3" t="s">
        <v>16</v>
      </c>
      <c r="E1377" s="3" t="s">
        <v>10831</v>
      </c>
      <c r="F1377">
        <v>2</v>
      </c>
      <c r="G1377">
        <v>0</v>
      </c>
      <c r="H1377">
        <v>2000</v>
      </c>
      <c r="I1377" s="15" t="s">
        <v>11003</v>
      </c>
      <c r="L1377" s="1"/>
    </row>
    <row r="1378" spans="1:12">
      <c r="A1378" s="2" t="s">
        <v>7821</v>
      </c>
      <c r="B1378" s="11" t="s">
        <v>18192</v>
      </c>
      <c r="C1378" s="3" t="s">
        <v>8</v>
      </c>
      <c r="D1378" s="3" t="s">
        <v>190</v>
      </c>
      <c r="E1378" s="3" t="s">
        <v>7242</v>
      </c>
      <c r="F1378">
        <v>4</v>
      </c>
      <c r="G1378">
        <v>1700</v>
      </c>
      <c r="H1378">
        <v>800</v>
      </c>
      <c r="I1378" s="15" t="s">
        <v>7822</v>
      </c>
      <c r="L1378" s="1"/>
    </row>
    <row r="1379" spans="1:12">
      <c r="A1379" s="2" t="s">
        <v>7823</v>
      </c>
      <c r="B1379" s="11" t="s">
        <v>18192</v>
      </c>
      <c r="C1379" s="3" t="s">
        <v>8</v>
      </c>
      <c r="D1379" s="3" t="s">
        <v>16</v>
      </c>
      <c r="E1379" s="3" t="s">
        <v>7242</v>
      </c>
      <c r="F1379">
        <v>5</v>
      </c>
      <c r="G1379">
        <v>2000</v>
      </c>
      <c r="H1379">
        <v>2300</v>
      </c>
      <c r="I1379" s="2" t="s">
        <v>7824</v>
      </c>
      <c r="L1379" s="1"/>
    </row>
    <row r="1380" spans="1:12">
      <c r="A1380" s="2" t="s">
        <v>968</v>
      </c>
      <c r="B1380" s="11" t="s">
        <v>18192</v>
      </c>
      <c r="C1380" s="3" t="s">
        <v>85</v>
      </c>
      <c r="D1380" s="3" t="s">
        <v>44</v>
      </c>
      <c r="E1380" s="3" t="s">
        <v>10</v>
      </c>
      <c r="F1380">
        <v>4</v>
      </c>
      <c r="G1380">
        <v>1350</v>
      </c>
      <c r="H1380">
        <v>1000</v>
      </c>
      <c r="I1380" s="2" t="s">
        <v>969</v>
      </c>
      <c r="L1380" s="1"/>
    </row>
    <row r="1381" spans="1:12">
      <c r="A1381" s="2" t="s">
        <v>11004</v>
      </c>
      <c r="B1381" s="11" t="s">
        <v>18192</v>
      </c>
      <c r="C1381" s="3" t="s">
        <v>8</v>
      </c>
      <c r="D1381" s="3" t="s">
        <v>19</v>
      </c>
      <c r="E1381" s="3" t="s">
        <v>10831</v>
      </c>
      <c r="F1381">
        <v>4</v>
      </c>
      <c r="G1381">
        <v>1700</v>
      </c>
      <c r="H1381">
        <v>1500</v>
      </c>
      <c r="I1381" s="2" t="s">
        <v>11005</v>
      </c>
      <c r="L1381" s="1"/>
    </row>
    <row r="1382" spans="1:12">
      <c r="A1382" s="2" t="s">
        <v>3903</v>
      </c>
      <c r="B1382" s="11" t="s">
        <v>18192</v>
      </c>
      <c r="C1382" s="3" t="s">
        <v>85</v>
      </c>
      <c r="D1382" s="3" t="s">
        <v>442</v>
      </c>
      <c r="E1382" s="3" t="s">
        <v>3311</v>
      </c>
      <c r="F1382">
        <v>3</v>
      </c>
      <c r="G1382">
        <v>900</v>
      </c>
      <c r="H1382">
        <v>1000</v>
      </c>
      <c r="I1382" s="2" t="s">
        <v>3904</v>
      </c>
      <c r="L1382" s="1"/>
    </row>
    <row r="1383" spans="1:12">
      <c r="A1383" s="2" t="s">
        <v>7825</v>
      </c>
      <c r="B1383" s="11" t="s">
        <v>18192</v>
      </c>
      <c r="C1383" s="3" t="s">
        <v>8</v>
      </c>
      <c r="D1383" s="3" t="s">
        <v>51</v>
      </c>
      <c r="E1383" s="3" t="s">
        <v>7242</v>
      </c>
      <c r="F1383">
        <v>5</v>
      </c>
      <c r="G1383">
        <v>1500</v>
      </c>
      <c r="H1383">
        <v>900</v>
      </c>
      <c r="I1383" s="2" t="s">
        <v>7826</v>
      </c>
      <c r="L1383" s="1"/>
    </row>
    <row r="1384" spans="1:12">
      <c r="A1384" s="2" t="s">
        <v>970</v>
      </c>
      <c r="B1384" s="11" t="s">
        <v>18192</v>
      </c>
      <c r="C1384" s="3" t="s">
        <v>8</v>
      </c>
      <c r="D1384" s="3" t="s">
        <v>51</v>
      </c>
      <c r="E1384" s="3" t="s">
        <v>10</v>
      </c>
      <c r="F1384">
        <v>4</v>
      </c>
      <c r="G1384">
        <v>1000</v>
      </c>
      <c r="H1384">
        <v>1500</v>
      </c>
      <c r="I1384" s="2" t="s">
        <v>971</v>
      </c>
      <c r="L1384" s="1"/>
    </row>
    <row r="1385" spans="1:12">
      <c r="A1385" s="2" t="s">
        <v>9973</v>
      </c>
      <c r="B1385" s="11" t="s">
        <v>18192</v>
      </c>
      <c r="C1385" s="3" t="s">
        <v>8</v>
      </c>
      <c r="D1385" s="3" t="s">
        <v>692</v>
      </c>
      <c r="E1385" s="3" t="s">
        <v>9712</v>
      </c>
      <c r="F1385">
        <v>5</v>
      </c>
      <c r="G1385">
        <v>2100</v>
      </c>
      <c r="H1385">
        <v>1500</v>
      </c>
      <c r="I1385" s="2" t="s">
        <v>9974</v>
      </c>
      <c r="L1385" s="1"/>
    </row>
    <row r="1386" spans="1:12">
      <c r="A1386" s="2" t="s">
        <v>7827</v>
      </c>
      <c r="B1386" s="11" t="s">
        <v>18192</v>
      </c>
      <c r="C1386" s="3" t="s">
        <v>18403</v>
      </c>
      <c r="D1386" s="3" t="s">
        <v>190</v>
      </c>
      <c r="E1386" s="3" t="s">
        <v>7242</v>
      </c>
      <c r="F1386">
        <v>8</v>
      </c>
      <c r="G1386">
        <v>2800</v>
      </c>
      <c r="H1386">
        <v>1800</v>
      </c>
      <c r="I1386" s="2" t="s">
        <v>7828</v>
      </c>
      <c r="L1386" s="1"/>
    </row>
    <row r="1387" spans="1:12">
      <c r="A1387" s="2" t="s">
        <v>7829</v>
      </c>
      <c r="B1387" s="11" t="s">
        <v>18192</v>
      </c>
      <c r="C1387" s="3" t="s">
        <v>8</v>
      </c>
      <c r="D1387" s="3" t="s">
        <v>51</v>
      </c>
      <c r="E1387" s="3" t="s">
        <v>7242</v>
      </c>
      <c r="F1387">
        <v>8</v>
      </c>
      <c r="G1387">
        <v>2800</v>
      </c>
      <c r="H1387">
        <v>2800</v>
      </c>
      <c r="I1387" s="15" t="s">
        <v>7830</v>
      </c>
      <c r="L1387" s="1"/>
    </row>
    <row r="1388" spans="1:12">
      <c r="A1388" s="2" t="s">
        <v>7831</v>
      </c>
      <c r="B1388" s="11" t="s">
        <v>18192</v>
      </c>
      <c r="C1388" s="3" t="s">
        <v>85</v>
      </c>
      <c r="D1388" s="3" t="s">
        <v>51</v>
      </c>
      <c r="E1388" s="3" t="s">
        <v>7242</v>
      </c>
      <c r="F1388">
        <v>4</v>
      </c>
      <c r="G1388">
        <v>1500</v>
      </c>
      <c r="H1388">
        <v>1000</v>
      </c>
      <c r="I1388" s="2" t="s">
        <v>7832</v>
      </c>
      <c r="L1388" s="1"/>
    </row>
    <row r="1389" spans="1:12">
      <c r="A1389" s="2" t="s">
        <v>7833</v>
      </c>
      <c r="B1389" s="11" t="s">
        <v>18192</v>
      </c>
      <c r="C1389" s="3" t="s">
        <v>18409</v>
      </c>
      <c r="D1389" s="3" t="s">
        <v>16</v>
      </c>
      <c r="E1389" s="3" t="s">
        <v>7242</v>
      </c>
      <c r="F1389">
        <v>7</v>
      </c>
      <c r="G1389">
        <v>2700</v>
      </c>
      <c r="H1389">
        <v>1200</v>
      </c>
      <c r="I1389" s="15" t="s">
        <v>7834</v>
      </c>
      <c r="L1389" s="1"/>
    </row>
    <row r="1390" spans="1:12">
      <c r="A1390" s="2" t="s">
        <v>7835</v>
      </c>
      <c r="B1390" s="11" t="s">
        <v>18192</v>
      </c>
      <c r="C1390" s="3" t="s">
        <v>8</v>
      </c>
      <c r="D1390" s="3" t="s">
        <v>190</v>
      </c>
      <c r="E1390" s="3" t="s">
        <v>7242</v>
      </c>
      <c r="F1390">
        <v>6</v>
      </c>
      <c r="G1390">
        <v>2300</v>
      </c>
      <c r="H1390">
        <v>1800</v>
      </c>
      <c r="I1390" s="2" t="s">
        <v>7836</v>
      </c>
      <c r="L1390" s="1"/>
    </row>
    <row r="1391" spans="1:12">
      <c r="A1391" s="2" t="s">
        <v>972</v>
      </c>
      <c r="B1391" s="11" t="s">
        <v>18192</v>
      </c>
      <c r="C1391" s="3" t="s">
        <v>8</v>
      </c>
      <c r="D1391" s="3" t="s">
        <v>67</v>
      </c>
      <c r="E1391" s="3" t="s">
        <v>10</v>
      </c>
      <c r="F1391">
        <v>12</v>
      </c>
      <c r="G1391" t="s">
        <v>488</v>
      </c>
      <c r="H1391">
        <v>0</v>
      </c>
      <c r="I1391" s="15" t="s">
        <v>973</v>
      </c>
      <c r="L1391" s="1"/>
    </row>
    <row r="1392" spans="1:12">
      <c r="A1392" s="2" t="s">
        <v>974</v>
      </c>
      <c r="B1392" s="11" t="s">
        <v>18192</v>
      </c>
      <c r="C1392" s="3" t="s">
        <v>8</v>
      </c>
      <c r="D1392" s="3" t="s">
        <v>19</v>
      </c>
      <c r="E1392" s="3" t="s">
        <v>10</v>
      </c>
      <c r="F1392">
        <v>4</v>
      </c>
      <c r="G1392">
        <v>1700</v>
      </c>
      <c r="H1392">
        <v>1000</v>
      </c>
      <c r="I1392" s="15" t="s">
        <v>975</v>
      </c>
      <c r="L1392" s="1"/>
    </row>
    <row r="1393" spans="1:12">
      <c r="A1393" s="2" t="s">
        <v>976</v>
      </c>
      <c r="B1393" s="11" t="s">
        <v>18192</v>
      </c>
      <c r="C1393" s="3" t="s">
        <v>8</v>
      </c>
      <c r="D1393" s="3" t="s">
        <v>19</v>
      </c>
      <c r="E1393" s="3" t="s">
        <v>10</v>
      </c>
      <c r="F1393">
        <v>3</v>
      </c>
      <c r="G1393">
        <v>1500</v>
      </c>
      <c r="H1393">
        <v>600</v>
      </c>
      <c r="I1393" s="2" t="s">
        <v>977</v>
      </c>
      <c r="L1393" s="1"/>
    </row>
    <row r="1394" spans="1:12">
      <c r="A1394" s="2" t="s">
        <v>978</v>
      </c>
      <c r="B1394" s="11" t="s">
        <v>18192</v>
      </c>
      <c r="C1394" s="3" t="s">
        <v>8</v>
      </c>
      <c r="D1394" s="3" t="s">
        <v>19</v>
      </c>
      <c r="E1394" s="3" t="s">
        <v>10</v>
      </c>
      <c r="F1394">
        <v>1</v>
      </c>
      <c r="G1394">
        <v>200</v>
      </c>
      <c r="H1394">
        <v>200</v>
      </c>
      <c r="I1394" s="2" t="s">
        <v>979</v>
      </c>
      <c r="L1394" s="1"/>
    </row>
    <row r="1395" spans="1:12">
      <c r="A1395" s="2" t="s">
        <v>980</v>
      </c>
      <c r="B1395" s="11" t="s">
        <v>18192</v>
      </c>
      <c r="C1395" s="3" t="s">
        <v>8</v>
      </c>
      <c r="D1395" s="3" t="s">
        <v>19</v>
      </c>
      <c r="E1395" s="3" t="s">
        <v>10</v>
      </c>
      <c r="F1395">
        <v>4</v>
      </c>
      <c r="G1395">
        <v>1800</v>
      </c>
      <c r="H1395">
        <v>1400</v>
      </c>
      <c r="I1395" s="15" t="s">
        <v>981</v>
      </c>
      <c r="L1395" s="1"/>
    </row>
    <row r="1396" spans="1:12">
      <c r="A1396" s="2" t="s">
        <v>982</v>
      </c>
      <c r="B1396" s="11" t="s">
        <v>18192</v>
      </c>
      <c r="C1396" s="3" t="s">
        <v>8</v>
      </c>
      <c r="D1396" s="3" t="s">
        <v>19</v>
      </c>
      <c r="E1396" s="3" t="s">
        <v>10</v>
      </c>
      <c r="F1396">
        <v>3</v>
      </c>
      <c r="G1396">
        <v>400</v>
      </c>
      <c r="H1396">
        <v>300</v>
      </c>
      <c r="I1396" s="15" t="s">
        <v>983</v>
      </c>
      <c r="L1396" s="1"/>
    </row>
    <row r="1397" spans="1:12">
      <c r="A1397" s="2" t="s">
        <v>984</v>
      </c>
      <c r="B1397" s="11" t="s">
        <v>18192</v>
      </c>
      <c r="C1397" s="3" t="s">
        <v>8</v>
      </c>
      <c r="D1397" s="3" t="s">
        <v>19</v>
      </c>
      <c r="E1397" s="3" t="s">
        <v>10</v>
      </c>
      <c r="F1397">
        <v>3</v>
      </c>
      <c r="G1397">
        <v>1200</v>
      </c>
      <c r="H1397">
        <v>2000</v>
      </c>
      <c r="I1397" s="15" t="s">
        <v>985</v>
      </c>
      <c r="L1397" s="1"/>
    </row>
    <row r="1398" spans="1:12">
      <c r="A1398" s="2" t="s">
        <v>3905</v>
      </c>
      <c r="B1398" s="11" t="s">
        <v>18192</v>
      </c>
      <c r="C1398" s="3" t="s">
        <v>8</v>
      </c>
      <c r="D1398" s="3" t="s">
        <v>602</v>
      </c>
      <c r="E1398" s="3" t="s">
        <v>3311</v>
      </c>
      <c r="F1398">
        <v>1</v>
      </c>
      <c r="G1398">
        <v>100</v>
      </c>
      <c r="H1398">
        <v>100</v>
      </c>
      <c r="I1398" s="2" t="s">
        <v>3906</v>
      </c>
      <c r="L1398" s="1"/>
    </row>
    <row r="1399" spans="1:12">
      <c r="A1399" s="2" t="s">
        <v>11006</v>
      </c>
      <c r="B1399" s="11" t="s">
        <v>18192</v>
      </c>
      <c r="C1399" s="3" t="s">
        <v>8</v>
      </c>
      <c r="D1399" s="3" t="s">
        <v>51</v>
      </c>
      <c r="E1399" s="3" t="s">
        <v>10831</v>
      </c>
      <c r="F1399">
        <v>4</v>
      </c>
      <c r="G1399">
        <v>1900</v>
      </c>
      <c r="H1399">
        <v>1200</v>
      </c>
      <c r="I1399" s="2" t="s">
        <v>11007</v>
      </c>
      <c r="L1399" s="1"/>
    </row>
    <row r="1400" spans="1:12">
      <c r="A1400" s="2" t="s">
        <v>3907</v>
      </c>
      <c r="B1400" s="11" t="s">
        <v>18192</v>
      </c>
      <c r="C1400" s="3" t="s">
        <v>8</v>
      </c>
      <c r="D1400" s="3" t="s">
        <v>44</v>
      </c>
      <c r="E1400" s="3" t="s">
        <v>3311</v>
      </c>
      <c r="F1400">
        <v>4</v>
      </c>
      <c r="G1400">
        <v>1800</v>
      </c>
      <c r="H1400">
        <v>1900</v>
      </c>
      <c r="I1400" s="2" t="s">
        <v>3908</v>
      </c>
      <c r="L1400" s="1"/>
    </row>
    <row r="1401" spans="1:12">
      <c r="A1401" s="2" t="s">
        <v>3909</v>
      </c>
      <c r="B1401" s="11" t="s">
        <v>18192</v>
      </c>
      <c r="C1401" s="3" t="s">
        <v>8</v>
      </c>
      <c r="D1401" s="3" t="s">
        <v>190</v>
      </c>
      <c r="E1401" s="3" t="s">
        <v>3311</v>
      </c>
      <c r="F1401">
        <v>6</v>
      </c>
      <c r="G1401">
        <v>1900</v>
      </c>
      <c r="H1401">
        <v>800</v>
      </c>
      <c r="I1401" s="15" t="s">
        <v>3910</v>
      </c>
      <c r="L1401" s="1"/>
    </row>
    <row r="1402" spans="1:12">
      <c r="A1402" s="2" t="s">
        <v>3911</v>
      </c>
      <c r="B1402" s="11" t="s">
        <v>18192</v>
      </c>
      <c r="C1402" s="3" t="s">
        <v>8</v>
      </c>
      <c r="D1402" s="3" t="s">
        <v>190</v>
      </c>
      <c r="E1402" s="3" t="s">
        <v>3311</v>
      </c>
      <c r="F1402">
        <v>4</v>
      </c>
      <c r="G1402">
        <v>1800</v>
      </c>
      <c r="H1402">
        <v>200</v>
      </c>
      <c r="I1402" s="2" t="s">
        <v>3912</v>
      </c>
      <c r="L1402" s="1"/>
    </row>
    <row r="1403" spans="1:12">
      <c r="A1403" s="2" t="s">
        <v>3913</v>
      </c>
      <c r="B1403" s="11" t="s">
        <v>18192</v>
      </c>
      <c r="C1403" s="3" t="s">
        <v>8</v>
      </c>
      <c r="D1403" s="3" t="s">
        <v>190</v>
      </c>
      <c r="E1403" s="3" t="s">
        <v>3311</v>
      </c>
      <c r="F1403">
        <v>8</v>
      </c>
      <c r="G1403">
        <v>0</v>
      </c>
      <c r="H1403">
        <v>3000</v>
      </c>
      <c r="I1403" s="2" t="s">
        <v>3914</v>
      </c>
      <c r="L1403" s="1"/>
    </row>
    <row r="1404" spans="1:12">
      <c r="A1404" s="2" t="s">
        <v>3915</v>
      </c>
      <c r="B1404" s="11" t="s">
        <v>18192</v>
      </c>
      <c r="C1404" s="3" t="s">
        <v>8</v>
      </c>
      <c r="D1404" s="3" t="s">
        <v>190</v>
      </c>
      <c r="E1404" s="3" t="s">
        <v>3311</v>
      </c>
      <c r="F1404">
        <v>6</v>
      </c>
      <c r="G1404">
        <v>2300</v>
      </c>
      <c r="H1404">
        <v>900</v>
      </c>
      <c r="I1404" s="2" t="s">
        <v>3916</v>
      </c>
      <c r="L1404" s="1"/>
    </row>
    <row r="1405" spans="1:12">
      <c r="A1405" s="2" t="s">
        <v>3917</v>
      </c>
      <c r="B1405" s="11" t="s">
        <v>18192</v>
      </c>
      <c r="C1405" s="3" t="s">
        <v>8</v>
      </c>
      <c r="D1405" s="3" t="s">
        <v>190</v>
      </c>
      <c r="E1405" s="3" t="s">
        <v>3311</v>
      </c>
      <c r="F1405">
        <v>4</v>
      </c>
      <c r="G1405">
        <v>1200</v>
      </c>
      <c r="H1405">
        <v>1600</v>
      </c>
      <c r="I1405" s="2" t="s">
        <v>3918</v>
      </c>
      <c r="L1405" s="1"/>
    </row>
    <row r="1406" spans="1:12">
      <c r="A1406" s="2" t="s">
        <v>986</v>
      </c>
      <c r="B1406" s="11" t="s">
        <v>18192</v>
      </c>
      <c r="C1406" s="3" t="s">
        <v>8</v>
      </c>
      <c r="D1406" s="3" t="s">
        <v>190</v>
      </c>
      <c r="E1406" s="3" t="s">
        <v>10</v>
      </c>
      <c r="F1406">
        <v>4</v>
      </c>
      <c r="G1406">
        <v>1000</v>
      </c>
      <c r="H1406">
        <v>1000</v>
      </c>
      <c r="I1406" s="15" t="s">
        <v>987</v>
      </c>
      <c r="L1406" s="1"/>
    </row>
    <row r="1407" spans="1:12">
      <c r="A1407" s="2" t="s">
        <v>6432</v>
      </c>
      <c r="B1407" s="11" t="s">
        <v>18192</v>
      </c>
      <c r="C1407" s="3" t="s">
        <v>8</v>
      </c>
      <c r="D1407" s="3" t="s">
        <v>1101</v>
      </c>
      <c r="E1407" s="3" t="s">
        <v>6225</v>
      </c>
      <c r="F1407">
        <v>8</v>
      </c>
      <c r="G1407">
        <v>3000</v>
      </c>
      <c r="H1407">
        <v>1200</v>
      </c>
      <c r="I1407" s="15" t="s">
        <v>6433</v>
      </c>
      <c r="L1407" s="1"/>
    </row>
    <row r="1408" spans="1:12">
      <c r="A1408" s="2" t="s">
        <v>3919</v>
      </c>
      <c r="B1408" s="11" t="s">
        <v>18192</v>
      </c>
      <c r="C1408" s="3" t="s">
        <v>8</v>
      </c>
      <c r="D1408" s="3" t="s">
        <v>442</v>
      </c>
      <c r="E1408" s="3" t="s">
        <v>3311</v>
      </c>
      <c r="F1408">
        <v>4</v>
      </c>
      <c r="G1408">
        <v>1900</v>
      </c>
      <c r="H1408">
        <v>0</v>
      </c>
      <c r="I1408" s="15" t="s">
        <v>3920</v>
      </c>
      <c r="L1408" s="1"/>
    </row>
    <row r="1409" spans="1:12">
      <c r="A1409" s="2" t="s">
        <v>3921</v>
      </c>
      <c r="B1409" s="11" t="s">
        <v>18192</v>
      </c>
      <c r="C1409" s="3" t="s">
        <v>1599</v>
      </c>
      <c r="D1409" s="3" t="s">
        <v>517</v>
      </c>
      <c r="E1409" s="3" t="s">
        <v>3311</v>
      </c>
      <c r="F1409">
        <v>4</v>
      </c>
      <c r="G1409">
        <v>100</v>
      </c>
      <c r="H1409">
        <v>200</v>
      </c>
      <c r="I1409" s="15" t="s">
        <v>3922</v>
      </c>
      <c r="L1409" s="1"/>
    </row>
    <row r="1410" spans="1:12">
      <c r="A1410" s="2" t="s">
        <v>3923</v>
      </c>
      <c r="B1410" s="11" t="s">
        <v>18192</v>
      </c>
      <c r="C1410" s="3" t="s">
        <v>8</v>
      </c>
      <c r="D1410" s="3" t="s">
        <v>442</v>
      </c>
      <c r="E1410" s="3" t="s">
        <v>3311</v>
      </c>
      <c r="F1410">
        <v>2</v>
      </c>
      <c r="G1410">
        <v>500</v>
      </c>
      <c r="H1410">
        <v>500</v>
      </c>
      <c r="I1410" s="15" t="s">
        <v>3924</v>
      </c>
      <c r="L1410" s="1"/>
    </row>
    <row r="1411" spans="1:12">
      <c r="A1411" s="2" t="s">
        <v>988</v>
      </c>
      <c r="B1411" s="11" t="s">
        <v>18192</v>
      </c>
      <c r="C1411" s="3" t="s">
        <v>463</v>
      </c>
      <c r="D1411" s="3" t="s">
        <v>188</v>
      </c>
      <c r="E1411" s="3" t="s">
        <v>10</v>
      </c>
      <c r="F1411">
        <v>6</v>
      </c>
      <c r="G1411">
        <v>1900</v>
      </c>
      <c r="H1411">
        <v>1850</v>
      </c>
      <c r="I1411" s="2" t="s">
        <v>989</v>
      </c>
      <c r="L1411" s="1"/>
    </row>
    <row r="1412" spans="1:12">
      <c r="A1412" s="2" t="s">
        <v>6434</v>
      </c>
      <c r="B1412" s="11" t="s">
        <v>18192</v>
      </c>
      <c r="C1412" s="3" t="s">
        <v>85</v>
      </c>
      <c r="D1412" s="3" t="s">
        <v>19</v>
      </c>
      <c r="E1412" s="3" t="s">
        <v>6225</v>
      </c>
      <c r="F1412">
        <v>3</v>
      </c>
      <c r="G1412">
        <v>1000</v>
      </c>
      <c r="H1412">
        <v>400</v>
      </c>
      <c r="I1412" s="2" t="s">
        <v>6435</v>
      </c>
      <c r="L1412" s="1"/>
    </row>
    <row r="1413" spans="1:12">
      <c r="A1413" s="2" t="s">
        <v>990</v>
      </c>
      <c r="B1413" s="11" t="s">
        <v>18192</v>
      </c>
      <c r="C1413" s="3" t="s">
        <v>85</v>
      </c>
      <c r="D1413" s="3" t="s">
        <v>517</v>
      </c>
      <c r="E1413" s="3" t="s">
        <v>10</v>
      </c>
      <c r="F1413">
        <v>5</v>
      </c>
      <c r="G1413">
        <v>1600</v>
      </c>
      <c r="H1413">
        <v>1400</v>
      </c>
      <c r="I1413" s="2" t="s">
        <v>991</v>
      </c>
      <c r="L1413" s="1"/>
    </row>
    <row r="1414" spans="1:12">
      <c r="A1414" s="2" t="s">
        <v>9975</v>
      </c>
      <c r="B1414" s="11" t="s">
        <v>18192</v>
      </c>
      <c r="C1414" s="3" t="s">
        <v>8</v>
      </c>
      <c r="D1414" s="3" t="s">
        <v>67</v>
      </c>
      <c r="E1414" s="3" t="s">
        <v>9712</v>
      </c>
      <c r="F1414">
        <v>3</v>
      </c>
      <c r="G1414">
        <v>1100</v>
      </c>
      <c r="H1414">
        <v>1200</v>
      </c>
      <c r="I1414" s="2" t="s">
        <v>9976</v>
      </c>
      <c r="L1414" s="1"/>
    </row>
    <row r="1415" spans="1:12">
      <c r="A1415" s="2" t="s">
        <v>992</v>
      </c>
      <c r="B1415" s="11" t="s">
        <v>18192</v>
      </c>
      <c r="C1415" s="3" t="s">
        <v>8</v>
      </c>
      <c r="D1415" s="3" t="s">
        <v>190</v>
      </c>
      <c r="E1415" s="3" t="s">
        <v>10</v>
      </c>
      <c r="F1415">
        <v>4</v>
      </c>
      <c r="G1415">
        <v>1400</v>
      </c>
      <c r="H1415">
        <v>1500</v>
      </c>
      <c r="I1415" s="2" t="s">
        <v>993</v>
      </c>
      <c r="L1415" s="1"/>
    </row>
    <row r="1416" spans="1:12">
      <c r="A1416" s="2" t="s">
        <v>11008</v>
      </c>
      <c r="B1416" s="11" t="s">
        <v>18192</v>
      </c>
      <c r="C1416" s="3" t="s">
        <v>8</v>
      </c>
      <c r="D1416" s="3" t="s">
        <v>13</v>
      </c>
      <c r="E1416" s="3" t="s">
        <v>10831</v>
      </c>
      <c r="F1416">
        <v>2</v>
      </c>
      <c r="G1416">
        <v>500</v>
      </c>
      <c r="H1416">
        <v>1000</v>
      </c>
      <c r="I1416" s="15" t="s">
        <v>11009</v>
      </c>
      <c r="L1416" s="1"/>
    </row>
    <row r="1417" spans="1:12">
      <c r="A1417" s="2" t="s">
        <v>994</v>
      </c>
      <c r="B1417" s="11" t="s">
        <v>18192</v>
      </c>
      <c r="C1417" s="3" t="s">
        <v>18399</v>
      </c>
      <c r="D1417" s="3" t="s">
        <v>19</v>
      </c>
      <c r="E1417" s="3" t="s">
        <v>10</v>
      </c>
      <c r="F1417">
        <v>1</v>
      </c>
      <c r="G1417">
        <v>0</v>
      </c>
      <c r="H1417">
        <v>0</v>
      </c>
      <c r="I1417" s="2" t="s">
        <v>995</v>
      </c>
      <c r="L1417" s="1"/>
    </row>
    <row r="1418" spans="1:12">
      <c r="A1418" s="2" t="s">
        <v>3925</v>
      </c>
      <c r="B1418" s="11" t="s">
        <v>18192</v>
      </c>
      <c r="C1418" s="3" t="s">
        <v>8</v>
      </c>
      <c r="D1418" s="3" t="s">
        <v>9</v>
      </c>
      <c r="E1418" s="3" t="s">
        <v>3311</v>
      </c>
      <c r="F1418">
        <v>8</v>
      </c>
      <c r="G1418">
        <v>2800</v>
      </c>
      <c r="H1418">
        <v>2600</v>
      </c>
      <c r="I1418" s="15" t="s">
        <v>3926</v>
      </c>
      <c r="L1418" s="4"/>
    </row>
    <row r="1419" spans="1:12">
      <c r="A1419" s="2" t="s">
        <v>996</v>
      </c>
      <c r="B1419" s="11" t="s">
        <v>18192</v>
      </c>
      <c r="C1419" s="3" t="s">
        <v>864</v>
      </c>
      <c r="D1419" s="3" t="s">
        <v>16</v>
      </c>
      <c r="E1419" s="3" t="s">
        <v>10</v>
      </c>
      <c r="F1419">
        <v>6</v>
      </c>
      <c r="G1419">
        <v>2400</v>
      </c>
      <c r="H1419">
        <v>2000</v>
      </c>
      <c r="I1419" s="2" t="s">
        <v>997</v>
      </c>
      <c r="L1419" s="4"/>
    </row>
    <row r="1420" spans="1:12">
      <c r="A1420" s="2" t="s">
        <v>998</v>
      </c>
      <c r="B1420" s="11" t="s">
        <v>18192</v>
      </c>
      <c r="C1420" s="3" t="s">
        <v>18401</v>
      </c>
      <c r="D1420" s="3" t="s">
        <v>51</v>
      </c>
      <c r="E1420" s="3" t="s">
        <v>10</v>
      </c>
      <c r="F1420">
        <v>4</v>
      </c>
      <c r="G1420">
        <v>1900</v>
      </c>
      <c r="H1420">
        <v>1500</v>
      </c>
      <c r="I1420" s="15" t="s">
        <v>999</v>
      </c>
      <c r="L1420" s="4"/>
    </row>
    <row r="1421" spans="1:12">
      <c r="A1421" s="2" t="s">
        <v>1000</v>
      </c>
      <c r="B1421" s="11" t="s">
        <v>18192</v>
      </c>
      <c r="C1421" s="3" t="s">
        <v>8</v>
      </c>
      <c r="D1421" s="3" t="s">
        <v>19</v>
      </c>
      <c r="E1421" s="3" t="s">
        <v>10</v>
      </c>
      <c r="F1421">
        <v>4</v>
      </c>
      <c r="G1421">
        <v>1900</v>
      </c>
      <c r="H1421">
        <v>1800</v>
      </c>
      <c r="I1421" s="2" t="s">
        <v>1001</v>
      </c>
      <c r="L1421" s="4"/>
    </row>
    <row r="1422" spans="1:12">
      <c r="A1422" s="2" t="s">
        <v>1002</v>
      </c>
      <c r="B1422" s="11" t="s">
        <v>18192</v>
      </c>
      <c r="C1422" s="3" t="s">
        <v>8</v>
      </c>
      <c r="D1422" s="3" t="s">
        <v>19</v>
      </c>
      <c r="E1422" s="3" t="s">
        <v>10</v>
      </c>
      <c r="F1422">
        <v>3</v>
      </c>
      <c r="G1422">
        <v>800</v>
      </c>
      <c r="H1422">
        <v>800</v>
      </c>
      <c r="I1422" s="2" t="s">
        <v>1003</v>
      </c>
      <c r="L1422" s="4"/>
    </row>
    <row r="1423" spans="1:12">
      <c r="A1423" s="2" t="s">
        <v>6436</v>
      </c>
      <c r="B1423" s="11" t="s">
        <v>18192</v>
      </c>
      <c r="C1423" s="3" t="s">
        <v>18407</v>
      </c>
      <c r="D1423" s="3" t="s">
        <v>188</v>
      </c>
      <c r="E1423" s="3" t="s">
        <v>6225</v>
      </c>
      <c r="F1423">
        <v>6</v>
      </c>
      <c r="G1423">
        <v>2400</v>
      </c>
      <c r="H1423">
        <v>1500</v>
      </c>
      <c r="I1423" s="2" t="s">
        <v>6437</v>
      </c>
      <c r="L1423" s="4"/>
    </row>
    <row r="1424" spans="1:12">
      <c r="A1424" s="2" t="s">
        <v>6438</v>
      </c>
      <c r="B1424" s="11" t="s">
        <v>18192</v>
      </c>
      <c r="C1424" s="3" t="s">
        <v>8</v>
      </c>
      <c r="D1424" s="3" t="s">
        <v>188</v>
      </c>
      <c r="E1424" s="3" t="s">
        <v>6225</v>
      </c>
      <c r="F1424">
        <v>8</v>
      </c>
      <c r="G1424">
        <v>2900</v>
      </c>
      <c r="H1424">
        <v>2000</v>
      </c>
      <c r="I1424" s="15" t="s">
        <v>6439</v>
      </c>
      <c r="L1424" s="4"/>
    </row>
    <row r="1425" spans="1:12">
      <c r="A1425" s="2" t="s">
        <v>1004</v>
      </c>
      <c r="B1425" s="11" t="s">
        <v>18192</v>
      </c>
      <c r="C1425" s="3" t="s">
        <v>8</v>
      </c>
      <c r="D1425" s="3" t="s">
        <v>188</v>
      </c>
      <c r="E1425" s="3" t="s">
        <v>10</v>
      </c>
      <c r="F1425">
        <v>8</v>
      </c>
      <c r="G1425">
        <v>2800</v>
      </c>
      <c r="H1425">
        <v>2000</v>
      </c>
      <c r="I1425" s="15" t="s">
        <v>1005</v>
      </c>
      <c r="L1425" s="4"/>
    </row>
    <row r="1426" spans="1:12">
      <c r="A1426" s="2" t="s">
        <v>1006</v>
      </c>
      <c r="B1426" s="11" t="s">
        <v>18192</v>
      </c>
      <c r="C1426" s="3" t="s">
        <v>8</v>
      </c>
      <c r="D1426" s="3" t="s">
        <v>19</v>
      </c>
      <c r="E1426" s="3" t="s">
        <v>10</v>
      </c>
      <c r="F1426">
        <v>4</v>
      </c>
      <c r="G1426" t="s">
        <v>488</v>
      </c>
      <c r="H1426" t="s">
        <v>488</v>
      </c>
      <c r="I1426" s="2" t="s">
        <v>1007</v>
      </c>
      <c r="L1426" s="4"/>
    </row>
    <row r="1427" spans="1:12">
      <c r="A1427" s="2" t="s">
        <v>1008</v>
      </c>
      <c r="B1427" s="11" t="s">
        <v>18192</v>
      </c>
      <c r="C1427" s="3" t="s">
        <v>8</v>
      </c>
      <c r="D1427" s="3" t="s">
        <v>16</v>
      </c>
      <c r="E1427" s="3" t="s">
        <v>10</v>
      </c>
      <c r="F1427">
        <v>4</v>
      </c>
      <c r="G1427">
        <v>1800</v>
      </c>
      <c r="H1427">
        <v>300</v>
      </c>
      <c r="I1427" s="2" t="s">
        <v>1009</v>
      </c>
      <c r="L1427" s="4"/>
    </row>
    <row r="1428" spans="1:12">
      <c r="A1428" s="2" t="s">
        <v>1010</v>
      </c>
      <c r="B1428" s="11" t="s">
        <v>18192</v>
      </c>
      <c r="C1428" s="3" t="s">
        <v>8</v>
      </c>
      <c r="D1428" s="3" t="s">
        <v>190</v>
      </c>
      <c r="E1428" s="3" t="s">
        <v>10</v>
      </c>
      <c r="F1428">
        <v>2</v>
      </c>
      <c r="G1428">
        <v>800</v>
      </c>
      <c r="H1428">
        <v>800</v>
      </c>
      <c r="I1428" s="15" t="s">
        <v>1011</v>
      </c>
      <c r="L1428" s="4"/>
    </row>
    <row r="1429" spans="1:12">
      <c r="A1429" s="2" t="s">
        <v>11010</v>
      </c>
      <c r="B1429" s="11" t="s">
        <v>18192</v>
      </c>
      <c r="C1429" s="3" t="s">
        <v>8</v>
      </c>
      <c r="D1429" s="3" t="s">
        <v>19</v>
      </c>
      <c r="E1429" s="3" t="s">
        <v>10831</v>
      </c>
      <c r="F1429">
        <v>3</v>
      </c>
      <c r="G1429">
        <v>0</v>
      </c>
      <c r="H1429">
        <v>800</v>
      </c>
      <c r="I1429" s="2" t="s">
        <v>11011</v>
      </c>
      <c r="L1429" s="4"/>
    </row>
    <row r="1430" spans="1:12">
      <c r="A1430" s="2" t="s">
        <v>3927</v>
      </c>
      <c r="B1430" s="11" t="s">
        <v>18192</v>
      </c>
      <c r="C1430" s="3" t="s">
        <v>8</v>
      </c>
      <c r="D1430" s="3" t="s">
        <v>227</v>
      </c>
      <c r="E1430" s="3" t="s">
        <v>3311</v>
      </c>
      <c r="F1430">
        <v>1</v>
      </c>
      <c r="G1430">
        <v>0</v>
      </c>
      <c r="H1430">
        <v>2100</v>
      </c>
      <c r="I1430" s="15" t="s">
        <v>3928</v>
      </c>
      <c r="L1430" s="4"/>
    </row>
    <row r="1431" spans="1:12">
      <c r="A1431" s="2" t="s">
        <v>1012</v>
      </c>
      <c r="B1431" s="11" t="s">
        <v>18192</v>
      </c>
      <c r="C1431" s="3" t="s">
        <v>8</v>
      </c>
      <c r="D1431" s="3" t="s">
        <v>188</v>
      </c>
      <c r="E1431" s="3" t="s">
        <v>10</v>
      </c>
      <c r="F1431">
        <v>4</v>
      </c>
      <c r="G1431">
        <v>1700</v>
      </c>
      <c r="H1431">
        <v>1650</v>
      </c>
      <c r="I1431" s="2" t="s">
        <v>1013</v>
      </c>
      <c r="L1431" s="4"/>
    </row>
    <row r="1432" spans="1:12">
      <c r="A1432" s="2" t="s">
        <v>9977</v>
      </c>
      <c r="B1432" s="11" t="s">
        <v>18192</v>
      </c>
      <c r="C1432" s="3" t="s">
        <v>8</v>
      </c>
      <c r="D1432" s="3" t="s">
        <v>1064</v>
      </c>
      <c r="E1432" s="3" t="s">
        <v>9712</v>
      </c>
      <c r="F1432">
        <v>4</v>
      </c>
      <c r="G1432">
        <v>1000</v>
      </c>
      <c r="H1432">
        <v>1200</v>
      </c>
      <c r="I1432" s="15" t="s">
        <v>9978</v>
      </c>
      <c r="L1432" s="4"/>
    </row>
    <row r="1433" spans="1:12">
      <c r="A1433" s="2" t="s">
        <v>1014</v>
      </c>
      <c r="B1433" s="11" t="s">
        <v>18192</v>
      </c>
      <c r="C1433" s="3" t="s">
        <v>18402</v>
      </c>
      <c r="D1433" s="3" t="s">
        <v>16</v>
      </c>
      <c r="E1433" s="3" t="s">
        <v>10</v>
      </c>
      <c r="F1433">
        <v>4</v>
      </c>
      <c r="G1433">
        <v>1500</v>
      </c>
      <c r="H1433">
        <v>1000</v>
      </c>
      <c r="I1433" s="2" t="s">
        <v>1015</v>
      </c>
      <c r="L1433" s="4"/>
    </row>
    <row r="1434" spans="1:12">
      <c r="A1434" s="2" t="s">
        <v>6440</v>
      </c>
      <c r="B1434" s="11" t="s">
        <v>18192</v>
      </c>
      <c r="C1434" s="3" t="s">
        <v>18406</v>
      </c>
      <c r="D1434" s="3" t="s">
        <v>19</v>
      </c>
      <c r="E1434" s="3" t="s">
        <v>6225</v>
      </c>
      <c r="F1434">
        <v>1</v>
      </c>
      <c r="G1434">
        <v>0</v>
      </c>
      <c r="H1434">
        <v>0</v>
      </c>
      <c r="I1434" s="15" t="s">
        <v>6441</v>
      </c>
      <c r="L1434" s="4"/>
    </row>
    <row r="1435" spans="1:12">
      <c r="A1435" s="2" t="s">
        <v>9979</v>
      </c>
      <c r="B1435" s="11" t="s">
        <v>18192</v>
      </c>
      <c r="C1435" s="3" t="s">
        <v>8</v>
      </c>
      <c r="D1435" s="3" t="s">
        <v>1064</v>
      </c>
      <c r="E1435" s="3" t="s">
        <v>9712</v>
      </c>
      <c r="F1435">
        <v>4</v>
      </c>
      <c r="G1435">
        <v>1200</v>
      </c>
      <c r="H1435">
        <v>1600</v>
      </c>
      <c r="I1435" s="2" t="s">
        <v>9980</v>
      </c>
      <c r="L1435" s="4"/>
    </row>
    <row r="1436" spans="1:12">
      <c r="A1436" s="2" t="s">
        <v>1016</v>
      </c>
      <c r="B1436" s="11" t="s">
        <v>18192</v>
      </c>
      <c r="C1436" s="3" t="s">
        <v>18403</v>
      </c>
      <c r="D1436" s="3" t="s">
        <v>16</v>
      </c>
      <c r="E1436" s="3" t="s">
        <v>10</v>
      </c>
      <c r="F1436">
        <v>4</v>
      </c>
      <c r="G1436">
        <v>2100</v>
      </c>
      <c r="H1436">
        <v>200</v>
      </c>
      <c r="I1436" s="2" t="s">
        <v>1017</v>
      </c>
      <c r="L1436" s="4"/>
    </row>
    <row r="1437" spans="1:12">
      <c r="A1437" s="2" t="s">
        <v>1018</v>
      </c>
      <c r="B1437" s="11" t="s">
        <v>18192</v>
      </c>
      <c r="C1437" s="3" t="s">
        <v>8</v>
      </c>
      <c r="D1437" s="3" t="s">
        <v>602</v>
      </c>
      <c r="E1437" s="3" t="s">
        <v>10</v>
      </c>
      <c r="F1437">
        <v>3</v>
      </c>
      <c r="G1437">
        <v>300</v>
      </c>
      <c r="H1437">
        <v>300</v>
      </c>
      <c r="I1437" s="15" t="s">
        <v>1019</v>
      </c>
      <c r="L1437" s="4"/>
    </row>
    <row r="1438" spans="1:12">
      <c r="A1438" s="2" t="s">
        <v>1020</v>
      </c>
      <c r="B1438" s="11" t="s">
        <v>18192</v>
      </c>
      <c r="C1438" s="3" t="s">
        <v>8</v>
      </c>
      <c r="D1438" s="3" t="s">
        <v>227</v>
      </c>
      <c r="E1438" s="3" t="s">
        <v>10</v>
      </c>
      <c r="F1438">
        <v>3</v>
      </c>
      <c r="G1438">
        <v>1400</v>
      </c>
      <c r="H1438">
        <v>1200</v>
      </c>
      <c r="I1438" s="2" t="s">
        <v>1021</v>
      </c>
      <c r="L1438" s="4"/>
    </row>
    <row r="1439" spans="1:12">
      <c r="A1439" s="2" t="s">
        <v>1022</v>
      </c>
      <c r="B1439" s="11" t="s">
        <v>18192</v>
      </c>
      <c r="C1439" s="3" t="s">
        <v>8</v>
      </c>
      <c r="D1439" s="3" t="s">
        <v>51</v>
      </c>
      <c r="E1439" s="3" t="s">
        <v>10</v>
      </c>
      <c r="F1439">
        <v>4</v>
      </c>
      <c r="G1439">
        <v>1300</v>
      </c>
      <c r="H1439">
        <v>1900</v>
      </c>
      <c r="I1439" s="15" t="s">
        <v>1023</v>
      </c>
      <c r="L1439" s="4"/>
    </row>
    <row r="1440" spans="1:12">
      <c r="A1440" s="2" t="s">
        <v>1024</v>
      </c>
      <c r="B1440" s="11" t="s">
        <v>18192</v>
      </c>
      <c r="C1440" s="3" t="s">
        <v>8</v>
      </c>
      <c r="D1440" s="3" t="s">
        <v>19</v>
      </c>
      <c r="E1440" s="3" t="s">
        <v>10</v>
      </c>
      <c r="F1440">
        <v>3</v>
      </c>
      <c r="G1440">
        <v>1100</v>
      </c>
      <c r="H1440">
        <v>900</v>
      </c>
      <c r="I1440" s="2" t="s">
        <v>1025</v>
      </c>
      <c r="L1440" s="4"/>
    </row>
    <row r="1441" spans="1:12">
      <c r="A1441" s="2" t="s">
        <v>1026</v>
      </c>
      <c r="B1441" s="11" t="s">
        <v>18192</v>
      </c>
      <c r="C1441" s="3" t="s">
        <v>18407</v>
      </c>
      <c r="D1441" s="3" t="s">
        <v>51</v>
      </c>
      <c r="E1441" s="3" t="s">
        <v>10</v>
      </c>
      <c r="F1441">
        <v>10</v>
      </c>
      <c r="G1441">
        <v>4000</v>
      </c>
      <c r="H1441">
        <v>2000</v>
      </c>
      <c r="I1441" s="2" t="s">
        <v>1027</v>
      </c>
      <c r="L1441" s="4"/>
    </row>
    <row r="1442" spans="1:12">
      <c r="A1442" s="2" t="s">
        <v>7837</v>
      </c>
      <c r="B1442" s="11" t="s">
        <v>18192</v>
      </c>
      <c r="C1442" s="3" t="s">
        <v>18402</v>
      </c>
      <c r="D1442" s="3" t="s">
        <v>190</v>
      </c>
      <c r="E1442" s="3" t="s">
        <v>7242</v>
      </c>
      <c r="F1442">
        <v>4</v>
      </c>
      <c r="G1442">
        <v>1500</v>
      </c>
      <c r="H1442">
        <v>1500</v>
      </c>
      <c r="I1442" s="15" t="s">
        <v>7838</v>
      </c>
      <c r="L1442" s="4"/>
    </row>
    <row r="1443" spans="1:12">
      <c r="A1443" s="2" t="s">
        <v>1028</v>
      </c>
      <c r="B1443" s="11" t="s">
        <v>18192</v>
      </c>
      <c r="C1443" s="3" t="s">
        <v>18406</v>
      </c>
      <c r="D1443" s="3" t="s">
        <v>51</v>
      </c>
      <c r="E1443" s="3" t="s">
        <v>10</v>
      </c>
      <c r="F1443">
        <v>1</v>
      </c>
      <c r="G1443">
        <v>400</v>
      </c>
      <c r="H1443">
        <v>300</v>
      </c>
      <c r="I1443" s="15" t="s">
        <v>1029</v>
      </c>
      <c r="L1443" s="4"/>
    </row>
    <row r="1444" spans="1:12">
      <c r="A1444" s="2" t="s">
        <v>1030</v>
      </c>
      <c r="B1444" s="11" t="s">
        <v>18192</v>
      </c>
      <c r="C1444" s="3" t="s">
        <v>80</v>
      </c>
      <c r="D1444" s="3" t="s">
        <v>51</v>
      </c>
      <c r="E1444" s="3" t="s">
        <v>10</v>
      </c>
      <c r="F1444">
        <v>8</v>
      </c>
      <c r="G1444">
        <v>2300</v>
      </c>
      <c r="H1444">
        <v>3000</v>
      </c>
      <c r="I1444" s="15" t="s">
        <v>1031</v>
      </c>
      <c r="L1444" s="4"/>
    </row>
    <row r="1445" spans="1:12">
      <c r="A1445" s="2" t="s">
        <v>3929</v>
      </c>
      <c r="B1445" s="11" t="s">
        <v>18192</v>
      </c>
      <c r="C1445" s="3" t="s">
        <v>8</v>
      </c>
      <c r="D1445" s="3" t="s">
        <v>275</v>
      </c>
      <c r="E1445" s="3" t="s">
        <v>3311</v>
      </c>
      <c r="F1445">
        <v>4</v>
      </c>
      <c r="G1445">
        <v>1500</v>
      </c>
      <c r="H1445">
        <v>1500</v>
      </c>
      <c r="I1445" s="15" t="s">
        <v>3930</v>
      </c>
      <c r="L1445" s="4"/>
    </row>
    <row r="1446" spans="1:12">
      <c r="A1446" s="2" t="s">
        <v>1032</v>
      </c>
      <c r="B1446" s="11" t="s">
        <v>18192</v>
      </c>
      <c r="C1446" s="3" t="s">
        <v>1033</v>
      </c>
      <c r="D1446" s="3" t="s">
        <v>190</v>
      </c>
      <c r="E1446" s="3" t="s">
        <v>10</v>
      </c>
      <c r="F1446">
        <v>6</v>
      </c>
      <c r="G1446">
        <v>2300</v>
      </c>
      <c r="H1446">
        <v>1000</v>
      </c>
      <c r="I1446" s="2" t="s">
        <v>1034</v>
      </c>
      <c r="L1446" s="4"/>
    </row>
    <row r="1447" spans="1:12">
      <c r="A1447" s="2" t="s">
        <v>9981</v>
      </c>
      <c r="B1447" s="11" t="s">
        <v>18192</v>
      </c>
      <c r="C1447" s="3" t="s">
        <v>8</v>
      </c>
      <c r="D1447" s="3" t="s">
        <v>51</v>
      </c>
      <c r="E1447" s="3" t="s">
        <v>9712</v>
      </c>
      <c r="F1447">
        <v>5</v>
      </c>
      <c r="G1447">
        <v>1800</v>
      </c>
      <c r="H1447">
        <v>2200</v>
      </c>
      <c r="I1447" s="2" t="s">
        <v>9982</v>
      </c>
      <c r="L1447" s="4"/>
    </row>
    <row r="1448" spans="1:12">
      <c r="A1448" s="2" t="s">
        <v>11012</v>
      </c>
      <c r="B1448" s="11" t="s">
        <v>18192</v>
      </c>
      <c r="C1448" s="3" t="s">
        <v>18401</v>
      </c>
      <c r="D1448" s="3" t="s">
        <v>51</v>
      </c>
      <c r="E1448" s="3" t="s">
        <v>10831</v>
      </c>
      <c r="F1448">
        <v>10</v>
      </c>
      <c r="G1448">
        <v>3200</v>
      </c>
      <c r="H1448">
        <v>2000</v>
      </c>
      <c r="I1448" s="2" t="s">
        <v>11013</v>
      </c>
      <c r="L1448" s="4"/>
    </row>
    <row r="1449" spans="1:12">
      <c r="A1449" s="2" t="s">
        <v>7839</v>
      </c>
      <c r="B1449" s="11" t="s">
        <v>18192</v>
      </c>
      <c r="C1449" s="3" t="s">
        <v>8</v>
      </c>
      <c r="D1449" s="3" t="s">
        <v>51</v>
      </c>
      <c r="E1449" s="3" t="s">
        <v>7242</v>
      </c>
      <c r="F1449">
        <v>4</v>
      </c>
      <c r="G1449">
        <v>1800</v>
      </c>
      <c r="H1449">
        <v>600</v>
      </c>
      <c r="I1449" s="15" t="s">
        <v>7840</v>
      </c>
      <c r="L1449" s="4"/>
    </row>
    <row r="1450" spans="1:12">
      <c r="A1450" s="2" t="s">
        <v>3931</v>
      </c>
      <c r="B1450" s="11" t="s">
        <v>18192</v>
      </c>
      <c r="C1450" s="3" t="s">
        <v>18399</v>
      </c>
      <c r="D1450" s="3" t="s">
        <v>190</v>
      </c>
      <c r="E1450" s="3" t="s">
        <v>3311</v>
      </c>
      <c r="F1450">
        <v>3</v>
      </c>
      <c r="G1450">
        <v>700</v>
      </c>
      <c r="H1450">
        <v>800</v>
      </c>
      <c r="I1450" s="2" t="s">
        <v>3932</v>
      </c>
      <c r="L1450" s="4"/>
    </row>
    <row r="1451" spans="1:12">
      <c r="A1451" s="2" t="s">
        <v>7841</v>
      </c>
      <c r="B1451" s="11" t="s">
        <v>18192</v>
      </c>
      <c r="C1451" s="3" t="s">
        <v>18401</v>
      </c>
      <c r="D1451" s="3" t="s">
        <v>51</v>
      </c>
      <c r="E1451" s="3" t="s">
        <v>7242</v>
      </c>
      <c r="F1451">
        <v>12</v>
      </c>
      <c r="G1451">
        <v>5000</v>
      </c>
      <c r="H1451">
        <v>5000</v>
      </c>
      <c r="I1451" s="2" t="s">
        <v>7842</v>
      </c>
      <c r="L1451" s="4"/>
    </row>
    <row r="1452" spans="1:12">
      <c r="A1452" s="2" t="s">
        <v>6442</v>
      </c>
      <c r="B1452" s="11" t="s">
        <v>18192</v>
      </c>
      <c r="C1452" s="3" t="s">
        <v>18399</v>
      </c>
      <c r="D1452" s="3" t="s">
        <v>1168</v>
      </c>
      <c r="E1452" s="3" t="s">
        <v>6225</v>
      </c>
      <c r="F1452">
        <v>3</v>
      </c>
      <c r="G1452">
        <v>200</v>
      </c>
      <c r="H1452">
        <v>1800</v>
      </c>
      <c r="I1452" s="2" t="s">
        <v>6443</v>
      </c>
      <c r="L1452" s="4"/>
    </row>
    <row r="1453" spans="1:12">
      <c r="A1453" s="2" t="s">
        <v>1035</v>
      </c>
      <c r="B1453" s="11" t="s">
        <v>18192</v>
      </c>
      <c r="C1453" s="3" t="s">
        <v>8</v>
      </c>
      <c r="D1453" s="3" t="s">
        <v>51</v>
      </c>
      <c r="E1453" s="3" t="s">
        <v>10</v>
      </c>
      <c r="F1453">
        <v>6</v>
      </c>
      <c r="G1453">
        <v>1900</v>
      </c>
      <c r="H1453">
        <v>2600</v>
      </c>
      <c r="I1453" s="15" t="s">
        <v>1036</v>
      </c>
      <c r="L1453" s="4"/>
    </row>
    <row r="1454" spans="1:12">
      <c r="A1454" s="2" t="s">
        <v>1037</v>
      </c>
      <c r="B1454" s="11" t="s">
        <v>18192</v>
      </c>
      <c r="C1454" s="3" t="s">
        <v>8</v>
      </c>
      <c r="D1454" s="3" t="s">
        <v>19</v>
      </c>
      <c r="E1454" s="3" t="s">
        <v>10</v>
      </c>
      <c r="F1454">
        <v>6</v>
      </c>
      <c r="G1454">
        <v>2000</v>
      </c>
      <c r="H1454">
        <v>2100</v>
      </c>
      <c r="I1454" s="2" t="s">
        <v>1038</v>
      </c>
      <c r="L1454" s="4"/>
    </row>
    <row r="1455" spans="1:12">
      <c r="A1455" s="2" t="s">
        <v>7843</v>
      </c>
      <c r="B1455" s="11" t="s">
        <v>18192</v>
      </c>
      <c r="C1455" s="3" t="s">
        <v>8</v>
      </c>
      <c r="D1455" s="3" t="s">
        <v>51</v>
      </c>
      <c r="E1455" s="3" t="s">
        <v>7242</v>
      </c>
      <c r="F1455">
        <v>8</v>
      </c>
      <c r="G1455">
        <v>2500</v>
      </c>
      <c r="H1455">
        <v>2000</v>
      </c>
      <c r="I1455" s="2" t="s">
        <v>7844</v>
      </c>
      <c r="L1455" s="4"/>
    </row>
    <row r="1456" spans="1:12">
      <c r="A1456" s="2" t="s">
        <v>1039</v>
      </c>
      <c r="B1456" s="11" t="s">
        <v>18192</v>
      </c>
      <c r="C1456" s="3" t="s">
        <v>85</v>
      </c>
      <c r="D1456" s="3" t="s">
        <v>188</v>
      </c>
      <c r="E1456" s="3" t="s">
        <v>10</v>
      </c>
      <c r="F1456">
        <v>3</v>
      </c>
      <c r="G1456">
        <v>1600</v>
      </c>
      <c r="H1456">
        <v>0</v>
      </c>
      <c r="I1456" s="2" t="s">
        <v>1040</v>
      </c>
      <c r="L1456" s="4"/>
    </row>
    <row r="1457" spans="1:12">
      <c r="A1457" s="2" t="s">
        <v>1041</v>
      </c>
      <c r="B1457" s="11" t="s">
        <v>18192</v>
      </c>
      <c r="C1457" s="3" t="s">
        <v>18402</v>
      </c>
      <c r="D1457" s="3" t="s">
        <v>16</v>
      </c>
      <c r="E1457" s="3" t="s">
        <v>10</v>
      </c>
      <c r="F1457">
        <v>7</v>
      </c>
      <c r="G1457">
        <v>2400</v>
      </c>
      <c r="H1457">
        <v>1000</v>
      </c>
      <c r="I1457" s="2" t="s">
        <v>1042</v>
      </c>
      <c r="L1457" s="4"/>
    </row>
    <row r="1458" spans="1:12">
      <c r="A1458" s="2" t="s">
        <v>1043</v>
      </c>
      <c r="B1458" s="11" t="s">
        <v>18192</v>
      </c>
      <c r="C1458" s="3" t="s">
        <v>18401</v>
      </c>
      <c r="D1458" s="3" t="s">
        <v>51</v>
      </c>
      <c r="E1458" s="3" t="s">
        <v>10</v>
      </c>
      <c r="F1458">
        <v>8</v>
      </c>
      <c r="G1458">
        <v>3000</v>
      </c>
      <c r="H1458">
        <v>0</v>
      </c>
      <c r="I1458" s="2" t="s">
        <v>1044</v>
      </c>
      <c r="L1458" s="4"/>
    </row>
    <row r="1459" spans="1:12">
      <c r="A1459" s="2" t="s">
        <v>11014</v>
      </c>
      <c r="B1459" s="11" t="s">
        <v>18192</v>
      </c>
      <c r="C1459" s="3" t="s">
        <v>222</v>
      </c>
      <c r="D1459" s="3" t="s">
        <v>190</v>
      </c>
      <c r="E1459" s="3" t="s">
        <v>10831</v>
      </c>
      <c r="F1459">
        <v>3</v>
      </c>
      <c r="G1459">
        <v>1200</v>
      </c>
      <c r="H1459">
        <v>900</v>
      </c>
      <c r="I1459" s="2" t="s">
        <v>11015</v>
      </c>
      <c r="L1459" s="4"/>
    </row>
    <row r="1460" spans="1:12">
      <c r="A1460" s="2" t="s">
        <v>3933</v>
      </c>
      <c r="B1460" s="11" t="s">
        <v>18192</v>
      </c>
      <c r="C1460" s="3" t="s">
        <v>1033</v>
      </c>
      <c r="D1460" s="3" t="s">
        <v>44</v>
      </c>
      <c r="E1460" s="3" t="s">
        <v>3311</v>
      </c>
      <c r="F1460">
        <v>4</v>
      </c>
      <c r="G1460">
        <v>500</v>
      </c>
      <c r="H1460">
        <v>2100</v>
      </c>
      <c r="I1460" s="2" t="s">
        <v>3934</v>
      </c>
      <c r="L1460" s="4"/>
    </row>
    <row r="1461" spans="1:12">
      <c r="A1461" s="2" t="s">
        <v>6444</v>
      </c>
      <c r="B1461" s="11" t="s">
        <v>18192</v>
      </c>
      <c r="C1461" s="3" t="s">
        <v>8</v>
      </c>
      <c r="D1461" s="3" t="s">
        <v>51</v>
      </c>
      <c r="E1461" s="3" t="s">
        <v>6225</v>
      </c>
      <c r="F1461">
        <v>4</v>
      </c>
      <c r="G1461">
        <v>1500</v>
      </c>
      <c r="H1461">
        <v>1800</v>
      </c>
      <c r="I1461" s="15" t="s">
        <v>6445</v>
      </c>
      <c r="L1461" s="4"/>
    </row>
    <row r="1462" spans="1:12">
      <c r="A1462" s="2" t="s">
        <v>6446</v>
      </c>
      <c r="B1462" s="11" t="s">
        <v>18192</v>
      </c>
      <c r="C1462" s="3" t="s">
        <v>8</v>
      </c>
      <c r="D1462" s="3" t="s">
        <v>51</v>
      </c>
      <c r="E1462" s="3" t="s">
        <v>6225</v>
      </c>
      <c r="F1462">
        <v>7</v>
      </c>
      <c r="G1462">
        <v>2800</v>
      </c>
      <c r="H1462">
        <v>2300</v>
      </c>
      <c r="I1462" s="15" t="s">
        <v>6447</v>
      </c>
      <c r="L1462" s="4"/>
    </row>
    <row r="1463" spans="1:12">
      <c r="A1463" s="2" t="s">
        <v>1045</v>
      </c>
      <c r="B1463" s="11" t="s">
        <v>18192</v>
      </c>
      <c r="C1463" s="3" t="s">
        <v>18402</v>
      </c>
      <c r="D1463" s="3" t="s">
        <v>190</v>
      </c>
      <c r="E1463" s="3" t="s">
        <v>10</v>
      </c>
      <c r="F1463">
        <v>4</v>
      </c>
      <c r="G1463">
        <v>1500</v>
      </c>
      <c r="H1463">
        <v>1500</v>
      </c>
      <c r="I1463" s="2" t="s">
        <v>1046</v>
      </c>
      <c r="L1463" s="4"/>
    </row>
    <row r="1464" spans="1:12">
      <c r="A1464" s="2" t="s">
        <v>9983</v>
      </c>
      <c r="B1464" s="11" t="s">
        <v>18192</v>
      </c>
      <c r="C1464" s="3" t="s">
        <v>1033</v>
      </c>
      <c r="D1464" s="3" t="s">
        <v>16</v>
      </c>
      <c r="E1464" s="3" t="s">
        <v>9712</v>
      </c>
      <c r="F1464">
        <v>7</v>
      </c>
      <c r="G1464">
        <v>900</v>
      </c>
      <c r="H1464">
        <v>2700</v>
      </c>
      <c r="I1464" s="2" t="s">
        <v>9984</v>
      </c>
      <c r="L1464" s="4"/>
    </row>
    <row r="1465" spans="1:12">
      <c r="A1465" s="2" t="s">
        <v>3935</v>
      </c>
      <c r="B1465" s="11" t="s">
        <v>18192</v>
      </c>
      <c r="C1465" s="3" t="s">
        <v>1033</v>
      </c>
      <c r="D1465" s="3" t="s">
        <v>16</v>
      </c>
      <c r="E1465" s="3" t="s">
        <v>3311</v>
      </c>
      <c r="F1465">
        <v>4</v>
      </c>
      <c r="G1465">
        <v>1800</v>
      </c>
      <c r="H1465">
        <v>900</v>
      </c>
      <c r="I1465" s="2" t="s">
        <v>3936</v>
      </c>
      <c r="L1465" s="4"/>
    </row>
    <row r="1466" spans="1:12">
      <c r="A1466" s="2" t="s">
        <v>6448</v>
      </c>
      <c r="B1466" s="11" t="s">
        <v>18192</v>
      </c>
      <c r="C1466" s="3" t="s">
        <v>1033</v>
      </c>
      <c r="D1466" s="3" t="s">
        <v>290</v>
      </c>
      <c r="E1466" s="3" t="s">
        <v>6225</v>
      </c>
      <c r="F1466">
        <v>4</v>
      </c>
      <c r="G1466">
        <v>1800</v>
      </c>
      <c r="H1466">
        <v>200</v>
      </c>
      <c r="I1466" s="2" t="s">
        <v>6449</v>
      </c>
      <c r="L1466" s="4"/>
    </row>
    <row r="1467" spans="1:12">
      <c r="A1467" s="2" t="s">
        <v>11016</v>
      </c>
      <c r="B1467" s="11" t="s">
        <v>18192</v>
      </c>
      <c r="C1467" s="3" t="s">
        <v>80</v>
      </c>
      <c r="D1467" s="3" t="s">
        <v>51</v>
      </c>
      <c r="E1467" s="3" t="s">
        <v>10831</v>
      </c>
      <c r="F1467">
        <v>2</v>
      </c>
      <c r="G1467">
        <v>1000</v>
      </c>
      <c r="H1467">
        <v>800</v>
      </c>
      <c r="I1467" s="2" t="s">
        <v>11017</v>
      </c>
      <c r="L1467" s="4"/>
    </row>
    <row r="1468" spans="1:12">
      <c r="A1468" s="2" t="s">
        <v>11018</v>
      </c>
      <c r="B1468" s="11" t="s">
        <v>18192</v>
      </c>
      <c r="C1468" s="3" t="s">
        <v>8</v>
      </c>
      <c r="D1468" s="3" t="s">
        <v>201</v>
      </c>
      <c r="E1468" s="3" t="s">
        <v>10831</v>
      </c>
      <c r="F1468">
        <v>5</v>
      </c>
      <c r="G1468">
        <v>2100</v>
      </c>
      <c r="H1468">
        <v>1000</v>
      </c>
      <c r="I1468" s="2" t="s">
        <v>11019</v>
      </c>
      <c r="L1468" s="4"/>
    </row>
    <row r="1469" spans="1:12">
      <c r="A1469" s="2" t="s">
        <v>11020</v>
      </c>
      <c r="B1469" s="11" t="s">
        <v>18192</v>
      </c>
      <c r="C1469" s="3" t="s">
        <v>8</v>
      </c>
      <c r="D1469" s="3" t="s">
        <v>51</v>
      </c>
      <c r="E1469" s="3" t="s">
        <v>10831</v>
      </c>
      <c r="F1469">
        <v>8</v>
      </c>
      <c r="G1469">
        <v>2600</v>
      </c>
      <c r="H1469">
        <v>1200</v>
      </c>
      <c r="I1469" s="15" t="s">
        <v>11021</v>
      </c>
      <c r="L1469" s="4"/>
    </row>
    <row r="1470" spans="1:12">
      <c r="A1470" s="2" t="s">
        <v>11022</v>
      </c>
      <c r="B1470" s="11" t="s">
        <v>18192</v>
      </c>
      <c r="C1470" s="3" t="s">
        <v>8</v>
      </c>
      <c r="D1470" s="3" t="s">
        <v>51</v>
      </c>
      <c r="E1470" s="3" t="s">
        <v>10831</v>
      </c>
      <c r="F1470">
        <v>6</v>
      </c>
      <c r="G1470">
        <v>2100</v>
      </c>
      <c r="H1470">
        <v>1500</v>
      </c>
      <c r="I1470" s="15" t="s">
        <v>11023</v>
      </c>
      <c r="L1470" s="4"/>
    </row>
    <row r="1471" spans="1:12">
      <c r="A1471" s="2" t="s">
        <v>11024</v>
      </c>
      <c r="B1471" s="11" t="s">
        <v>18192</v>
      </c>
      <c r="C1471" s="3" t="s">
        <v>80</v>
      </c>
      <c r="D1471" s="3" t="s">
        <v>51</v>
      </c>
      <c r="E1471" s="3" t="s">
        <v>10831</v>
      </c>
      <c r="F1471">
        <v>1</v>
      </c>
      <c r="G1471">
        <v>600</v>
      </c>
      <c r="H1471">
        <v>400</v>
      </c>
      <c r="I1471" s="2" t="s">
        <v>11025</v>
      </c>
      <c r="L1471" s="4"/>
    </row>
    <row r="1472" spans="1:12">
      <c r="A1472" s="2" t="s">
        <v>11026</v>
      </c>
      <c r="B1472" s="11" t="s">
        <v>18192</v>
      </c>
      <c r="C1472" s="3" t="s">
        <v>80</v>
      </c>
      <c r="D1472" s="3" t="s">
        <v>51</v>
      </c>
      <c r="E1472" s="3" t="s">
        <v>10831</v>
      </c>
      <c r="F1472">
        <v>1</v>
      </c>
      <c r="G1472">
        <v>800</v>
      </c>
      <c r="H1472">
        <v>700</v>
      </c>
      <c r="I1472" s="2" t="s">
        <v>11027</v>
      </c>
      <c r="L1472" s="4"/>
    </row>
    <row r="1473" spans="1:12">
      <c r="A1473" s="2" t="s">
        <v>11028</v>
      </c>
      <c r="B1473" s="11" t="s">
        <v>18192</v>
      </c>
      <c r="C1473" s="3" t="s">
        <v>18406</v>
      </c>
      <c r="D1473" s="3" t="s">
        <v>51</v>
      </c>
      <c r="E1473" s="3" t="s">
        <v>10831</v>
      </c>
      <c r="F1473">
        <v>2</v>
      </c>
      <c r="G1473">
        <v>1000</v>
      </c>
      <c r="H1473">
        <v>200</v>
      </c>
      <c r="I1473" s="15" t="s">
        <v>11029</v>
      </c>
      <c r="L1473" s="4"/>
    </row>
    <row r="1474" spans="1:12">
      <c r="A1474" s="2" t="s">
        <v>11030</v>
      </c>
      <c r="B1474" s="11" t="s">
        <v>18192</v>
      </c>
      <c r="C1474" s="3" t="s">
        <v>80</v>
      </c>
      <c r="D1474" s="3" t="s">
        <v>51</v>
      </c>
      <c r="E1474" s="3" t="s">
        <v>10831</v>
      </c>
      <c r="F1474">
        <v>3</v>
      </c>
      <c r="G1474">
        <v>1000</v>
      </c>
      <c r="H1474">
        <v>1000</v>
      </c>
      <c r="I1474" s="2" t="s">
        <v>11031</v>
      </c>
      <c r="L1474" s="4"/>
    </row>
    <row r="1475" spans="1:12">
      <c r="A1475" s="2" t="s">
        <v>11032</v>
      </c>
      <c r="B1475" s="11" t="s">
        <v>18192</v>
      </c>
      <c r="C1475" s="3" t="s">
        <v>8</v>
      </c>
      <c r="D1475" s="3" t="s">
        <v>201</v>
      </c>
      <c r="E1475" s="3" t="s">
        <v>10831</v>
      </c>
      <c r="F1475">
        <v>4</v>
      </c>
      <c r="G1475">
        <v>1500</v>
      </c>
      <c r="H1475">
        <v>1000</v>
      </c>
      <c r="I1475" s="2" t="s">
        <v>11033</v>
      </c>
      <c r="L1475" s="4"/>
    </row>
    <row r="1476" spans="1:12">
      <c r="A1476" s="2" t="s">
        <v>11034</v>
      </c>
      <c r="B1476" s="11" t="s">
        <v>18192</v>
      </c>
      <c r="C1476" s="3" t="s">
        <v>80</v>
      </c>
      <c r="D1476" s="3" t="s">
        <v>51</v>
      </c>
      <c r="E1476" s="3" t="s">
        <v>10831</v>
      </c>
      <c r="F1476">
        <v>2</v>
      </c>
      <c r="G1476">
        <v>1200</v>
      </c>
      <c r="H1476">
        <v>800</v>
      </c>
      <c r="I1476" s="2" t="s">
        <v>11035</v>
      </c>
      <c r="L1476" s="4"/>
    </row>
    <row r="1477" spans="1:12">
      <c r="A1477" s="2" t="s">
        <v>11036</v>
      </c>
      <c r="B1477" s="11" t="s">
        <v>18192</v>
      </c>
      <c r="C1477" s="3" t="s">
        <v>18407</v>
      </c>
      <c r="D1477" s="3" t="s">
        <v>51</v>
      </c>
      <c r="E1477" s="3" t="s">
        <v>10831</v>
      </c>
      <c r="F1477">
        <v>10</v>
      </c>
      <c r="G1477">
        <v>3300</v>
      </c>
      <c r="H1477">
        <v>3200</v>
      </c>
      <c r="I1477" s="2" t="s">
        <v>11037</v>
      </c>
      <c r="L1477" s="4"/>
    </row>
    <row r="1478" spans="1:12">
      <c r="A1478" s="2" t="s">
        <v>11038</v>
      </c>
      <c r="B1478" s="11" t="s">
        <v>18192</v>
      </c>
      <c r="C1478" s="3" t="s">
        <v>18407</v>
      </c>
      <c r="D1478" s="3" t="s">
        <v>51</v>
      </c>
      <c r="E1478" s="3" t="s">
        <v>10831</v>
      </c>
      <c r="F1478">
        <v>8</v>
      </c>
      <c r="G1478">
        <v>2000</v>
      </c>
      <c r="H1478">
        <v>1200</v>
      </c>
      <c r="I1478" s="2" t="s">
        <v>11039</v>
      </c>
      <c r="L1478" s="4"/>
    </row>
    <row r="1479" spans="1:12">
      <c r="A1479" s="2" t="s">
        <v>11040</v>
      </c>
      <c r="B1479" s="11" t="s">
        <v>18192</v>
      </c>
      <c r="C1479" s="3" t="s">
        <v>18407</v>
      </c>
      <c r="D1479" s="3" t="s">
        <v>51</v>
      </c>
      <c r="E1479" s="3" t="s">
        <v>10831</v>
      </c>
      <c r="F1479">
        <v>6</v>
      </c>
      <c r="G1479">
        <v>2000</v>
      </c>
      <c r="H1479">
        <v>1100</v>
      </c>
      <c r="I1479" s="2" t="s">
        <v>11041</v>
      </c>
      <c r="L1479" s="4"/>
    </row>
    <row r="1480" spans="1:12">
      <c r="A1480" s="2" t="s">
        <v>11042</v>
      </c>
      <c r="B1480" s="11" t="s">
        <v>18192</v>
      </c>
      <c r="C1480" s="3" t="s">
        <v>18407</v>
      </c>
      <c r="D1480" s="3" t="s">
        <v>51</v>
      </c>
      <c r="E1480" s="3" t="s">
        <v>10831</v>
      </c>
      <c r="F1480">
        <v>6</v>
      </c>
      <c r="G1480">
        <v>2400</v>
      </c>
      <c r="H1480">
        <v>800</v>
      </c>
      <c r="I1480" s="2" t="s">
        <v>11043</v>
      </c>
      <c r="L1480" s="4"/>
    </row>
    <row r="1481" spans="1:12">
      <c r="A1481" s="2" t="s">
        <v>11044</v>
      </c>
      <c r="B1481" s="11" t="s">
        <v>18192</v>
      </c>
      <c r="C1481" s="3" t="s">
        <v>18415</v>
      </c>
      <c r="D1481" s="3" t="s">
        <v>51</v>
      </c>
      <c r="E1481" s="3" t="s">
        <v>10831</v>
      </c>
      <c r="F1481">
        <v>6</v>
      </c>
      <c r="G1481">
        <v>1200</v>
      </c>
      <c r="H1481">
        <v>1900</v>
      </c>
      <c r="I1481" s="2" t="s">
        <v>11045</v>
      </c>
      <c r="L1481" s="4"/>
    </row>
    <row r="1482" spans="1:12">
      <c r="A1482" s="2" t="s">
        <v>11046</v>
      </c>
      <c r="B1482" s="11" t="s">
        <v>18192</v>
      </c>
      <c r="C1482" s="3" t="s">
        <v>18407</v>
      </c>
      <c r="D1482" s="3" t="s">
        <v>51</v>
      </c>
      <c r="E1482" s="3" t="s">
        <v>10831</v>
      </c>
      <c r="F1482">
        <v>7</v>
      </c>
      <c r="G1482">
        <v>2400</v>
      </c>
      <c r="H1482">
        <v>1700</v>
      </c>
      <c r="I1482" s="2" t="s">
        <v>11047</v>
      </c>
      <c r="L1482" s="4"/>
    </row>
    <row r="1483" spans="1:12">
      <c r="A1483" s="2" t="s">
        <v>11048</v>
      </c>
      <c r="B1483" s="11" t="s">
        <v>18192</v>
      </c>
      <c r="C1483" s="3" t="s">
        <v>18407</v>
      </c>
      <c r="D1483" s="3" t="s">
        <v>51</v>
      </c>
      <c r="E1483" s="3" t="s">
        <v>10831</v>
      </c>
      <c r="F1483">
        <v>6</v>
      </c>
      <c r="G1483">
        <v>1900</v>
      </c>
      <c r="H1483">
        <v>1200</v>
      </c>
      <c r="I1483" s="2" t="s">
        <v>11049</v>
      </c>
      <c r="L1483" s="4"/>
    </row>
    <row r="1484" spans="1:12">
      <c r="A1484" s="2" t="s">
        <v>11050</v>
      </c>
      <c r="B1484" s="11" t="s">
        <v>18192</v>
      </c>
      <c r="C1484" s="3" t="s">
        <v>8</v>
      </c>
      <c r="D1484" s="3" t="s">
        <v>201</v>
      </c>
      <c r="E1484" s="3" t="s">
        <v>10831</v>
      </c>
      <c r="F1484">
        <v>3</v>
      </c>
      <c r="G1484">
        <v>1200</v>
      </c>
      <c r="H1484">
        <v>800</v>
      </c>
      <c r="I1484" s="15" t="s">
        <v>11051</v>
      </c>
      <c r="L1484" s="4"/>
    </row>
    <row r="1485" spans="1:12">
      <c r="A1485" s="2" t="s">
        <v>11052</v>
      </c>
      <c r="B1485" s="11" t="s">
        <v>18192</v>
      </c>
      <c r="C1485" s="3" t="s">
        <v>8</v>
      </c>
      <c r="D1485" s="3" t="s">
        <v>201</v>
      </c>
      <c r="E1485" s="3" t="s">
        <v>10831</v>
      </c>
      <c r="F1485">
        <v>4</v>
      </c>
      <c r="G1485">
        <v>1700</v>
      </c>
      <c r="H1485">
        <v>1200</v>
      </c>
      <c r="I1485" s="2" t="s">
        <v>11053</v>
      </c>
      <c r="L1485" s="4"/>
    </row>
    <row r="1486" spans="1:12">
      <c r="A1486" s="2" t="s">
        <v>11054</v>
      </c>
      <c r="B1486" s="11" t="s">
        <v>18192</v>
      </c>
      <c r="C1486" s="3" t="s">
        <v>80</v>
      </c>
      <c r="D1486" s="3" t="s">
        <v>51</v>
      </c>
      <c r="E1486" s="3" t="s">
        <v>10831</v>
      </c>
      <c r="F1486">
        <v>2</v>
      </c>
      <c r="G1486">
        <v>1200</v>
      </c>
      <c r="H1486">
        <v>800</v>
      </c>
      <c r="I1486" s="15" t="s">
        <v>11055</v>
      </c>
      <c r="L1486" s="4"/>
    </row>
    <row r="1487" spans="1:12">
      <c r="A1487" s="2" t="s">
        <v>11056</v>
      </c>
      <c r="B1487" s="11" t="s">
        <v>18192</v>
      </c>
      <c r="C1487" s="3" t="s">
        <v>80</v>
      </c>
      <c r="D1487" s="3" t="s">
        <v>51</v>
      </c>
      <c r="E1487" s="3" t="s">
        <v>10831</v>
      </c>
      <c r="F1487">
        <v>2</v>
      </c>
      <c r="G1487">
        <v>500</v>
      </c>
      <c r="H1487">
        <v>1100</v>
      </c>
      <c r="I1487" s="2" t="s">
        <v>11057</v>
      </c>
      <c r="L1487" s="4"/>
    </row>
    <row r="1488" spans="1:12">
      <c r="A1488" s="2" t="s">
        <v>11058</v>
      </c>
      <c r="B1488" s="11" t="s">
        <v>18192</v>
      </c>
      <c r="C1488" s="3" t="s">
        <v>80</v>
      </c>
      <c r="D1488" s="3" t="s">
        <v>51</v>
      </c>
      <c r="E1488" s="3" t="s">
        <v>10831</v>
      </c>
      <c r="F1488">
        <v>3</v>
      </c>
      <c r="G1488">
        <v>1400</v>
      </c>
      <c r="H1488">
        <v>1000</v>
      </c>
      <c r="I1488" s="15" t="s">
        <v>11059</v>
      </c>
      <c r="L1488" s="4"/>
    </row>
    <row r="1489" spans="1:12">
      <c r="A1489" s="2" t="s">
        <v>11060</v>
      </c>
      <c r="B1489" s="11" t="s">
        <v>18192</v>
      </c>
      <c r="C1489" s="3" t="s">
        <v>8</v>
      </c>
      <c r="D1489" s="3" t="s">
        <v>201</v>
      </c>
      <c r="E1489" s="3" t="s">
        <v>10831</v>
      </c>
      <c r="F1489">
        <v>5</v>
      </c>
      <c r="G1489">
        <v>2200</v>
      </c>
      <c r="H1489">
        <v>1600</v>
      </c>
      <c r="I1489" s="2" t="s">
        <v>11061</v>
      </c>
      <c r="L1489" s="4"/>
    </row>
    <row r="1490" spans="1:12">
      <c r="A1490" s="2" t="s">
        <v>11062</v>
      </c>
      <c r="B1490" s="11" t="s">
        <v>18192</v>
      </c>
      <c r="C1490" s="3" t="s">
        <v>8</v>
      </c>
      <c r="D1490" s="3" t="s">
        <v>201</v>
      </c>
      <c r="E1490" s="3" t="s">
        <v>10831</v>
      </c>
      <c r="F1490">
        <v>4</v>
      </c>
      <c r="G1490">
        <v>1800</v>
      </c>
      <c r="H1490">
        <v>600</v>
      </c>
      <c r="I1490" s="15" t="s">
        <v>11063</v>
      </c>
      <c r="L1490" s="4"/>
    </row>
    <row r="1491" spans="1:12">
      <c r="A1491" s="2" t="s">
        <v>11064</v>
      </c>
      <c r="B1491" s="11" t="s">
        <v>18192</v>
      </c>
      <c r="C1491" s="3" t="s">
        <v>8</v>
      </c>
      <c r="D1491" s="3" t="s">
        <v>201</v>
      </c>
      <c r="E1491" s="3" t="s">
        <v>10831</v>
      </c>
      <c r="F1491">
        <v>1</v>
      </c>
      <c r="G1491">
        <v>500</v>
      </c>
      <c r="H1491">
        <v>300</v>
      </c>
      <c r="I1491" s="2" t="s">
        <v>11065</v>
      </c>
      <c r="L1491" s="4"/>
    </row>
    <row r="1492" spans="1:12">
      <c r="A1492" s="2" t="s">
        <v>6450</v>
      </c>
      <c r="B1492" s="11" t="s">
        <v>18192</v>
      </c>
      <c r="C1492" s="3" t="s">
        <v>80</v>
      </c>
      <c r="D1492" s="3" t="s">
        <v>51</v>
      </c>
      <c r="E1492" s="3" t="s">
        <v>6225</v>
      </c>
      <c r="F1492">
        <v>2</v>
      </c>
      <c r="G1492">
        <v>1100</v>
      </c>
      <c r="H1492">
        <v>400</v>
      </c>
      <c r="I1492" s="2" t="s">
        <v>6451</v>
      </c>
      <c r="L1492" s="4"/>
    </row>
    <row r="1493" spans="1:12">
      <c r="A1493" s="2" t="s">
        <v>11066</v>
      </c>
      <c r="B1493" s="11" t="s">
        <v>18192</v>
      </c>
      <c r="C1493" s="3" t="s">
        <v>8</v>
      </c>
      <c r="D1493" s="3" t="s">
        <v>9</v>
      </c>
      <c r="E1493" s="3" t="s">
        <v>10831</v>
      </c>
      <c r="F1493">
        <v>8</v>
      </c>
      <c r="G1493">
        <v>2300</v>
      </c>
      <c r="H1493">
        <v>1600</v>
      </c>
      <c r="I1493" s="2" t="s">
        <v>11067</v>
      </c>
      <c r="L1493" s="4"/>
    </row>
    <row r="1494" spans="1:12">
      <c r="A1494" s="2" t="s">
        <v>3937</v>
      </c>
      <c r="B1494" s="11" t="s">
        <v>18192</v>
      </c>
      <c r="C1494" s="3" t="s">
        <v>8</v>
      </c>
      <c r="D1494" s="3" t="s">
        <v>190</v>
      </c>
      <c r="E1494" s="3" t="s">
        <v>3311</v>
      </c>
      <c r="F1494">
        <v>3</v>
      </c>
      <c r="G1494">
        <v>1200</v>
      </c>
      <c r="H1494">
        <v>900</v>
      </c>
      <c r="I1494" s="2" t="s">
        <v>3938</v>
      </c>
      <c r="L1494" s="4"/>
    </row>
    <row r="1495" spans="1:12">
      <c r="A1495" s="2" t="s">
        <v>7845</v>
      </c>
      <c r="B1495" s="11" t="s">
        <v>18192</v>
      </c>
      <c r="C1495" s="3" t="s">
        <v>8</v>
      </c>
      <c r="D1495" s="3" t="s">
        <v>232</v>
      </c>
      <c r="E1495" s="3" t="s">
        <v>7242</v>
      </c>
      <c r="F1495">
        <v>2</v>
      </c>
      <c r="G1495">
        <v>300</v>
      </c>
      <c r="H1495">
        <v>200</v>
      </c>
      <c r="I1495" s="2" t="s">
        <v>7846</v>
      </c>
      <c r="L1495" s="4"/>
    </row>
    <row r="1496" spans="1:12">
      <c r="A1496" s="2" t="s">
        <v>3939</v>
      </c>
      <c r="B1496" s="11" t="s">
        <v>18192</v>
      </c>
      <c r="C1496" s="3" t="s">
        <v>8</v>
      </c>
      <c r="D1496" s="3" t="s">
        <v>275</v>
      </c>
      <c r="E1496" s="3" t="s">
        <v>3311</v>
      </c>
      <c r="F1496">
        <v>6</v>
      </c>
      <c r="G1496">
        <v>2100</v>
      </c>
      <c r="H1496">
        <v>2800</v>
      </c>
      <c r="I1496" s="15" t="s">
        <v>3940</v>
      </c>
      <c r="L1496" s="4"/>
    </row>
    <row r="1497" spans="1:12">
      <c r="A1497" s="2" t="s">
        <v>9985</v>
      </c>
      <c r="B1497" s="11" t="s">
        <v>18192</v>
      </c>
      <c r="C1497" s="3" t="s">
        <v>8</v>
      </c>
      <c r="D1497" s="3" t="s">
        <v>689</v>
      </c>
      <c r="E1497" s="3" t="s">
        <v>9712</v>
      </c>
      <c r="F1497">
        <v>3</v>
      </c>
      <c r="G1497">
        <v>300</v>
      </c>
      <c r="H1497">
        <v>0</v>
      </c>
      <c r="I1497" s="2" t="s">
        <v>9986</v>
      </c>
      <c r="L1497" s="4"/>
    </row>
    <row r="1498" spans="1:12">
      <c r="A1498" s="2" t="s">
        <v>3941</v>
      </c>
      <c r="B1498" s="11" t="s">
        <v>18192</v>
      </c>
      <c r="C1498" s="3" t="s">
        <v>8</v>
      </c>
      <c r="D1498" s="3" t="s">
        <v>9</v>
      </c>
      <c r="E1498" s="3" t="s">
        <v>3311</v>
      </c>
      <c r="F1498">
        <v>2</v>
      </c>
      <c r="G1498">
        <v>1100</v>
      </c>
      <c r="H1498">
        <v>200</v>
      </c>
      <c r="I1498" s="2" t="s">
        <v>3942</v>
      </c>
      <c r="L1498" s="4"/>
    </row>
    <row r="1499" spans="1:12">
      <c r="A1499" s="2" t="s">
        <v>3943</v>
      </c>
      <c r="B1499" s="11" t="s">
        <v>18192</v>
      </c>
      <c r="C1499" s="3" t="s">
        <v>80</v>
      </c>
      <c r="D1499" s="3" t="s">
        <v>44</v>
      </c>
      <c r="E1499" s="3" t="s">
        <v>3311</v>
      </c>
      <c r="F1499">
        <v>3</v>
      </c>
      <c r="G1499">
        <v>800</v>
      </c>
      <c r="H1499">
        <v>300</v>
      </c>
      <c r="I1499" s="15" t="s">
        <v>3944</v>
      </c>
      <c r="L1499" s="4"/>
    </row>
    <row r="1500" spans="1:12">
      <c r="A1500" s="2" t="s">
        <v>3945</v>
      </c>
      <c r="B1500" s="11" t="s">
        <v>18192</v>
      </c>
      <c r="C1500" s="3" t="s">
        <v>18407</v>
      </c>
      <c r="D1500" s="3" t="s">
        <v>190</v>
      </c>
      <c r="E1500" s="3" t="s">
        <v>3311</v>
      </c>
      <c r="F1500">
        <v>6</v>
      </c>
      <c r="G1500">
        <v>2400</v>
      </c>
      <c r="H1500">
        <v>2000</v>
      </c>
      <c r="I1500" s="2" t="s">
        <v>3946</v>
      </c>
      <c r="L1500" s="4"/>
    </row>
    <row r="1501" spans="1:12">
      <c r="A1501" s="2" t="s">
        <v>1047</v>
      </c>
      <c r="B1501" s="11" t="s">
        <v>18192</v>
      </c>
      <c r="C1501" s="3" t="s">
        <v>8</v>
      </c>
      <c r="D1501" s="3" t="s">
        <v>44</v>
      </c>
      <c r="E1501" s="3" t="s">
        <v>10</v>
      </c>
      <c r="F1501">
        <v>4</v>
      </c>
      <c r="G1501">
        <v>1600</v>
      </c>
      <c r="H1501">
        <v>1100</v>
      </c>
      <c r="I1501" s="2" t="s">
        <v>1048</v>
      </c>
      <c r="L1501" s="4"/>
    </row>
    <row r="1502" spans="1:12">
      <c r="A1502" s="2" t="s">
        <v>3947</v>
      </c>
      <c r="B1502" s="11" t="s">
        <v>18192</v>
      </c>
      <c r="C1502" s="3" t="s">
        <v>8</v>
      </c>
      <c r="D1502" s="3" t="s">
        <v>44</v>
      </c>
      <c r="E1502" s="3" t="s">
        <v>3311</v>
      </c>
      <c r="F1502">
        <v>4</v>
      </c>
      <c r="G1502">
        <v>1600</v>
      </c>
      <c r="H1502">
        <v>1600</v>
      </c>
      <c r="I1502" s="2" t="s">
        <v>3948</v>
      </c>
      <c r="L1502" s="4"/>
    </row>
    <row r="1503" spans="1:12">
      <c r="A1503" s="2" t="s">
        <v>3949</v>
      </c>
      <c r="B1503" s="11" t="s">
        <v>18192</v>
      </c>
      <c r="C1503" s="3" t="s">
        <v>18407</v>
      </c>
      <c r="D1503" s="3" t="s">
        <v>190</v>
      </c>
      <c r="E1503" s="3" t="s">
        <v>3311</v>
      </c>
      <c r="F1503">
        <v>7</v>
      </c>
      <c r="G1503">
        <v>2400</v>
      </c>
      <c r="H1503">
        <v>2100</v>
      </c>
      <c r="I1503" s="2" t="s">
        <v>3950</v>
      </c>
      <c r="L1503" s="4"/>
    </row>
    <row r="1504" spans="1:12">
      <c r="A1504" s="2" t="s">
        <v>11068</v>
      </c>
      <c r="B1504" s="11" t="s">
        <v>18192</v>
      </c>
      <c r="C1504" s="3" t="s">
        <v>8</v>
      </c>
      <c r="D1504" s="3" t="s">
        <v>16</v>
      </c>
      <c r="E1504" s="3" t="s">
        <v>10831</v>
      </c>
      <c r="F1504">
        <v>1</v>
      </c>
      <c r="G1504">
        <v>0</v>
      </c>
      <c r="H1504">
        <v>0</v>
      </c>
      <c r="I1504" s="15" t="s">
        <v>11069</v>
      </c>
      <c r="L1504" s="4"/>
    </row>
    <row r="1505" spans="1:12">
      <c r="A1505" s="2" t="s">
        <v>3951</v>
      </c>
      <c r="B1505" s="11" t="s">
        <v>18192</v>
      </c>
      <c r="C1505" s="3" t="s">
        <v>85</v>
      </c>
      <c r="D1505" s="3" t="s">
        <v>67</v>
      </c>
      <c r="E1505" s="3" t="s">
        <v>3311</v>
      </c>
      <c r="F1505">
        <v>3</v>
      </c>
      <c r="G1505">
        <v>900</v>
      </c>
      <c r="H1505">
        <v>800</v>
      </c>
      <c r="I1505" s="2" t="s">
        <v>3952</v>
      </c>
      <c r="L1505" s="4"/>
    </row>
    <row r="1506" spans="1:12">
      <c r="A1506" s="2" t="s">
        <v>1049</v>
      </c>
      <c r="B1506" s="11" t="s">
        <v>18192</v>
      </c>
      <c r="C1506" s="3" t="s">
        <v>8</v>
      </c>
      <c r="D1506" s="3" t="s">
        <v>227</v>
      </c>
      <c r="E1506" s="3" t="s">
        <v>10</v>
      </c>
      <c r="F1506">
        <v>8</v>
      </c>
      <c r="G1506">
        <v>2800</v>
      </c>
      <c r="H1506">
        <v>1000</v>
      </c>
      <c r="I1506" s="15" t="s">
        <v>1050</v>
      </c>
      <c r="L1506" s="4"/>
    </row>
    <row r="1507" spans="1:12">
      <c r="A1507" s="2" t="s">
        <v>9987</v>
      </c>
      <c r="B1507" s="11" t="s">
        <v>18192</v>
      </c>
      <c r="C1507" s="3" t="s">
        <v>18410</v>
      </c>
      <c r="D1507" s="3" t="s">
        <v>201</v>
      </c>
      <c r="E1507" s="3" t="s">
        <v>9712</v>
      </c>
      <c r="F1507">
        <v>1</v>
      </c>
      <c r="G1507">
        <v>0</v>
      </c>
      <c r="H1507">
        <v>0</v>
      </c>
      <c r="I1507" s="2" t="s">
        <v>9988</v>
      </c>
      <c r="L1507" s="4"/>
    </row>
    <row r="1508" spans="1:12">
      <c r="A1508" s="2" t="s">
        <v>11070</v>
      </c>
      <c r="B1508" s="11" t="s">
        <v>18192</v>
      </c>
      <c r="C1508" s="3" t="s">
        <v>8</v>
      </c>
      <c r="D1508" s="3" t="s">
        <v>44</v>
      </c>
      <c r="E1508" s="3" t="s">
        <v>10831</v>
      </c>
      <c r="F1508">
        <v>3</v>
      </c>
      <c r="G1508">
        <v>1300</v>
      </c>
      <c r="H1508">
        <v>1400</v>
      </c>
      <c r="I1508" s="2" t="s">
        <v>11071</v>
      </c>
      <c r="L1508" s="4"/>
    </row>
    <row r="1509" spans="1:12">
      <c r="A1509" s="2" t="s">
        <v>7847</v>
      </c>
      <c r="B1509" s="11" t="s">
        <v>18192</v>
      </c>
      <c r="C1509" s="3" t="s">
        <v>18399</v>
      </c>
      <c r="D1509" s="3" t="s">
        <v>44</v>
      </c>
      <c r="E1509" s="3" t="s">
        <v>7242</v>
      </c>
      <c r="F1509">
        <v>3</v>
      </c>
      <c r="G1509">
        <v>500</v>
      </c>
      <c r="H1509">
        <v>500</v>
      </c>
      <c r="I1509" s="2" t="s">
        <v>7848</v>
      </c>
      <c r="L1509" s="4"/>
    </row>
    <row r="1510" spans="1:12">
      <c r="A1510" s="2" t="s">
        <v>6452</v>
      </c>
      <c r="B1510" s="11" t="s">
        <v>18192</v>
      </c>
      <c r="C1510" s="3" t="s">
        <v>18405</v>
      </c>
      <c r="D1510" s="3" t="s">
        <v>13</v>
      </c>
      <c r="E1510" s="3" t="s">
        <v>6225</v>
      </c>
      <c r="F1510" s="14" t="s">
        <v>18196</v>
      </c>
      <c r="G1510">
        <v>1400</v>
      </c>
      <c r="H1510" t="s">
        <v>56</v>
      </c>
      <c r="I1510" s="2" t="s">
        <v>6453</v>
      </c>
      <c r="L1510" s="4"/>
    </row>
    <row r="1511" spans="1:12">
      <c r="A1511" s="2" t="s">
        <v>1051</v>
      </c>
      <c r="B1511" s="11" t="s">
        <v>18192</v>
      </c>
      <c r="C1511" s="3" t="s">
        <v>8</v>
      </c>
      <c r="D1511" s="3" t="s">
        <v>19</v>
      </c>
      <c r="E1511" s="3" t="s">
        <v>10</v>
      </c>
      <c r="F1511">
        <v>4</v>
      </c>
      <c r="G1511">
        <v>500</v>
      </c>
      <c r="H1511">
        <v>2000</v>
      </c>
      <c r="I1511" s="15" t="s">
        <v>1052</v>
      </c>
      <c r="L1511" s="4"/>
    </row>
    <row r="1512" spans="1:12">
      <c r="A1512" s="2" t="s">
        <v>3953</v>
      </c>
      <c r="B1512" s="11" t="s">
        <v>18192</v>
      </c>
      <c r="C1512" s="3" t="s">
        <v>18399</v>
      </c>
      <c r="D1512" s="3" t="s">
        <v>442</v>
      </c>
      <c r="E1512" s="3" t="s">
        <v>3311</v>
      </c>
      <c r="F1512">
        <v>2</v>
      </c>
      <c r="G1512">
        <v>800</v>
      </c>
      <c r="H1512">
        <v>800</v>
      </c>
      <c r="I1512" s="2" t="s">
        <v>3954</v>
      </c>
      <c r="L1512" s="4"/>
    </row>
    <row r="1513" spans="1:12">
      <c r="A1513" s="2" t="s">
        <v>7849</v>
      </c>
      <c r="B1513" s="11" t="s">
        <v>18192</v>
      </c>
      <c r="C1513" s="3" t="s">
        <v>85</v>
      </c>
      <c r="D1513" s="3" t="s">
        <v>517</v>
      </c>
      <c r="E1513" s="3" t="s">
        <v>7242</v>
      </c>
      <c r="F1513">
        <v>4</v>
      </c>
      <c r="G1513">
        <v>1800</v>
      </c>
      <c r="H1513">
        <v>1050</v>
      </c>
      <c r="I1513" s="2" t="s">
        <v>7850</v>
      </c>
      <c r="L1513" s="4"/>
    </row>
    <row r="1514" spans="1:12">
      <c r="A1514" s="2" t="s">
        <v>3955</v>
      </c>
      <c r="B1514" s="11" t="s">
        <v>18192</v>
      </c>
      <c r="C1514" s="3" t="s">
        <v>85</v>
      </c>
      <c r="D1514" s="3" t="s">
        <v>9</v>
      </c>
      <c r="E1514" s="3" t="s">
        <v>3311</v>
      </c>
      <c r="F1514">
        <v>5</v>
      </c>
      <c r="G1514">
        <v>1800</v>
      </c>
      <c r="H1514">
        <v>1500</v>
      </c>
      <c r="I1514" s="2" t="s">
        <v>3956</v>
      </c>
      <c r="L1514" s="4"/>
    </row>
    <row r="1515" spans="1:12">
      <c r="A1515" s="2" t="s">
        <v>9989</v>
      </c>
      <c r="B1515" s="11" t="s">
        <v>18192</v>
      </c>
      <c r="C1515" s="3" t="s">
        <v>8</v>
      </c>
      <c r="D1515" s="3" t="s">
        <v>1101</v>
      </c>
      <c r="E1515" s="3" t="s">
        <v>9712</v>
      </c>
      <c r="F1515">
        <v>5</v>
      </c>
      <c r="G1515">
        <v>2000</v>
      </c>
      <c r="H1515">
        <v>1400</v>
      </c>
      <c r="I1515" s="15" t="s">
        <v>9990</v>
      </c>
      <c r="L1515" s="4"/>
    </row>
    <row r="1516" spans="1:12">
      <c r="A1516" s="2" t="s">
        <v>9991</v>
      </c>
      <c r="B1516" s="11" t="s">
        <v>18192</v>
      </c>
      <c r="C1516" s="3" t="s">
        <v>8</v>
      </c>
      <c r="D1516" s="3" t="s">
        <v>689</v>
      </c>
      <c r="E1516" s="3" t="s">
        <v>9712</v>
      </c>
      <c r="F1516">
        <v>2</v>
      </c>
      <c r="G1516">
        <v>100</v>
      </c>
      <c r="H1516">
        <v>2000</v>
      </c>
      <c r="I1516" s="15" t="s">
        <v>9992</v>
      </c>
      <c r="L1516" s="4"/>
    </row>
    <row r="1517" spans="1:12">
      <c r="A1517" s="2" t="s">
        <v>3957</v>
      </c>
      <c r="B1517" s="11" t="s">
        <v>18192</v>
      </c>
      <c r="C1517" s="3" t="s">
        <v>18399</v>
      </c>
      <c r="D1517" s="3" t="s">
        <v>190</v>
      </c>
      <c r="E1517" s="3" t="s">
        <v>3311</v>
      </c>
      <c r="F1517">
        <v>4</v>
      </c>
      <c r="G1517">
        <v>1400</v>
      </c>
      <c r="H1517">
        <v>1200</v>
      </c>
      <c r="I1517" s="2" t="s">
        <v>3958</v>
      </c>
      <c r="L1517" s="4"/>
    </row>
    <row r="1518" spans="1:12">
      <c r="A1518" s="2" t="s">
        <v>7851</v>
      </c>
      <c r="B1518" s="11" t="s">
        <v>18192</v>
      </c>
      <c r="C1518" s="3" t="s">
        <v>8</v>
      </c>
      <c r="D1518" s="3" t="s">
        <v>44</v>
      </c>
      <c r="E1518" s="3" t="s">
        <v>7242</v>
      </c>
      <c r="F1518">
        <v>4</v>
      </c>
      <c r="G1518">
        <v>1600</v>
      </c>
      <c r="H1518">
        <v>1600</v>
      </c>
      <c r="I1518" s="15" t="s">
        <v>7852</v>
      </c>
      <c r="L1518" s="4"/>
    </row>
    <row r="1519" spans="1:12">
      <c r="A1519" s="2" t="s">
        <v>3959</v>
      </c>
      <c r="B1519" s="11" t="s">
        <v>18192</v>
      </c>
      <c r="C1519" s="3" t="s">
        <v>8</v>
      </c>
      <c r="D1519" s="3" t="s">
        <v>190</v>
      </c>
      <c r="E1519" s="3" t="s">
        <v>3311</v>
      </c>
      <c r="F1519">
        <v>1</v>
      </c>
      <c r="G1519">
        <v>100</v>
      </c>
      <c r="H1519">
        <v>1000</v>
      </c>
      <c r="I1519" s="15" t="s">
        <v>3960</v>
      </c>
      <c r="L1519" s="4"/>
    </row>
    <row r="1520" spans="1:12">
      <c r="A1520" s="2" t="s">
        <v>7853</v>
      </c>
      <c r="B1520" s="11" t="s">
        <v>18192</v>
      </c>
      <c r="C1520" s="3" t="s">
        <v>8</v>
      </c>
      <c r="D1520" s="3" t="s">
        <v>51</v>
      </c>
      <c r="E1520" s="3" t="s">
        <v>7242</v>
      </c>
      <c r="F1520">
        <v>4</v>
      </c>
      <c r="G1520">
        <v>1700</v>
      </c>
      <c r="H1520">
        <v>1200</v>
      </c>
      <c r="I1520" s="2" t="s">
        <v>7854</v>
      </c>
      <c r="L1520" s="4"/>
    </row>
    <row r="1521" spans="1:12">
      <c r="A1521" s="2" t="s">
        <v>3961</v>
      </c>
      <c r="B1521" s="11" t="s">
        <v>18192</v>
      </c>
      <c r="C1521" s="3" t="s">
        <v>8</v>
      </c>
      <c r="D1521" s="3" t="s">
        <v>51</v>
      </c>
      <c r="E1521" s="3" t="s">
        <v>3311</v>
      </c>
      <c r="F1521">
        <v>3</v>
      </c>
      <c r="G1521">
        <v>1500</v>
      </c>
      <c r="H1521">
        <v>700</v>
      </c>
      <c r="I1521" s="2" t="s">
        <v>3962</v>
      </c>
      <c r="L1521" s="4"/>
    </row>
    <row r="1522" spans="1:12">
      <c r="A1522" s="2" t="s">
        <v>3963</v>
      </c>
      <c r="B1522" s="11" t="s">
        <v>18192</v>
      </c>
      <c r="C1522" s="3" t="s">
        <v>8</v>
      </c>
      <c r="D1522" s="3" t="s">
        <v>290</v>
      </c>
      <c r="E1522" s="3" t="s">
        <v>3311</v>
      </c>
      <c r="F1522">
        <v>6</v>
      </c>
      <c r="G1522">
        <v>2500</v>
      </c>
      <c r="H1522">
        <v>1400</v>
      </c>
      <c r="I1522" s="15" t="s">
        <v>3964</v>
      </c>
      <c r="L1522" s="4"/>
    </row>
    <row r="1523" spans="1:12">
      <c r="A1523" s="2" t="s">
        <v>11072</v>
      </c>
      <c r="B1523" s="11" t="s">
        <v>18192</v>
      </c>
      <c r="C1523" s="3" t="s">
        <v>8</v>
      </c>
      <c r="D1523" s="3" t="s">
        <v>13</v>
      </c>
      <c r="E1523" s="3" t="s">
        <v>10831</v>
      </c>
      <c r="F1523">
        <v>4</v>
      </c>
      <c r="G1523">
        <v>1600</v>
      </c>
      <c r="H1523">
        <v>600</v>
      </c>
      <c r="I1523" s="15" t="s">
        <v>11073</v>
      </c>
      <c r="L1523" s="4"/>
    </row>
    <row r="1524" spans="1:12">
      <c r="A1524" s="2" t="s">
        <v>1053</v>
      </c>
      <c r="B1524" s="11" t="s">
        <v>18192</v>
      </c>
      <c r="C1524" s="3" t="s">
        <v>8</v>
      </c>
      <c r="D1524" s="3" t="s">
        <v>19</v>
      </c>
      <c r="E1524" s="3" t="s">
        <v>10</v>
      </c>
      <c r="F1524">
        <v>12</v>
      </c>
      <c r="G1524">
        <v>5000</v>
      </c>
      <c r="H1524">
        <v>5000</v>
      </c>
      <c r="I1524" s="15" t="s">
        <v>1054</v>
      </c>
      <c r="L1524" s="1"/>
    </row>
    <row r="1525" spans="1:12">
      <c r="A1525" s="2" t="s">
        <v>1055</v>
      </c>
      <c r="B1525" s="11" t="s">
        <v>18192</v>
      </c>
      <c r="C1525" s="3" t="s">
        <v>8</v>
      </c>
      <c r="D1525" s="3" t="s">
        <v>19</v>
      </c>
      <c r="E1525" s="3" t="s">
        <v>10</v>
      </c>
      <c r="F1525">
        <v>1</v>
      </c>
      <c r="G1525">
        <v>0</v>
      </c>
      <c r="H1525">
        <v>0</v>
      </c>
      <c r="I1525" s="15" t="s">
        <v>1056</v>
      </c>
      <c r="L1525" s="1"/>
    </row>
    <row r="1526" spans="1:12">
      <c r="A1526" s="2" t="s">
        <v>11074</v>
      </c>
      <c r="B1526" s="11" t="s">
        <v>18192</v>
      </c>
      <c r="C1526" s="3" t="s">
        <v>8</v>
      </c>
      <c r="D1526" s="3" t="s">
        <v>201</v>
      </c>
      <c r="E1526" s="3" t="s">
        <v>10831</v>
      </c>
      <c r="F1526">
        <v>3</v>
      </c>
      <c r="G1526">
        <v>1300</v>
      </c>
      <c r="H1526">
        <v>1200</v>
      </c>
      <c r="I1526" s="2" t="s">
        <v>5878</v>
      </c>
      <c r="L1526" s="1"/>
    </row>
    <row r="1527" spans="1:12">
      <c r="A1527" s="2" t="s">
        <v>9993</v>
      </c>
      <c r="B1527" s="11" t="s">
        <v>18192</v>
      </c>
      <c r="C1527" s="3" t="s">
        <v>8</v>
      </c>
      <c r="D1527" s="3" t="s">
        <v>1064</v>
      </c>
      <c r="E1527" s="3" t="s">
        <v>9712</v>
      </c>
      <c r="F1527">
        <v>5</v>
      </c>
      <c r="G1527">
        <v>1000</v>
      </c>
      <c r="H1527">
        <v>1800</v>
      </c>
      <c r="I1527" s="2" t="s">
        <v>9994</v>
      </c>
      <c r="L1527" s="1"/>
    </row>
    <row r="1528" spans="1:12">
      <c r="A1528" s="2" t="s">
        <v>3965</v>
      </c>
      <c r="B1528" s="11" t="s">
        <v>18192</v>
      </c>
      <c r="C1528" s="3" t="s">
        <v>8</v>
      </c>
      <c r="D1528" s="3" t="s">
        <v>190</v>
      </c>
      <c r="E1528" s="3" t="s">
        <v>3311</v>
      </c>
      <c r="F1528">
        <v>5</v>
      </c>
      <c r="G1528">
        <v>1600</v>
      </c>
      <c r="H1528">
        <v>1200</v>
      </c>
      <c r="I1528" s="2" t="s">
        <v>3966</v>
      </c>
      <c r="L1528" s="1"/>
    </row>
    <row r="1529" spans="1:12">
      <c r="A1529" s="2" t="s">
        <v>3967</v>
      </c>
      <c r="B1529" s="11" t="s">
        <v>18192</v>
      </c>
      <c r="C1529" s="3" t="s">
        <v>8</v>
      </c>
      <c r="D1529" s="3" t="s">
        <v>442</v>
      </c>
      <c r="E1529" s="3" t="s">
        <v>3311</v>
      </c>
      <c r="F1529">
        <v>4</v>
      </c>
      <c r="G1529">
        <v>100</v>
      </c>
      <c r="H1529">
        <v>2000</v>
      </c>
      <c r="I1529" s="2" t="s">
        <v>3968</v>
      </c>
      <c r="L1529" s="1"/>
    </row>
    <row r="1530" spans="1:12">
      <c r="A1530" s="2" t="s">
        <v>1057</v>
      </c>
      <c r="B1530" s="11" t="s">
        <v>18192</v>
      </c>
      <c r="C1530" s="3" t="s">
        <v>8</v>
      </c>
      <c r="D1530" s="3" t="s">
        <v>201</v>
      </c>
      <c r="E1530" s="3" t="s">
        <v>10</v>
      </c>
      <c r="F1530">
        <v>10</v>
      </c>
      <c r="G1530">
        <v>2500</v>
      </c>
      <c r="H1530">
        <v>2500</v>
      </c>
      <c r="I1530" s="15" t="s">
        <v>1058</v>
      </c>
      <c r="L1530" s="1"/>
    </row>
    <row r="1531" spans="1:12">
      <c r="A1531" s="2" t="s">
        <v>1059</v>
      </c>
      <c r="B1531" s="11" t="s">
        <v>18192</v>
      </c>
      <c r="C1531" s="3" t="s">
        <v>8</v>
      </c>
      <c r="D1531" s="3" t="s">
        <v>19</v>
      </c>
      <c r="E1531" s="3" t="s">
        <v>10</v>
      </c>
      <c r="F1531">
        <v>10</v>
      </c>
      <c r="G1531">
        <v>3000</v>
      </c>
      <c r="H1531">
        <v>2500</v>
      </c>
      <c r="I1531" s="15" t="s">
        <v>1060</v>
      </c>
      <c r="L1531" s="1"/>
    </row>
    <row r="1532" spans="1:12">
      <c r="A1532" s="2" t="s">
        <v>1061</v>
      </c>
      <c r="B1532" s="11" t="s">
        <v>18192</v>
      </c>
      <c r="C1532" s="3" t="s">
        <v>8</v>
      </c>
      <c r="D1532" s="3" t="s">
        <v>67</v>
      </c>
      <c r="E1532" s="3" t="s">
        <v>10</v>
      </c>
      <c r="F1532">
        <v>10</v>
      </c>
      <c r="G1532">
        <v>2800</v>
      </c>
      <c r="H1532">
        <v>1800</v>
      </c>
      <c r="I1532" s="15" t="s">
        <v>1062</v>
      </c>
      <c r="L1532" s="1"/>
    </row>
    <row r="1533" spans="1:12">
      <c r="A1533" s="2" t="s">
        <v>1063</v>
      </c>
      <c r="B1533" s="11" t="s">
        <v>18192</v>
      </c>
      <c r="C1533" s="3" t="s">
        <v>8</v>
      </c>
      <c r="D1533" s="3" t="s">
        <v>1064</v>
      </c>
      <c r="E1533" s="3" t="s">
        <v>10</v>
      </c>
      <c r="F1533">
        <v>10</v>
      </c>
      <c r="G1533">
        <v>2900</v>
      </c>
      <c r="H1533">
        <v>2400</v>
      </c>
      <c r="I1533" s="15" t="s">
        <v>1065</v>
      </c>
      <c r="L1533" s="1"/>
    </row>
    <row r="1534" spans="1:12">
      <c r="A1534" s="2" t="s">
        <v>1066</v>
      </c>
      <c r="B1534" s="11" t="s">
        <v>18192</v>
      </c>
      <c r="C1534" s="3" t="s">
        <v>8</v>
      </c>
      <c r="D1534" s="3" t="s">
        <v>13</v>
      </c>
      <c r="E1534" s="3" t="s">
        <v>10</v>
      </c>
      <c r="F1534">
        <v>10</v>
      </c>
      <c r="G1534">
        <v>2800</v>
      </c>
      <c r="H1534">
        <v>2400</v>
      </c>
      <c r="I1534" s="15" t="s">
        <v>1067</v>
      </c>
      <c r="L1534" s="1"/>
    </row>
    <row r="1535" spans="1:12">
      <c r="A1535" s="2" t="s">
        <v>1068</v>
      </c>
      <c r="B1535" s="11" t="s">
        <v>18192</v>
      </c>
      <c r="C1535" s="3" t="s">
        <v>8</v>
      </c>
      <c r="D1535" s="3" t="s">
        <v>9</v>
      </c>
      <c r="E1535" s="3" t="s">
        <v>10</v>
      </c>
      <c r="F1535">
        <v>10</v>
      </c>
      <c r="G1535">
        <v>3000</v>
      </c>
      <c r="H1535">
        <v>3000</v>
      </c>
      <c r="I1535" s="15" t="s">
        <v>1069</v>
      </c>
      <c r="L1535" s="1"/>
    </row>
    <row r="1536" spans="1:12">
      <c r="A1536" s="2" t="s">
        <v>1070</v>
      </c>
      <c r="B1536" s="11" t="s">
        <v>18192</v>
      </c>
      <c r="C1536" s="3" t="s">
        <v>8</v>
      </c>
      <c r="D1536" s="3" t="s">
        <v>201</v>
      </c>
      <c r="E1536" s="3" t="s">
        <v>10</v>
      </c>
      <c r="F1536">
        <v>10</v>
      </c>
      <c r="G1536">
        <v>100</v>
      </c>
      <c r="H1536">
        <v>100</v>
      </c>
      <c r="I1536" s="15" t="s">
        <v>1071</v>
      </c>
      <c r="L1536" s="1"/>
    </row>
    <row r="1537" spans="1:12">
      <c r="A1537" s="2" t="s">
        <v>1072</v>
      </c>
      <c r="B1537" s="11" t="s">
        <v>18192</v>
      </c>
      <c r="C1537" s="3" t="s">
        <v>8</v>
      </c>
      <c r="D1537" s="3" t="s">
        <v>19</v>
      </c>
      <c r="E1537" s="3" t="s">
        <v>10</v>
      </c>
      <c r="F1537">
        <v>4</v>
      </c>
      <c r="G1537">
        <v>1200</v>
      </c>
      <c r="H1537">
        <v>1900</v>
      </c>
      <c r="I1537" s="2" t="s">
        <v>1073</v>
      </c>
      <c r="L1537" s="1"/>
    </row>
    <row r="1538" spans="1:12">
      <c r="A1538" s="2" t="s">
        <v>3969</v>
      </c>
      <c r="B1538" s="11" t="s">
        <v>18192</v>
      </c>
      <c r="C1538" s="3" t="s">
        <v>85</v>
      </c>
      <c r="D1538" s="3" t="s">
        <v>19</v>
      </c>
      <c r="E1538" s="3" t="s">
        <v>3311</v>
      </c>
      <c r="F1538">
        <v>4</v>
      </c>
      <c r="G1538">
        <v>500</v>
      </c>
      <c r="H1538">
        <v>2000</v>
      </c>
      <c r="I1538" s="2" t="s">
        <v>3970</v>
      </c>
      <c r="L1538" s="1"/>
    </row>
    <row r="1539" spans="1:12">
      <c r="A1539" s="2" t="s">
        <v>3971</v>
      </c>
      <c r="B1539" s="11" t="s">
        <v>18192</v>
      </c>
      <c r="C1539" s="3" t="s">
        <v>8</v>
      </c>
      <c r="D1539" s="3" t="s">
        <v>442</v>
      </c>
      <c r="E1539" s="3" t="s">
        <v>3311</v>
      </c>
      <c r="F1539">
        <v>5</v>
      </c>
      <c r="G1539">
        <v>1600</v>
      </c>
      <c r="H1539">
        <v>2100</v>
      </c>
      <c r="I1539" s="2" t="s">
        <v>3972</v>
      </c>
      <c r="L1539" s="1"/>
    </row>
    <row r="1540" spans="1:12">
      <c r="A1540" s="2" t="s">
        <v>1074</v>
      </c>
      <c r="B1540" s="11" t="s">
        <v>18192</v>
      </c>
      <c r="C1540" s="3" t="s">
        <v>8</v>
      </c>
      <c r="D1540" s="3" t="s">
        <v>19</v>
      </c>
      <c r="E1540" s="3" t="s">
        <v>10</v>
      </c>
      <c r="F1540">
        <v>1</v>
      </c>
      <c r="G1540" t="s">
        <v>488</v>
      </c>
      <c r="H1540" t="s">
        <v>488</v>
      </c>
      <c r="I1540" s="15" t="s">
        <v>1075</v>
      </c>
      <c r="L1540" s="1"/>
    </row>
    <row r="1541" spans="1:12">
      <c r="A1541" s="2" t="s">
        <v>1076</v>
      </c>
      <c r="B1541" s="11" t="s">
        <v>18192</v>
      </c>
      <c r="C1541" s="3" t="s">
        <v>18403</v>
      </c>
      <c r="D1541" s="3" t="s">
        <v>16</v>
      </c>
      <c r="E1541" s="3" t="s">
        <v>10</v>
      </c>
      <c r="F1541">
        <v>7</v>
      </c>
      <c r="G1541">
        <v>2300</v>
      </c>
      <c r="H1541">
        <v>2800</v>
      </c>
      <c r="I1541" s="2" t="s">
        <v>1077</v>
      </c>
      <c r="L1541" s="1"/>
    </row>
    <row r="1542" spans="1:12">
      <c r="A1542" s="2" t="s">
        <v>1078</v>
      </c>
      <c r="B1542" s="11" t="s">
        <v>18192</v>
      </c>
      <c r="C1542" s="3" t="s">
        <v>18403</v>
      </c>
      <c r="D1542" s="3" t="s">
        <v>16</v>
      </c>
      <c r="E1542" s="3" t="s">
        <v>10</v>
      </c>
      <c r="F1542">
        <v>7</v>
      </c>
      <c r="G1542">
        <v>2500</v>
      </c>
      <c r="H1542">
        <v>2100</v>
      </c>
      <c r="I1542" s="2" t="s">
        <v>1079</v>
      </c>
      <c r="L1542" s="1"/>
    </row>
    <row r="1543" spans="1:12">
      <c r="A1543" s="2" t="s">
        <v>1080</v>
      </c>
      <c r="B1543" s="11" t="s">
        <v>18192</v>
      </c>
      <c r="C1543" s="3" t="s">
        <v>8</v>
      </c>
      <c r="D1543" s="3" t="s">
        <v>16</v>
      </c>
      <c r="E1543" s="3" t="s">
        <v>10</v>
      </c>
      <c r="F1543">
        <v>2</v>
      </c>
      <c r="G1543">
        <v>1200</v>
      </c>
      <c r="H1543">
        <v>0</v>
      </c>
      <c r="I1543" s="2" t="s">
        <v>1081</v>
      </c>
      <c r="L1543" s="1"/>
    </row>
    <row r="1544" spans="1:12">
      <c r="A1544" s="2" t="s">
        <v>11075</v>
      </c>
      <c r="B1544" s="11" t="s">
        <v>18192</v>
      </c>
      <c r="C1544" s="3" t="s">
        <v>80</v>
      </c>
      <c r="D1544" s="3" t="s">
        <v>16</v>
      </c>
      <c r="E1544" s="3" t="s">
        <v>10831</v>
      </c>
      <c r="F1544">
        <v>3</v>
      </c>
      <c r="G1544">
        <v>800</v>
      </c>
      <c r="H1544">
        <v>200</v>
      </c>
      <c r="I1544" s="15" t="s">
        <v>11076</v>
      </c>
      <c r="L1544" s="1"/>
    </row>
    <row r="1545" spans="1:12">
      <c r="A1545" s="2" t="s">
        <v>7855</v>
      </c>
      <c r="B1545" s="11" t="s">
        <v>18192</v>
      </c>
      <c r="C1545" s="3" t="s">
        <v>8</v>
      </c>
      <c r="D1545" s="3" t="s">
        <v>51</v>
      </c>
      <c r="E1545" s="3" t="s">
        <v>7242</v>
      </c>
      <c r="F1545">
        <v>4</v>
      </c>
      <c r="G1545">
        <v>1600</v>
      </c>
      <c r="H1545">
        <v>1000</v>
      </c>
      <c r="I1545" s="2" t="s">
        <v>7856</v>
      </c>
      <c r="L1545" s="1"/>
    </row>
    <row r="1546" spans="1:12">
      <c r="A1546" s="2" t="s">
        <v>3973</v>
      </c>
      <c r="B1546" s="11" t="s">
        <v>18192</v>
      </c>
      <c r="C1546" s="3" t="s">
        <v>8</v>
      </c>
      <c r="D1546" s="3" t="s">
        <v>232</v>
      </c>
      <c r="E1546" s="3" t="s">
        <v>3311</v>
      </c>
      <c r="F1546">
        <v>4</v>
      </c>
      <c r="G1546">
        <v>1700</v>
      </c>
      <c r="H1546">
        <v>1000</v>
      </c>
      <c r="I1546" s="2" t="s">
        <v>3974</v>
      </c>
      <c r="L1546" s="1"/>
    </row>
    <row r="1547" spans="1:12">
      <c r="A1547" s="2" t="s">
        <v>7857</v>
      </c>
      <c r="B1547" s="11" t="s">
        <v>18192</v>
      </c>
      <c r="C1547" s="3" t="s">
        <v>8</v>
      </c>
      <c r="D1547" s="3" t="s">
        <v>190</v>
      </c>
      <c r="E1547" s="3" t="s">
        <v>7242</v>
      </c>
      <c r="F1547">
        <v>1</v>
      </c>
      <c r="G1547">
        <v>800</v>
      </c>
      <c r="H1547">
        <v>1000</v>
      </c>
      <c r="I1547" s="15" t="s">
        <v>7858</v>
      </c>
      <c r="L1547" s="1"/>
    </row>
    <row r="1548" spans="1:12">
      <c r="A1548" s="2" t="s">
        <v>1082</v>
      </c>
      <c r="B1548" s="11" t="s">
        <v>18192</v>
      </c>
      <c r="C1548" s="3" t="s">
        <v>8</v>
      </c>
      <c r="D1548" s="3" t="s">
        <v>19</v>
      </c>
      <c r="E1548" s="3" t="s">
        <v>10</v>
      </c>
      <c r="F1548">
        <v>4</v>
      </c>
      <c r="G1548">
        <v>1200</v>
      </c>
      <c r="H1548">
        <v>1800</v>
      </c>
      <c r="I1548" s="15" t="s">
        <v>1083</v>
      </c>
      <c r="L1548" s="1"/>
    </row>
    <row r="1549" spans="1:12">
      <c r="A1549" s="2" t="s">
        <v>1084</v>
      </c>
      <c r="B1549" s="11" t="s">
        <v>18192</v>
      </c>
      <c r="C1549" s="3" t="s">
        <v>18402</v>
      </c>
      <c r="D1549" s="3" t="s">
        <v>19</v>
      </c>
      <c r="E1549" s="3" t="s">
        <v>10</v>
      </c>
      <c r="F1549">
        <v>7</v>
      </c>
      <c r="G1549">
        <v>2400</v>
      </c>
      <c r="H1549">
        <v>1600</v>
      </c>
      <c r="I1549" s="2" t="s">
        <v>1085</v>
      </c>
      <c r="L1549" s="1"/>
    </row>
    <row r="1550" spans="1:12">
      <c r="A1550" s="2" t="s">
        <v>1086</v>
      </c>
      <c r="B1550" s="11" t="s">
        <v>18192</v>
      </c>
      <c r="C1550" s="3" t="s">
        <v>8</v>
      </c>
      <c r="D1550" s="3" t="s">
        <v>19</v>
      </c>
      <c r="E1550" s="3" t="s">
        <v>10</v>
      </c>
      <c r="F1550">
        <v>4</v>
      </c>
      <c r="G1550">
        <v>1300</v>
      </c>
      <c r="H1550">
        <v>1300</v>
      </c>
      <c r="I1550" s="2" t="s">
        <v>1087</v>
      </c>
      <c r="L1550" s="1"/>
    </row>
    <row r="1551" spans="1:12">
      <c r="A1551" s="2" t="s">
        <v>1088</v>
      </c>
      <c r="B1551" s="11" t="s">
        <v>18192</v>
      </c>
      <c r="C1551" s="3" t="s">
        <v>8</v>
      </c>
      <c r="D1551" s="3" t="s">
        <v>19</v>
      </c>
      <c r="E1551" s="3" t="s">
        <v>10</v>
      </c>
      <c r="F1551">
        <v>3</v>
      </c>
      <c r="G1551">
        <v>1200</v>
      </c>
      <c r="H1551">
        <v>800</v>
      </c>
      <c r="I1551" s="2" t="s">
        <v>1089</v>
      </c>
      <c r="L1551" s="1"/>
    </row>
    <row r="1552" spans="1:12">
      <c r="A1552" s="2" t="s">
        <v>1090</v>
      </c>
      <c r="B1552" s="11" t="s">
        <v>18192</v>
      </c>
      <c r="C1552" s="3" t="s">
        <v>8</v>
      </c>
      <c r="D1552" s="3" t="s">
        <v>19</v>
      </c>
      <c r="E1552" s="3" t="s">
        <v>10</v>
      </c>
      <c r="F1552">
        <v>3</v>
      </c>
      <c r="G1552">
        <v>500</v>
      </c>
      <c r="H1552">
        <v>1000</v>
      </c>
      <c r="I1552" s="2" t="s">
        <v>1091</v>
      </c>
      <c r="L1552" s="1"/>
    </row>
    <row r="1553" spans="1:12">
      <c r="A1553" s="2" t="s">
        <v>1092</v>
      </c>
      <c r="B1553" s="11" t="s">
        <v>18192</v>
      </c>
      <c r="C1553" s="3" t="s">
        <v>8</v>
      </c>
      <c r="D1553" s="3" t="s">
        <v>19</v>
      </c>
      <c r="E1553" s="3" t="s">
        <v>10</v>
      </c>
      <c r="F1553">
        <v>4</v>
      </c>
      <c r="G1553">
        <v>1800</v>
      </c>
      <c r="H1553">
        <v>800</v>
      </c>
      <c r="I1553" s="15" t="s">
        <v>1093</v>
      </c>
      <c r="L1553" s="1"/>
    </row>
    <row r="1554" spans="1:12">
      <c r="A1554" s="2" t="s">
        <v>7859</v>
      </c>
      <c r="B1554" s="11" t="s">
        <v>18192</v>
      </c>
      <c r="C1554" s="3" t="s">
        <v>80</v>
      </c>
      <c r="D1554" s="3" t="s">
        <v>16</v>
      </c>
      <c r="E1554" s="3" t="s">
        <v>7242</v>
      </c>
      <c r="F1554">
        <v>1</v>
      </c>
      <c r="G1554">
        <v>0</v>
      </c>
      <c r="H1554">
        <v>0</v>
      </c>
      <c r="I1554" s="2" t="s">
        <v>7860</v>
      </c>
      <c r="L1554" s="1"/>
    </row>
    <row r="1555" spans="1:12">
      <c r="A1555" s="2" t="s">
        <v>3975</v>
      </c>
      <c r="B1555" s="11" t="s">
        <v>18192</v>
      </c>
      <c r="C1555" s="3" t="s">
        <v>80</v>
      </c>
      <c r="D1555" s="3" t="s">
        <v>13</v>
      </c>
      <c r="E1555" s="3" t="s">
        <v>3311</v>
      </c>
      <c r="F1555">
        <v>5</v>
      </c>
      <c r="G1555">
        <v>1200</v>
      </c>
      <c r="H1555">
        <v>1200</v>
      </c>
      <c r="I1555" s="2" t="s">
        <v>3976</v>
      </c>
      <c r="L1555" s="1"/>
    </row>
    <row r="1556" spans="1:12">
      <c r="A1556" s="2" t="s">
        <v>7861</v>
      </c>
      <c r="B1556" s="11" t="s">
        <v>18192</v>
      </c>
      <c r="C1556" s="3" t="s">
        <v>8</v>
      </c>
      <c r="D1556" s="3" t="s">
        <v>190</v>
      </c>
      <c r="E1556" s="3" t="s">
        <v>7242</v>
      </c>
      <c r="F1556">
        <v>4</v>
      </c>
      <c r="G1556">
        <v>1600</v>
      </c>
      <c r="H1556">
        <v>1000</v>
      </c>
      <c r="I1556" s="15" t="s">
        <v>7862</v>
      </c>
      <c r="L1556" s="1"/>
    </row>
    <row r="1557" spans="1:12">
      <c r="A1557" s="2" t="s">
        <v>7863</v>
      </c>
      <c r="B1557" s="11" t="s">
        <v>18192</v>
      </c>
      <c r="C1557" s="3" t="s">
        <v>8</v>
      </c>
      <c r="D1557" s="3" t="s">
        <v>517</v>
      </c>
      <c r="E1557" s="3" t="s">
        <v>7242</v>
      </c>
      <c r="F1557">
        <v>8</v>
      </c>
      <c r="G1557">
        <v>2800</v>
      </c>
      <c r="H1557">
        <v>1000</v>
      </c>
      <c r="I1557" s="15" t="s">
        <v>7864</v>
      </c>
      <c r="L1557" s="1"/>
    </row>
    <row r="1558" spans="1:12">
      <c r="A1558" s="2" t="s">
        <v>1094</v>
      </c>
      <c r="B1558" s="11" t="s">
        <v>18192</v>
      </c>
      <c r="C1558" s="3" t="s">
        <v>8</v>
      </c>
      <c r="D1558" s="3" t="s">
        <v>16</v>
      </c>
      <c r="E1558" s="3" t="s">
        <v>10</v>
      </c>
      <c r="F1558">
        <v>2</v>
      </c>
      <c r="G1558">
        <v>800</v>
      </c>
      <c r="H1558">
        <v>1000</v>
      </c>
      <c r="I1558" s="15" t="s">
        <v>1095</v>
      </c>
      <c r="L1558" s="1"/>
    </row>
    <row r="1559" spans="1:12">
      <c r="A1559" s="2" t="s">
        <v>9995</v>
      </c>
      <c r="B1559" s="11" t="s">
        <v>18192</v>
      </c>
      <c r="C1559" s="3" t="s">
        <v>18401</v>
      </c>
      <c r="D1559" s="3" t="s">
        <v>19</v>
      </c>
      <c r="E1559" s="3" t="s">
        <v>9712</v>
      </c>
      <c r="F1559">
        <v>9</v>
      </c>
      <c r="G1559">
        <v>2700</v>
      </c>
      <c r="H1559">
        <v>2000</v>
      </c>
      <c r="I1559" s="2" t="s">
        <v>9996</v>
      </c>
      <c r="L1559" s="1"/>
    </row>
    <row r="1560" spans="1:12">
      <c r="A1560" s="2" t="s">
        <v>7865</v>
      </c>
      <c r="B1560" s="11" t="s">
        <v>18192</v>
      </c>
      <c r="C1560" s="3" t="s">
        <v>18401</v>
      </c>
      <c r="D1560" s="3" t="s">
        <v>517</v>
      </c>
      <c r="E1560" s="3" t="s">
        <v>7242</v>
      </c>
      <c r="F1560">
        <v>8</v>
      </c>
      <c r="G1560">
        <v>2800</v>
      </c>
      <c r="H1560">
        <v>2500</v>
      </c>
      <c r="I1560" s="2" t="s">
        <v>7866</v>
      </c>
      <c r="L1560" s="1"/>
    </row>
    <row r="1561" spans="1:12">
      <c r="A1561" s="2" t="s">
        <v>6454</v>
      </c>
      <c r="B1561" s="11" t="s">
        <v>18192</v>
      </c>
      <c r="C1561" s="3" t="s">
        <v>18401</v>
      </c>
      <c r="D1561" s="3" t="s">
        <v>442</v>
      </c>
      <c r="E1561" s="3" t="s">
        <v>6225</v>
      </c>
      <c r="F1561">
        <v>7</v>
      </c>
      <c r="G1561">
        <v>2450</v>
      </c>
      <c r="H1561">
        <v>1950</v>
      </c>
      <c r="I1561" s="2" t="s">
        <v>6455</v>
      </c>
      <c r="L1561" s="1"/>
    </row>
    <row r="1562" spans="1:12">
      <c r="A1562" s="2" t="s">
        <v>3977</v>
      </c>
      <c r="B1562" s="11" t="s">
        <v>18192</v>
      </c>
      <c r="C1562" s="3" t="s">
        <v>18401</v>
      </c>
      <c r="D1562" s="3" t="s">
        <v>44</v>
      </c>
      <c r="E1562" s="3" t="s">
        <v>3311</v>
      </c>
      <c r="F1562">
        <v>10</v>
      </c>
      <c r="G1562">
        <v>2600</v>
      </c>
      <c r="H1562">
        <v>3000</v>
      </c>
      <c r="I1562" s="2" t="s">
        <v>3978</v>
      </c>
      <c r="L1562" s="1"/>
    </row>
    <row r="1563" spans="1:12">
      <c r="A1563" s="2" t="s">
        <v>11077</v>
      </c>
      <c r="B1563" s="11" t="s">
        <v>18192</v>
      </c>
      <c r="C1563" s="3" t="s">
        <v>18401</v>
      </c>
      <c r="D1563" s="3" t="s">
        <v>602</v>
      </c>
      <c r="E1563" s="3" t="s">
        <v>10831</v>
      </c>
      <c r="F1563">
        <v>6</v>
      </c>
      <c r="G1563">
        <v>200</v>
      </c>
      <c r="H1563">
        <v>2800</v>
      </c>
      <c r="I1563" s="2" t="s">
        <v>11078</v>
      </c>
      <c r="L1563" s="1"/>
    </row>
    <row r="1564" spans="1:12">
      <c r="A1564" s="2" t="s">
        <v>1096</v>
      </c>
      <c r="B1564" s="11" t="s">
        <v>18192</v>
      </c>
      <c r="C1564" s="3" t="s">
        <v>18401</v>
      </c>
      <c r="D1564" s="3" t="s">
        <v>16</v>
      </c>
      <c r="E1564" s="3" t="s">
        <v>10</v>
      </c>
      <c r="F1564">
        <v>5</v>
      </c>
      <c r="G1564">
        <v>2200</v>
      </c>
      <c r="H1564">
        <v>800</v>
      </c>
      <c r="I1564" s="2" t="s">
        <v>1097</v>
      </c>
      <c r="L1564" s="1"/>
    </row>
    <row r="1565" spans="1:12">
      <c r="A1565" s="2" t="s">
        <v>9997</v>
      </c>
      <c r="B1565" s="11" t="s">
        <v>18192</v>
      </c>
      <c r="C1565" s="3" t="s">
        <v>18401</v>
      </c>
      <c r="D1565" s="3" t="s">
        <v>517</v>
      </c>
      <c r="E1565" s="3" t="s">
        <v>9712</v>
      </c>
      <c r="F1565">
        <v>4</v>
      </c>
      <c r="G1565">
        <v>2000</v>
      </c>
      <c r="H1565">
        <v>2200</v>
      </c>
      <c r="I1565" s="2" t="s">
        <v>9998</v>
      </c>
      <c r="L1565" s="1"/>
    </row>
    <row r="1566" spans="1:12">
      <c r="A1566" s="2" t="s">
        <v>7867</v>
      </c>
      <c r="B1566" s="11" t="s">
        <v>18192</v>
      </c>
      <c r="C1566" s="3" t="s">
        <v>18401</v>
      </c>
      <c r="D1566" s="3" t="s">
        <v>517</v>
      </c>
      <c r="E1566" s="3" t="s">
        <v>7242</v>
      </c>
      <c r="F1566">
        <v>4</v>
      </c>
      <c r="G1566">
        <v>2500</v>
      </c>
      <c r="H1566">
        <v>1200</v>
      </c>
      <c r="I1566" s="2" t="s">
        <v>7868</v>
      </c>
      <c r="L1566" s="1"/>
    </row>
    <row r="1567" spans="1:12">
      <c r="A1567" s="2" t="s">
        <v>3979</v>
      </c>
      <c r="B1567" s="11" t="s">
        <v>18192</v>
      </c>
      <c r="C1567" s="3" t="s">
        <v>8</v>
      </c>
      <c r="D1567" s="3" t="s">
        <v>190</v>
      </c>
      <c r="E1567" s="3" t="s">
        <v>3311</v>
      </c>
      <c r="F1567">
        <v>3</v>
      </c>
      <c r="G1567">
        <v>400</v>
      </c>
      <c r="H1567">
        <v>0</v>
      </c>
      <c r="I1567" s="2" t="s">
        <v>3966</v>
      </c>
      <c r="L1567" s="1"/>
    </row>
    <row r="1568" spans="1:12">
      <c r="A1568" s="2" t="s">
        <v>3980</v>
      </c>
      <c r="B1568" s="11" t="s">
        <v>18192</v>
      </c>
      <c r="C1568" s="3" t="s">
        <v>8</v>
      </c>
      <c r="D1568" s="3" t="s">
        <v>1181</v>
      </c>
      <c r="E1568" s="3" t="s">
        <v>3311</v>
      </c>
      <c r="F1568">
        <v>3</v>
      </c>
      <c r="G1568">
        <v>850</v>
      </c>
      <c r="H1568">
        <v>800</v>
      </c>
      <c r="I1568" s="2" t="s">
        <v>3981</v>
      </c>
      <c r="L1568" s="1"/>
    </row>
    <row r="1569" spans="1:12">
      <c r="A1569" s="2" t="s">
        <v>7869</v>
      </c>
      <c r="B1569" s="11" t="s">
        <v>18192</v>
      </c>
      <c r="C1569" s="3" t="s">
        <v>8</v>
      </c>
      <c r="D1569" s="3" t="s">
        <v>1181</v>
      </c>
      <c r="E1569" s="3" t="s">
        <v>7242</v>
      </c>
      <c r="F1569">
        <v>3</v>
      </c>
      <c r="G1569">
        <v>800</v>
      </c>
      <c r="H1569">
        <v>900</v>
      </c>
      <c r="I1569" s="2" t="s">
        <v>7870</v>
      </c>
      <c r="L1569" s="1"/>
    </row>
    <row r="1570" spans="1:12">
      <c r="A1570" s="2" t="s">
        <v>7871</v>
      </c>
      <c r="B1570" s="11" t="s">
        <v>18192</v>
      </c>
      <c r="C1570" s="3" t="s">
        <v>8</v>
      </c>
      <c r="D1570" s="3" t="s">
        <v>1181</v>
      </c>
      <c r="E1570" s="3" t="s">
        <v>7242</v>
      </c>
      <c r="F1570">
        <v>3</v>
      </c>
      <c r="G1570">
        <v>1000</v>
      </c>
      <c r="H1570">
        <v>1000</v>
      </c>
      <c r="I1570" s="2" t="s">
        <v>7872</v>
      </c>
      <c r="L1570" s="1"/>
    </row>
    <row r="1571" spans="1:12">
      <c r="A1571" s="2" t="s">
        <v>7873</v>
      </c>
      <c r="B1571" s="11" t="s">
        <v>18192</v>
      </c>
      <c r="C1571" s="3" t="s">
        <v>18399</v>
      </c>
      <c r="D1571" s="3" t="s">
        <v>9</v>
      </c>
      <c r="E1571" s="3" t="s">
        <v>7242</v>
      </c>
      <c r="F1571">
        <v>3</v>
      </c>
      <c r="G1571">
        <v>200</v>
      </c>
      <c r="H1571">
        <v>1400</v>
      </c>
      <c r="I1571" s="2" t="s">
        <v>7874</v>
      </c>
      <c r="L1571" s="1"/>
    </row>
    <row r="1572" spans="1:12">
      <c r="A1572" s="2" t="s">
        <v>7875</v>
      </c>
      <c r="B1572" s="11" t="s">
        <v>18192</v>
      </c>
      <c r="C1572" s="3" t="s">
        <v>8</v>
      </c>
      <c r="D1572" s="3" t="s">
        <v>44</v>
      </c>
      <c r="E1572" s="3" t="s">
        <v>7242</v>
      </c>
      <c r="F1572">
        <v>4</v>
      </c>
      <c r="G1572">
        <v>0</v>
      </c>
      <c r="H1572">
        <v>1800</v>
      </c>
      <c r="I1572" s="2" t="s">
        <v>7876</v>
      </c>
      <c r="L1572" s="1"/>
    </row>
    <row r="1573" spans="1:12">
      <c r="A1573" s="2" t="s">
        <v>7877</v>
      </c>
      <c r="B1573" s="11" t="s">
        <v>18192</v>
      </c>
      <c r="C1573" s="3" t="s">
        <v>8</v>
      </c>
      <c r="D1573" s="3" t="s">
        <v>517</v>
      </c>
      <c r="E1573" s="3" t="s">
        <v>7242</v>
      </c>
      <c r="F1573">
        <v>5</v>
      </c>
      <c r="G1573">
        <v>2000</v>
      </c>
      <c r="H1573">
        <v>1200</v>
      </c>
      <c r="I1573" s="2" t="s">
        <v>7878</v>
      </c>
      <c r="L1573" s="1"/>
    </row>
    <row r="1574" spans="1:12">
      <c r="A1574" s="2" t="s">
        <v>1098</v>
      </c>
      <c r="B1574" s="11" t="s">
        <v>18192</v>
      </c>
      <c r="C1574" s="3" t="s">
        <v>8</v>
      </c>
      <c r="D1574" s="3" t="s">
        <v>19</v>
      </c>
      <c r="E1574" s="3" t="s">
        <v>10</v>
      </c>
      <c r="F1574">
        <v>4</v>
      </c>
      <c r="G1574">
        <v>1500</v>
      </c>
      <c r="H1574">
        <v>1200</v>
      </c>
      <c r="I1574" s="2" t="s">
        <v>1099</v>
      </c>
      <c r="L1574" s="1"/>
    </row>
    <row r="1575" spans="1:12">
      <c r="A1575" s="2" t="s">
        <v>7879</v>
      </c>
      <c r="B1575" s="11" t="s">
        <v>18192</v>
      </c>
      <c r="C1575" s="3" t="s">
        <v>8</v>
      </c>
      <c r="D1575" s="3" t="s">
        <v>51</v>
      </c>
      <c r="E1575" s="3" t="s">
        <v>7242</v>
      </c>
      <c r="F1575">
        <v>4</v>
      </c>
      <c r="G1575">
        <v>1500</v>
      </c>
      <c r="H1575">
        <v>1200</v>
      </c>
      <c r="I1575" s="2" t="s">
        <v>7880</v>
      </c>
      <c r="L1575" s="1"/>
    </row>
    <row r="1576" spans="1:12">
      <c r="A1576" s="2" t="s">
        <v>7881</v>
      </c>
      <c r="B1576" s="11" t="s">
        <v>18192</v>
      </c>
      <c r="C1576" s="3" t="s">
        <v>8</v>
      </c>
      <c r="D1576" s="3" t="s">
        <v>16</v>
      </c>
      <c r="E1576" s="3" t="s">
        <v>7242</v>
      </c>
      <c r="F1576">
        <v>4</v>
      </c>
      <c r="G1576">
        <v>1500</v>
      </c>
      <c r="H1576">
        <v>1200</v>
      </c>
      <c r="I1576" s="2" t="s">
        <v>7882</v>
      </c>
      <c r="L1576" s="1"/>
    </row>
    <row r="1577" spans="1:12">
      <c r="A1577" s="2" t="s">
        <v>1100</v>
      </c>
      <c r="B1577" s="11" t="s">
        <v>18192</v>
      </c>
      <c r="C1577" s="3" t="s">
        <v>8</v>
      </c>
      <c r="D1577" s="3" t="s">
        <v>1101</v>
      </c>
      <c r="E1577" s="3" t="s">
        <v>10</v>
      </c>
      <c r="F1577">
        <v>4</v>
      </c>
      <c r="G1577">
        <v>1500</v>
      </c>
      <c r="H1577">
        <v>1200</v>
      </c>
      <c r="I1577" s="2" t="s">
        <v>1102</v>
      </c>
      <c r="L1577" s="1"/>
    </row>
    <row r="1578" spans="1:12">
      <c r="A1578" s="2" t="s">
        <v>1103</v>
      </c>
      <c r="B1578" s="11" t="s">
        <v>18192</v>
      </c>
      <c r="C1578" s="3" t="s">
        <v>8</v>
      </c>
      <c r="D1578" s="3" t="s">
        <v>19</v>
      </c>
      <c r="E1578" s="3" t="s">
        <v>10</v>
      </c>
      <c r="F1578">
        <v>4</v>
      </c>
      <c r="G1578">
        <v>1500</v>
      </c>
      <c r="H1578">
        <v>1200</v>
      </c>
      <c r="I1578" s="2" t="s">
        <v>1104</v>
      </c>
      <c r="L1578" s="1"/>
    </row>
    <row r="1579" spans="1:12">
      <c r="A1579" s="2" t="s">
        <v>7883</v>
      </c>
      <c r="B1579" s="11" t="s">
        <v>18192</v>
      </c>
      <c r="C1579" s="3" t="s">
        <v>8</v>
      </c>
      <c r="D1579" s="3" t="s">
        <v>517</v>
      </c>
      <c r="E1579" s="3" t="s">
        <v>7242</v>
      </c>
      <c r="F1579">
        <v>4</v>
      </c>
      <c r="G1579">
        <v>1500</v>
      </c>
      <c r="H1579">
        <v>1200</v>
      </c>
      <c r="I1579" s="2" t="s">
        <v>7884</v>
      </c>
      <c r="L1579" s="1"/>
    </row>
    <row r="1580" spans="1:12">
      <c r="A1580" s="2" t="s">
        <v>7885</v>
      </c>
      <c r="B1580" s="11" t="s">
        <v>18192</v>
      </c>
      <c r="C1580" s="3" t="s">
        <v>8</v>
      </c>
      <c r="D1580" s="3" t="s">
        <v>16</v>
      </c>
      <c r="E1580" s="3" t="s">
        <v>7242</v>
      </c>
      <c r="F1580">
        <v>9</v>
      </c>
      <c r="G1580">
        <v>0</v>
      </c>
      <c r="H1580">
        <v>0</v>
      </c>
      <c r="I1580" s="15" t="s">
        <v>7886</v>
      </c>
      <c r="L1580" s="1"/>
    </row>
    <row r="1581" spans="1:12">
      <c r="A1581" s="2" t="s">
        <v>9999</v>
      </c>
      <c r="B1581" s="11" t="s">
        <v>18192</v>
      </c>
      <c r="C1581" s="3" t="s">
        <v>18401</v>
      </c>
      <c r="D1581" s="3" t="s">
        <v>190</v>
      </c>
      <c r="E1581" s="3" t="s">
        <v>9712</v>
      </c>
      <c r="F1581">
        <v>8</v>
      </c>
      <c r="G1581">
        <v>2500</v>
      </c>
      <c r="H1581">
        <v>2000</v>
      </c>
      <c r="I1581" s="2" t="s">
        <v>10000</v>
      </c>
      <c r="L1581" s="1"/>
    </row>
    <row r="1582" spans="1:12">
      <c r="A1582" s="2" t="s">
        <v>11079</v>
      </c>
      <c r="B1582" s="11" t="s">
        <v>18192</v>
      </c>
      <c r="C1582" s="3" t="s">
        <v>18401</v>
      </c>
      <c r="D1582" s="3" t="s">
        <v>190</v>
      </c>
      <c r="E1582" s="3" t="s">
        <v>10831</v>
      </c>
      <c r="F1582">
        <v>7</v>
      </c>
      <c r="G1582">
        <v>2500</v>
      </c>
      <c r="H1582">
        <v>2000</v>
      </c>
      <c r="I1582" s="2" t="s">
        <v>18451</v>
      </c>
      <c r="L1582" s="1"/>
    </row>
    <row r="1583" spans="1:12">
      <c r="A1583" s="2" t="s">
        <v>10001</v>
      </c>
      <c r="B1583" s="11" t="s">
        <v>18192</v>
      </c>
      <c r="C1583" s="3" t="s">
        <v>18401</v>
      </c>
      <c r="D1583" s="3" t="s">
        <v>190</v>
      </c>
      <c r="E1583" s="3" t="s">
        <v>9712</v>
      </c>
      <c r="F1583">
        <v>7</v>
      </c>
      <c r="G1583">
        <v>2500</v>
      </c>
      <c r="H1583">
        <v>2000</v>
      </c>
      <c r="I1583" s="2" t="s">
        <v>10002</v>
      </c>
      <c r="L1583" s="1"/>
    </row>
    <row r="1584" spans="1:12">
      <c r="A1584" s="2" t="s">
        <v>11080</v>
      </c>
      <c r="B1584" s="11" t="s">
        <v>18192</v>
      </c>
      <c r="C1584" s="3" t="s">
        <v>85</v>
      </c>
      <c r="D1584" s="3" t="s">
        <v>190</v>
      </c>
      <c r="E1584" s="3" t="s">
        <v>10831</v>
      </c>
      <c r="F1584">
        <v>3</v>
      </c>
      <c r="G1584">
        <v>1000</v>
      </c>
      <c r="H1584">
        <v>1000</v>
      </c>
      <c r="I1584" s="2" t="s">
        <v>11081</v>
      </c>
      <c r="L1584" s="1"/>
    </row>
    <row r="1585" spans="1:12">
      <c r="A1585" s="2" t="s">
        <v>3982</v>
      </c>
      <c r="B1585" s="11" t="s">
        <v>18192</v>
      </c>
      <c r="C1585" s="3" t="s">
        <v>8</v>
      </c>
      <c r="D1585" s="3" t="s">
        <v>190</v>
      </c>
      <c r="E1585" s="3" t="s">
        <v>3311</v>
      </c>
      <c r="F1585">
        <v>7</v>
      </c>
      <c r="G1585">
        <v>2600</v>
      </c>
      <c r="H1585">
        <v>1800</v>
      </c>
      <c r="I1585" s="2" t="s">
        <v>3983</v>
      </c>
      <c r="L1585" s="1"/>
    </row>
    <row r="1586" spans="1:12">
      <c r="A1586" s="2" t="s">
        <v>6456</v>
      </c>
      <c r="B1586" s="11" t="s">
        <v>18192</v>
      </c>
      <c r="C1586" s="3" t="s">
        <v>8</v>
      </c>
      <c r="D1586" s="3" t="s">
        <v>190</v>
      </c>
      <c r="E1586" s="3" t="s">
        <v>6225</v>
      </c>
      <c r="F1586">
        <v>4</v>
      </c>
      <c r="G1586">
        <v>1200</v>
      </c>
      <c r="H1586">
        <v>1800</v>
      </c>
      <c r="I1586" s="15" t="s">
        <v>6457</v>
      </c>
      <c r="L1586" s="1"/>
    </row>
    <row r="1587" spans="1:12">
      <c r="A1587" s="2" t="s">
        <v>7887</v>
      </c>
      <c r="B1587" s="11" t="s">
        <v>18192</v>
      </c>
      <c r="C1587" s="3" t="s">
        <v>18401</v>
      </c>
      <c r="D1587" s="3" t="s">
        <v>190</v>
      </c>
      <c r="E1587" s="3" t="s">
        <v>7242</v>
      </c>
      <c r="F1587">
        <v>7</v>
      </c>
      <c r="G1587">
        <v>2500</v>
      </c>
      <c r="H1587">
        <v>2000</v>
      </c>
      <c r="I1587" s="2" t="s">
        <v>7888</v>
      </c>
      <c r="L1587" s="1"/>
    </row>
    <row r="1588" spans="1:12">
      <c r="A1588" s="2" t="s">
        <v>10003</v>
      </c>
      <c r="B1588" s="11" t="s">
        <v>18192</v>
      </c>
      <c r="C1588" s="3" t="s">
        <v>8</v>
      </c>
      <c r="D1588" s="3" t="s">
        <v>190</v>
      </c>
      <c r="E1588" s="3" t="s">
        <v>9712</v>
      </c>
      <c r="F1588">
        <v>4</v>
      </c>
      <c r="G1588">
        <v>800</v>
      </c>
      <c r="H1588">
        <v>1200</v>
      </c>
      <c r="I1588" s="2" t="s">
        <v>10004</v>
      </c>
      <c r="L1588" s="1"/>
    </row>
    <row r="1589" spans="1:12">
      <c r="A1589" s="2" t="s">
        <v>6458</v>
      </c>
      <c r="B1589" s="11" t="s">
        <v>18192</v>
      </c>
      <c r="C1589" s="3" t="s">
        <v>85</v>
      </c>
      <c r="D1589" s="3" t="s">
        <v>190</v>
      </c>
      <c r="E1589" s="3" t="s">
        <v>6225</v>
      </c>
      <c r="F1589">
        <v>3</v>
      </c>
      <c r="G1589">
        <v>1200</v>
      </c>
      <c r="H1589">
        <v>800</v>
      </c>
      <c r="I1589" s="2" t="s">
        <v>6459</v>
      </c>
      <c r="L1589" s="1"/>
    </row>
    <row r="1590" spans="1:12">
      <c r="A1590" s="2" t="s">
        <v>7889</v>
      </c>
      <c r="B1590" s="11" t="s">
        <v>18192</v>
      </c>
      <c r="C1590" s="3" t="s">
        <v>8</v>
      </c>
      <c r="D1590" s="3" t="s">
        <v>190</v>
      </c>
      <c r="E1590" s="3" t="s">
        <v>7242</v>
      </c>
      <c r="F1590">
        <v>4</v>
      </c>
      <c r="G1590">
        <v>2100</v>
      </c>
      <c r="H1590">
        <v>800</v>
      </c>
      <c r="I1590" s="2" t="s">
        <v>7890</v>
      </c>
      <c r="L1590" s="1"/>
    </row>
    <row r="1591" spans="1:12">
      <c r="A1591" s="2" t="s">
        <v>1105</v>
      </c>
      <c r="B1591" s="11" t="s">
        <v>18192</v>
      </c>
      <c r="C1591" s="3" t="s">
        <v>18401</v>
      </c>
      <c r="D1591" s="3" t="s">
        <v>190</v>
      </c>
      <c r="E1591" s="3" t="s">
        <v>10</v>
      </c>
      <c r="F1591">
        <v>9</v>
      </c>
      <c r="G1591">
        <v>3000</v>
      </c>
      <c r="H1591">
        <v>2500</v>
      </c>
      <c r="I1591" s="2" t="s">
        <v>1106</v>
      </c>
      <c r="L1591" s="1"/>
    </row>
    <row r="1592" spans="1:12">
      <c r="A1592" s="2" t="s">
        <v>3984</v>
      </c>
      <c r="B1592" s="11" t="s">
        <v>18192</v>
      </c>
      <c r="C1592" s="3" t="s">
        <v>85</v>
      </c>
      <c r="D1592" s="3" t="s">
        <v>190</v>
      </c>
      <c r="E1592" s="3" t="s">
        <v>3311</v>
      </c>
      <c r="F1592">
        <v>4</v>
      </c>
      <c r="G1592">
        <v>800</v>
      </c>
      <c r="H1592">
        <v>2000</v>
      </c>
      <c r="I1592" s="2" t="s">
        <v>3985</v>
      </c>
      <c r="L1592" s="1"/>
    </row>
    <row r="1593" spans="1:12">
      <c r="A1593" s="2" t="s">
        <v>3986</v>
      </c>
      <c r="B1593" s="11" t="s">
        <v>18192</v>
      </c>
      <c r="C1593" s="3" t="s">
        <v>18401</v>
      </c>
      <c r="D1593" s="3" t="s">
        <v>190</v>
      </c>
      <c r="E1593" s="3" t="s">
        <v>3311</v>
      </c>
      <c r="F1593">
        <v>9</v>
      </c>
      <c r="G1593">
        <v>2700</v>
      </c>
      <c r="H1593">
        <v>2200</v>
      </c>
      <c r="I1593" s="2" t="s">
        <v>3987</v>
      </c>
      <c r="L1593" s="1"/>
    </row>
    <row r="1594" spans="1:12">
      <c r="A1594" s="2" t="s">
        <v>7891</v>
      </c>
      <c r="B1594" s="11" t="s">
        <v>18192</v>
      </c>
      <c r="C1594" s="3" t="s">
        <v>18401</v>
      </c>
      <c r="D1594" s="3" t="s">
        <v>190</v>
      </c>
      <c r="E1594" s="3" t="s">
        <v>7242</v>
      </c>
      <c r="F1594">
        <v>11</v>
      </c>
      <c r="G1594">
        <v>3500</v>
      </c>
      <c r="H1594">
        <v>3000</v>
      </c>
      <c r="I1594" s="2" t="s">
        <v>7892</v>
      </c>
      <c r="L1594" s="1"/>
    </row>
    <row r="1595" spans="1:12">
      <c r="A1595" s="2" t="s">
        <v>1107</v>
      </c>
      <c r="B1595" s="11" t="s">
        <v>18192</v>
      </c>
      <c r="C1595" s="3" t="s">
        <v>18401</v>
      </c>
      <c r="D1595" s="3" t="s">
        <v>190</v>
      </c>
      <c r="E1595" s="3" t="s">
        <v>10</v>
      </c>
      <c r="F1595">
        <v>7</v>
      </c>
      <c r="G1595">
        <v>2500</v>
      </c>
      <c r="H1595">
        <v>2000</v>
      </c>
      <c r="I1595" s="2" t="s">
        <v>1108</v>
      </c>
      <c r="L1595" s="1"/>
    </row>
    <row r="1596" spans="1:12">
      <c r="A1596" s="2" t="s">
        <v>1109</v>
      </c>
      <c r="B1596" s="11" t="s">
        <v>18192</v>
      </c>
      <c r="C1596" s="3" t="s">
        <v>18401</v>
      </c>
      <c r="D1596" s="3" t="s">
        <v>190</v>
      </c>
      <c r="E1596" s="3" t="s">
        <v>10</v>
      </c>
      <c r="F1596">
        <v>6</v>
      </c>
      <c r="G1596">
        <v>2000</v>
      </c>
      <c r="H1596">
        <v>1000</v>
      </c>
      <c r="I1596" s="2" t="s">
        <v>1110</v>
      </c>
      <c r="L1596" s="1"/>
    </row>
    <row r="1597" spans="1:12">
      <c r="A1597" s="2" t="s">
        <v>7893</v>
      </c>
      <c r="B1597" s="11" t="s">
        <v>18192</v>
      </c>
      <c r="C1597" s="3" t="s">
        <v>18401</v>
      </c>
      <c r="D1597" s="3" t="s">
        <v>190</v>
      </c>
      <c r="E1597" s="3" t="s">
        <v>7242</v>
      </c>
      <c r="F1597">
        <v>12</v>
      </c>
      <c r="G1597">
        <v>2500</v>
      </c>
      <c r="H1597">
        <v>2500</v>
      </c>
      <c r="I1597" s="2" t="s">
        <v>7894</v>
      </c>
      <c r="L1597" s="1"/>
    </row>
    <row r="1598" spans="1:12">
      <c r="A1598" s="2" t="s">
        <v>7895</v>
      </c>
      <c r="B1598" s="11" t="s">
        <v>18192</v>
      </c>
      <c r="C1598" s="3" t="s">
        <v>18401</v>
      </c>
      <c r="D1598" s="3" t="s">
        <v>190</v>
      </c>
      <c r="E1598" s="3" t="s">
        <v>7242</v>
      </c>
      <c r="F1598">
        <v>10</v>
      </c>
      <c r="G1598">
        <v>2900</v>
      </c>
      <c r="H1598">
        <v>2600</v>
      </c>
      <c r="I1598" s="2" t="s">
        <v>7896</v>
      </c>
      <c r="L1598" s="1"/>
    </row>
    <row r="1599" spans="1:12">
      <c r="A1599" s="2" t="s">
        <v>1111</v>
      </c>
      <c r="B1599" s="11" t="s">
        <v>18192</v>
      </c>
      <c r="C1599" s="3" t="s">
        <v>18401</v>
      </c>
      <c r="D1599" s="3" t="s">
        <v>190</v>
      </c>
      <c r="E1599" s="3" t="s">
        <v>10</v>
      </c>
      <c r="F1599">
        <v>8</v>
      </c>
      <c r="G1599">
        <v>2500</v>
      </c>
      <c r="H1599">
        <v>2000</v>
      </c>
      <c r="I1599" s="2" t="s">
        <v>1112</v>
      </c>
      <c r="L1599" s="1"/>
    </row>
    <row r="1600" spans="1:12">
      <c r="A1600" s="2" t="s">
        <v>11082</v>
      </c>
      <c r="B1600" s="11" t="s">
        <v>18192</v>
      </c>
      <c r="C1600" s="3" t="s">
        <v>18401</v>
      </c>
      <c r="D1600" s="3" t="s">
        <v>190</v>
      </c>
      <c r="E1600" s="3" t="s">
        <v>10831</v>
      </c>
      <c r="F1600">
        <v>6</v>
      </c>
      <c r="G1600">
        <v>2100</v>
      </c>
      <c r="H1600">
        <v>1200</v>
      </c>
      <c r="I1600" s="2" t="s">
        <v>11083</v>
      </c>
      <c r="L1600" s="1"/>
    </row>
    <row r="1601" spans="1:12">
      <c r="A1601" s="2" t="s">
        <v>6460</v>
      </c>
      <c r="B1601" s="11" t="s">
        <v>18192</v>
      </c>
      <c r="C1601" s="3" t="s">
        <v>18401</v>
      </c>
      <c r="D1601" s="3" t="s">
        <v>190</v>
      </c>
      <c r="E1601" s="3" t="s">
        <v>6225</v>
      </c>
      <c r="F1601">
        <v>7</v>
      </c>
      <c r="G1601">
        <v>2500</v>
      </c>
      <c r="H1601">
        <v>2000</v>
      </c>
      <c r="I1601" s="2" t="s">
        <v>6461</v>
      </c>
      <c r="L1601" s="1"/>
    </row>
    <row r="1602" spans="1:12">
      <c r="A1602" s="2" t="s">
        <v>7897</v>
      </c>
      <c r="B1602" s="11" t="s">
        <v>18192</v>
      </c>
      <c r="C1602" s="3" t="s">
        <v>8</v>
      </c>
      <c r="D1602" s="3" t="s">
        <v>190</v>
      </c>
      <c r="E1602" s="3" t="s">
        <v>7242</v>
      </c>
      <c r="F1602">
        <v>4</v>
      </c>
      <c r="G1602">
        <v>1100</v>
      </c>
      <c r="H1602">
        <v>1600</v>
      </c>
      <c r="I1602" s="2" t="s">
        <v>7898</v>
      </c>
      <c r="L1602" s="1"/>
    </row>
    <row r="1603" spans="1:12">
      <c r="A1603" s="2" t="s">
        <v>3988</v>
      </c>
      <c r="B1603" s="11" t="s">
        <v>18192</v>
      </c>
      <c r="C1603" s="3" t="s">
        <v>18401</v>
      </c>
      <c r="D1603" s="3" t="s">
        <v>190</v>
      </c>
      <c r="E1603" s="3" t="s">
        <v>3311</v>
      </c>
      <c r="F1603">
        <v>6</v>
      </c>
      <c r="G1603">
        <v>2200</v>
      </c>
      <c r="H1603">
        <v>2600</v>
      </c>
      <c r="I1603" s="2" t="s">
        <v>3989</v>
      </c>
      <c r="L1603" s="1"/>
    </row>
    <row r="1604" spans="1:12">
      <c r="A1604" s="2" t="s">
        <v>7899</v>
      </c>
      <c r="B1604" s="11" t="s">
        <v>18192</v>
      </c>
      <c r="C1604" s="3" t="s">
        <v>18401</v>
      </c>
      <c r="D1604" s="3" t="s">
        <v>190</v>
      </c>
      <c r="E1604" s="3" t="s">
        <v>7242</v>
      </c>
      <c r="F1604">
        <v>7</v>
      </c>
      <c r="G1604">
        <v>2500</v>
      </c>
      <c r="H1604">
        <v>2000</v>
      </c>
      <c r="I1604" s="2" t="s">
        <v>7900</v>
      </c>
      <c r="L1604" s="1"/>
    </row>
    <row r="1605" spans="1:12">
      <c r="A1605" s="2" t="s">
        <v>3990</v>
      </c>
      <c r="B1605" s="11" t="s">
        <v>18192</v>
      </c>
      <c r="C1605" s="3" t="s">
        <v>18401</v>
      </c>
      <c r="D1605" s="3" t="s">
        <v>190</v>
      </c>
      <c r="E1605" s="3" t="s">
        <v>3311</v>
      </c>
      <c r="F1605">
        <v>7</v>
      </c>
      <c r="G1605">
        <v>2500</v>
      </c>
      <c r="H1605">
        <v>2000</v>
      </c>
      <c r="I1605" s="2" t="s">
        <v>3991</v>
      </c>
      <c r="L1605" s="1"/>
    </row>
    <row r="1606" spans="1:12">
      <c r="A1606" s="2" t="s">
        <v>11084</v>
      </c>
      <c r="B1606" s="11" t="s">
        <v>18192</v>
      </c>
      <c r="C1606" s="3" t="s">
        <v>18401</v>
      </c>
      <c r="D1606" s="3" t="s">
        <v>190</v>
      </c>
      <c r="E1606" s="3" t="s">
        <v>10831</v>
      </c>
      <c r="F1606">
        <v>8</v>
      </c>
      <c r="G1606">
        <v>2800</v>
      </c>
      <c r="H1606">
        <v>2200</v>
      </c>
      <c r="I1606" s="2" t="s">
        <v>11085</v>
      </c>
      <c r="L1606" s="1"/>
    </row>
    <row r="1607" spans="1:12">
      <c r="A1607" s="2" t="s">
        <v>6462</v>
      </c>
      <c r="B1607" s="11" t="s">
        <v>18192</v>
      </c>
      <c r="C1607" s="3" t="s">
        <v>8</v>
      </c>
      <c r="D1607" s="3" t="s">
        <v>1168</v>
      </c>
      <c r="E1607" s="3" t="s">
        <v>6225</v>
      </c>
      <c r="F1607">
        <v>4</v>
      </c>
      <c r="G1607">
        <v>1600</v>
      </c>
      <c r="H1607">
        <v>1200</v>
      </c>
      <c r="I1607" s="2" t="s">
        <v>6463</v>
      </c>
      <c r="L1607" s="1"/>
    </row>
    <row r="1608" spans="1:12">
      <c r="A1608" s="2" t="s">
        <v>7901</v>
      </c>
      <c r="B1608" s="11" t="s">
        <v>18192</v>
      </c>
      <c r="C1608" s="3" t="s">
        <v>8</v>
      </c>
      <c r="D1608" s="3" t="s">
        <v>190</v>
      </c>
      <c r="E1608" s="3" t="s">
        <v>7242</v>
      </c>
      <c r="F1608">
        <v>7</v>
      </c>
      <c r="G1608">
        <v>2500</v>
      </c>
      <c r="H1608">
        <v>2000</v>
      </c>
      <c r="I1608" s="15" t="s">
        <v>7902</v>
      </c>
      <c r="L1608" s="1"/>
    </row>
    <row r="1609" spans="1:12">
      <c r="A1609" s="2" t="s">
        <v>10005</v>
      </c>
      <c r="B1609" s="11" t="s">
        <v>18192</v>
      </c>
      <c r="C1609" s="3" t="s">
        <v>8</v>
      </c>
      <c r="D1609" s="3" t="s">
        <v>190</v>
      </c>
      <c r="E1609" s="3" t="s">
        <v>9712</v>
      </c>
      <c r="F1609">
        <v>3</v>
      </c>
      <c r="G1609">
        <v>800</v>
      </c>
      <c r="H1609">
        <v>900</v>
      </c>
      <c r="I1609" s="15" t="s">
        <v>10006</v>
      </c>
      <c r="L1609" s="1"/>
    </row>
    <row r="1610" spans="1:12">
      <c r="A1610" s="2" t="s">
        <v>6464</v>
      </c>
      <c r="B1610" s="11" t="s">
        <v>18192</v>
      </c>
      <c r="C1610" s="3" t="s">
        <v>18401</v>
      </c>
      <c r="D1610" s="3" t="s">
        <v>1168</v>
      </c>
      <c r="E1610" s="3" t="s">
        <v>6225</v>
      </c>
      <c r="F1610">
        <v>8</v>
      </c>
      <c r="G1610">
        <v>2300</v>
      </c>
      <c r="H1610">
        <v>1600</v>
      </c>
      <c r="I1610" s="2" t="s">
        <v>6465</v>
      </c>
      <c r="L1610" s="1"/>
    </row>
    <row r="1611" spans="1:12">
      <c r="A1611" s="2" t="s">
        <v>3992</v>
      </c>
      <c r="B1611" s="11" t="s">
        <v>18192</v>
      </c>
      <c r="C1611" s="3" t="s">
        <v>8</v>
      </c>
      <c r="D1611" s="3" t="s">
        <v>232</v>
      </c>
      <c r="E1611" s="3" t="s">
        <v>3311</v>
      </c>
      <c r="F1611">
        <v>3</v>
      </c>
      <c r="G1611">
        <v>600</v>
      </c>
      <c r="H1611">
        <v>1000</v>
      </c>
      <c r="I1611" s="15" t="s">
        <v>3993</v>
      </c>
      <c r="L1611" s="1"/>
    </row>
    <row r="1612" spans="1:12">
      <c r="A1612" s="2" t="s">
        <v>6466</v>
      </c>
      <c r="B1612" s="11" t="s">
        <v>18192</v>
      </c>
      <c r="C1612" s="3" t="s">
        <v>8</v>
      </c>
      <c r="D1612" s="3" t="s">
        <v>1168</v>
      </c>
      <c r="E1612" s="3" t="s">
        <v>6225</v>
      </c>
      <c r="F1612">
        <v>4</v>
      </c>
      <c r="G1612">
        <v>1300</v>
      </c>
      <c r="H1612">
        <v>1000</v>
      </c>
      <c r="I1612" s="2" t="s">
        <v>6467</v>
      </c>
      <c r="L1612" s="1"/>
    </row>
    <row r="1613" spans="1:12">
      <c r="A1613" s="2" t="s">
        <v>6468</v>
      </c>
      <c r="B1613" s="11" t="s">
        <v>18192</v>
      </c>
      <c r="C1613" s="3" t="s">
        <v>18401</v>
      </c>
      <c r="D1613" s="3" t="s">
        <v>190</v>
      </c>
      <c r="E1613" s="3" t="s">
        <v>6225</v>
      </c>
      <c r="F1613">
        <v>9</v>
      </c>
      <c r="G1613">
        <v>3000</v>
      </c>
      <c r="H1613">
        <v>2500</v>
      </c>
      <c r="I1613" s="2" t="s">
        <v>6469</v>
      </c>
      <c r="L1613" s="1"/>
    </row>
    <row r="1614" spans="1:12">
      <c r="A1614" s="2" t="s">
        <v>10007</v>
      </c>
      <c r="B1614" s="11" t="s">
        <v>18192</v>
      </c>
      <c r="C1614" s="3" t="s">
        <v>18401</v>
      </c>
      <c r="D1614" s="3" t="s">
        <v>190</v>
      </c>
      <c r="E1614" s="3" t="s">
        <v>9712</v>
      </c>
      <c r="F1614">
        <v>8</v>
      </c>
      <c r="G1614">
        <v>2800</v>
      </c>
      <c r="H1614">
        <v>2300</v>
      </c>
      <c r="I1614" s="2" t="s">
        <v>10008</v>
      </c>
      <c r="L1614" s="1"/>
    </row>
    <row r="1615" spans="1:12">
      <c r="A1615" s="2" t="s">
        <v>10009</v>
      </c>
      <c r="B1615" s="11" t="s">
        <v>18192</v>
      </c>
      <c r="C1615" s="3" t="s">
        <v>18401</v>
      </c>
      <c r="D1615" s="3" t="s">
        <v>190</v>
      </c>
      <c r="E1615" s="3" t="s">
        <v>9712</v>
      </c>
      <c r="F1615">
        <v>5</v>
      </c>
      <c r="G1615">
        <v>1400</v>
      </c>
      <c r="H1615">
        <v>1000</v>
      </c>
      <c r="I1615" s="2" t="s">
        <v>10010</v>
      </c>
      <c r="L1615" s="1"/>
    </row>
    <row r="1616" spans="1:12">
      <c r="A1616" s="2" t="s">
        <v>3994</v>
      </c>
      <c r="B1616" s="11" t="s">
        <v>18192</v>
      </c>
      <c r="C1616" s="3" t="s">
        <v>18401</v>
      </c>
      <c r="D1616" s="3" t="s">
        <v>190</v>
      </c>
      <c r="E1616" s="3" t="s">
        <v>3311</v>
      </c>
      <c r="F1616">
        <v>6</v>
      </c>
      <c r="G1616">
        <v>1900</v>
      </c>
      <c r="H1616">
        <v>3000</v>
      </c>
      <c r="I1616" s="2" t="s">
        <v>3995</v>
      </c>
      <c r="L1616" s="1"/>
    </row>
    <row r="1617" spans="1:12">
      <c r="A1617" s="2" t="s">
        <v>3996</v>
      </c>
      <c r="B1617" s="11" t="s">
        <v>18192</v>
      </c>
      <c r="C1617" s="3" t="s">
        <v>18401</v>
      </c>
      <c r="D1617" s="3" t="s">
        <v>190</v>
      </c>
      <c r="E1617" s="3" t="s">
        <v>3311</v>
      </c>
      <c r="F1617">
        <v>9</v>
      </c>
      <c r="G1617">
        <v>3000</v>
      </c>
      <c r="H1617">
        <v>2500</v>
      </c>
      <c r="I1617" s="2" t="s">
        <v>3997</v>
      </c>
      <c r="L1617" s="1"/>
    </row>
    <row r="1618" spans="1:12">
      <c r="A1618" s="2" t="s">
        <v>1113</v>
      </c>
      <c r="B1618" s="11" t="s">
        <v>18192</v>
      </c>
      <c r="C1618" s="3" t="s">
        <v>18401</v>
      </c>
      <c r="D1618" s="3" t="s">
        <v>190</v>
      </c>
      <c r="E1618" s="3" t="s">
        <v>10</v>
      </c>
      <c r="F1618">
        <v>6</v>
      </c>
      <c r="G1618">
        <v>1900</v>
      </c>
      <c r="H1618">
        <v>1800</v>
      </c>
      <c r="I1618" s="2" t="s">
        <v>1114</v>
      </c>
      <c r="L1618" s="1"/>
    </row>
    <row r="1619" spans="1:12">
      <c r="A1619" s="2" t="s">
        <v>1115</v>
      </c>
      <c r="B1619" s="11" t="s">
        <v>18192</v>
      </c>
      <c r="C1619" s="3" t="s">
        <v>8</v>
      </c>
      <c r="D1619" s="3" t="s">
        <v>190</v>
      </c>
      <c r="E1619" s="3" t="s">
        <v>10</v>
      </c>
      <c r="F1619">
        <v>5</v>
      </c>
      <c r="G1619">
        <v>1600</v>
      </c>
      <c r="H1619">
        <v>1800</v>
      </c>
      <c r="I1619" s="2" t="s">
        <v>1116</v>
      </c>
      <c r="L1619" s="1"/>
    </row>
    <row r="1620" spans="1:12">
      <c r="A1620" s="2" t="s">
        <v>10011</v>
      </c>
      <c r="B1620" s="11" t="s">
        <v>18192</v>
      </c>
      <c r="C1620" s="3" t="s">
        <v>8</v>
      </c>
      <c r="D1620" s="3" t="s">
        <v>190</v>
      </c>
      <c r="E1620" s="3" t="s">
        <v>9712</v>
      </c>
      <c r="F1620">
        <v>4</v>
      </c>
      <c r="G1620">
        <v>800</v>
      </c>
      <c r="H1620">
        <v>1200</v>
      </c>
      <c r="I1620" s="15" t="s">
        <v>10012</v>
      </c>
      <c r="L1620" s="1"/>
    </row>
    <row r="1621" spans="1:12">
      <c r="A1621" s="2" t="s">
        <v>7903</v>
      </c>
      <c r="B1621" s="11" t="s">
        <v>18192</v>
      </c>
      <c r="C1621" s="3" t="s">
        <v>85</v>
      </c>
      <c r="D1621" s="3" t="s">
        <v>190</v>
      </c>
      <c r="E1621" s="3" t="s">
        <v>7242</v>
      </c>
      <c r="F1621">
        <v>7</v>
      </c>
      <c r="G1621">
        <v>2500</v>
      </c>
      <c r="H1621">
        <v>2000</v>
      </c>
      <c r="I1621" s="2" t="s">
        <v>7904</v>
      </c>
      <c r="L1621" s="1"/>
    </row>
    <row r="1622" spans="1:12">
      <c r="A1622" s="2" t="s">
        <v>7905</v>
      </c>
      <c r="B1622" s="11" t="s">
        <v>18192</v>
      </c>
      <c r="C1622" s="3" t="s">
        <v>864</v>
      </c>
      <c r="D1622" s="3" t="s">
        <v>190</v>
      </c>
      <c r="E1622" s="3" t="s">
        <v>7242</v>
      </c>
      <c r="F1622">
        <v>4</v>
      </c>
      <c r="G1622">
        <v>1900</v>
      </c>
      <c r="H1622">
        <v>1300</v>
      </c>
      <c r="I1622" s="2" t="s">
        <v>7906</v>
      </c>
      <c r="L1622" s="1"/>
    </row>
    <row r="1623" spans="1:12">
      <c r="A1623" s="2" t="s">
        <v>7907</v>
      </c>
      <c r="B1623" s="11" t="s">
        <v>18192</v>
      </c>
      <c r="C1623" s="3" t="s">
        <v>18401</v>
      </c>
      <c r="D1623" s="3" t="s">
        <v>190</v>
      </c>
      <c r="E1623" s="3" t="s">
        <v>7242</v>
      </c>
      <c r="F1623">
        <v>7</v>
      </c>
      <c r="G1623">
        <v>2500</v>
      </c>
      <c r="H1623">
        <v>1000</v>
      </c>
      <c r="I1623" s="2" t="s">
        <v>7908</v>
      </c>
      <c r="L1623" s="1"/>
    </row>
    <row r="1624" spans="1:12">
      <c r="A1624" s="2" t="s">
        <v>6470</v>
      </c>
      <c r="B1624" s="11" t="s">
        <v>18192</v>
      </c>
      <c r="C1624" s="3" t="s">
        <v>18401</v>
      </c>
      <c r="D1624" s="3" t="s">
        <v>190</v>
      </c>
      <c r="E1624" s="3" t="s">
        <v>6225</v>
      </c>
      <c r="F1624">
        <v>8</v>
      </c>
      <c r="G1624">
        <v>2600</v>
      </c>
      <c r="H1624">
        <v>2100</v>
      </c>
      <c r="I1624" s="2" t="s">
        <v>6471</v>
      </c>
      <c r="L1624" s="1"/>
    </row>
    <row r="1625" spans="1:12">
      <c r="A1625" s="2" t="s">
        <v>10013</v>
      </c>
      <c r="B1625" s="11" t="s">
        <v>18192</v>
      </c>
      <c r="C1625" s="3" t="s">
        <v>8</v>
      </c>
      <c r="D1625" s="3" t="s">
        <v>190</v>
      </c>
      <c r="E1625" s="3" t="s">
        <v>9712</v>
      </c>
      <c r="F1625">
        <v>4</v>
      </c>
      <c r="G1625">
        <v>1500</v>
      </c>
      <c r="H1625">
        <v>1200</v>
      </c>
      <c r="I1625" s="2" t="s">
        <v>10014</v>
      </c>
      <c r="L1625" s="1"/>
    </row>
    <row r="1626" spans="1:12">
      <c r="A1626" s="2" t="s">
        <v>6472</v>
      </c>
      <c r="B1626" s="11" t="s">
        <v>18192</v>
      </c>
      <c r="C1626" s="3" t="s">
        <v>18401</v>
      </c>
      <c r="D1626" s="3" t="s">
        <v>190</v>
      </c>
      <c r="E1626" s="3" t="s">
        <v>6225</v>
      </c>
      <c r="F1626">
        <v>6</v>
      </c>
      <c r="G1626">
        <v>2100</v>
      </c>
      <c r="H1626">
        <v>1200</v>
      </c>
      <c r="I1626" s="2" t="s">
        <v>6473</v>
      </c>
      <c r="L1626" s="1"/>
    </row>
    <row r="1627" spans="1:12">
      <c r="A1627" s="2" t="s">
        <v>3998</v>
      </c>
      <c r="B1627" s="11" t="s">
        <v>18192</v>
      </c>
      <c r="C1627" s="3" t="s">
        <v>18401</v>
      </c>
      <c r="D1627" s="3" t="s">
        <v>190</v>
      </c>
      <c r="E1627" s="3" t="s">
        <v>3311</v>
      </c>
      <c r="F1627">
        <v>8</v>
      </c>
      <c r="G1627">
        <v>2600</v>
      </c>
      <c r="H1627">
        <v>2300</v>
      </c>
      <c r="I1627" s="2" t="s">
        <v>3999</v>
      </c>
      <c r="L1627" s="1"/>
    </row>
    <row r="1628" spans="1:12">
      <c r="A1628" s="2" t="s">
        <v>4000</v>
      </c>
      <c r="B1628" s="11" t="s">
        <v>18192</v>
      </c>
      <c r="C1628" s="3" t="s">
        <v>8</v>
      </c>
      <c r="D1628" s="3" t="s">
        <v>232</v>
      </c>
      <c r="E1628" s="3" t="s">
        <v>3311</v>
      </c>
      <c r="F1628">
        <v>6</v>
      </c>
      <c r="G1628">
        <v>1900</v>
      </c>
      <c r="H1628">
        <v>2000</v>
      </c>
      <c r="I1628" s="15" t="s">
        <v>4001</v>
      </c>
      <c r="L1628" s="1"/>
    </row>
    <row r="1629" spans="1:12">
      <c r="A1629" s="2" t="s">
        <v>7909</v>
      </c>
      <c r="B1629" s="11" t="s">
        <v>18192</v>
      </c>
      <c r="C1629" s="3" t="s">
        <v>8</v>
      </c>
      <c r="D1629" s="3" t="s">
        <v>190</v>
      </c>
      <c r="E1629" s="3" t="s">
        <v>7242</v>
      </c>
      <c r="F1629">
        <v>4</v>
      </c>
      <c r="G1629">
        <v>1700</v>
      </c>
      <c r="H1629">
        <v>1100</v>
      </c>
      <c r="I1629" s="2" t="s">
        <v>7910</v>
      </c>
      <c r="L1629" s="1"/>
    </row>
    <row r="1630" spans="1:12">
      <c r="A1630" s="2" t="s">
        <v>4002</v>
      </c>
      <c r="B1630" s="11" t="s">
        <v>18192</v>
      </c>
      <c r="C1630" s="3" t="s">
        <v>18401</v>
      </c>
      <c r="D1630" s="3" t="s">
        <v>190</v>
      </c>
      <c r="E1630" s="3" t="s">
        <v>3311</v>
      </c>
      <c r="F1630">
        <v>6</v>
      </c>
      <c r="G1630">
        <v>2000</v>
      </c>
      <c r="H1630">
        <v>2500</v>
      </c>
      <c r="I1630" s="2" t="s">
        <v>4003</v>
      </c>
      <c r="L1630" s="1"/>
    </row>
    <row r="1631" spans="1:12">
      <c r="A1631" s="2" t="s">
        <v>1117</v>
      </c>
      <c r="B1631" s="11" t="s">
        <v>18192</v>
      </c>
      <c r="C1631" s="3" t="s">
        <v>8</v>
      </c>
      <c r="D1631" s="3" t="s">
        <v>190</v>
      </c>
      <c r="E1631" s="3" t="s">
        <v>10</v>
      </c>
      <c r="F1631">
        <v>4</v>
      </c>
      <c r="G1631">
        <v>1000</v>
      </c>
      <c r="H1631">
        <v>1500</v>
      </c>
      <c r="I1631" s="15" t="s">
        <v>1118</v>
      </c>
      <c r="L1631" s="1"/>
    </row>
    <row r="1632" spans="1:12">
      <c r="A1632" s="2" t="s">
        <v>7911</v>
      </c>
      <c r="B1632" s="11" t="s">
        <v>18192</v>
      </c>
      <c r="C1632" s="3" t="s">
        <v>18401</v>
      </c>
      <c r="D1632" s="3" t="s">
        <v>190</v>
      </c>
      <c r="E1632" s="3" t="s">
        <v>7242</v>
      </c>
      <c r="F1632">
        <v>8</v>
      </c>
      <c r="G1632">
        <v>2500</v>
      </c>
      <c r="H1632">
        <v>2100</v>
      </c>
      <c r="I1632" s="2" t="s">
        <v>7912</v>
      </c>
      <c r="L1632" s="1"/>
    </row>
    <row r="1633" spans="1:12">
      <c r="A1633" s="2" t="s">
        <v>6474</v>
      </c>
      <c r="B1633" s="11" t="s">
        <v>18192</v>
      </c>
      <c r="C1633" s="3" t="s">
        <v>18401</v>
      </c>
      <c r="D1633" s="3" t="s">
        <v>190</v>
      </c>
      <c r="E1633" s="3" t="s">
        <v>6225</v>
      </c>
      <c r="F1633">
        <v>8</v>
      </c>
      <c r="G1633">
        <v>2500</v>
      </c>
      <c r="H1633">
        <v>2100</v>
      </c>
      <c r="I1633" s="2" t="s">
        <v>6475</v>
      </c>
      <c r="L1633" s="1"/>
    </row>
    <row r="1634" spans="1:12">
      <c r="A1634" s="2" t="s">
        <v>4004</v>
      </c>
      <c r="B1634" s="11" t="s">
        <v>18192</v>
      </c>
      <c r="C1634" s="3" t="s">
        <v>8</v>
      </c>
      <c r="D1634" s="3" t="s">
        <v>190</v>
      </c>
      <c r="E1634" s="3" t="s">
        <v>3311</v>
      </c>
      <c r="F1634">
        <v>4</v>
      </c>
      <c r="G1634">
        <v>1300</v>
      </c>
      <c r="H1634">
        <v>1100</v>
      </c>
      <c r="I1634" s="15" t="s">
        <v>4005</v>
      </c>
      <c r="L1634" s="1"/>
    </row>
    <row r="1635" spans="1:12">
      <c r="A1635" s="2" t="s">
        <v>7913</v>
      </c>
      <c r="B1635" s="11" t="s">
        <v>18192</v>
      </c>
      <c r="C1635" s="3" t="s">
        <v>85</v>
      </c>
      <c r="D1635" s="3" t="s">
        <v>190</v>
      </c>
      <c r="E1635" s="3" t="s">
        <v>7242</v>
      </c>
      <c r="F1635">
        <v>4</v>
      </c>
      <c r="G1635">
        <v>1600</v>
      </c>
      <c r="H1635">
        <v>1400</v>
      </c>
      <c r="I1635" s="2" t="s">
        <v>7914</v>
      </c>
      <c r="L1635" s="1"/>
    </row>
    <row r="1636" spans="1:12">
      <c r="A1636" s="2" t="s">
        <v>10015</v>
      </c>
      <c r="B1636" s="11" t="s">
        <v>18192</v>
      </c>
      <c r="C1636" s="3" t="s">
        <v>18401</v>
      </c>
      <c r="D1636" s="3" t="s">
        <v>190</v>
      </c>
      <c r="E1636" s="3" t="s">
        <v>9712</v>
      </c>
      <c r="F1636">
        <v>5</v>
      </c>
      <c r="G1636">
        <v>1800</v>
      </c>
      <c r="H1636">
        <v>1000</v>
      </c>
      <c r="I1636" s="2" t="s">
        <v>10016</v>
      </c>
      <c r="L1636" s="1"/>
    </row>
    <row r="1637" spans="1:12">
      <c r="A1637" s="2" t="s">
        <v>11086</v>
      </c>
      <c r="B1637" s="11" t="s">
        <v>18192</v>
      </c>
      <c r="C1637" s="3" t="s">
        <v>18401</v>
      </c>
      <c r="D1637" s="3" t="s">
        <v>190</v>
      </c>
      <c r="E1637" s="3" t="s">
        <v>10831</v>
      </c>
      <c r="F1637">
        <v>9</v>
      </c>
      <c r="G1637">
        <v>3000</v>
      </c>
      <c r="H1637">
        <v>2500</v>
      </c>
      <c r="I1637" s="2" t="s">
        <v>11087</v>
      </c>
      <c r="L1637" s="1"/>
    </row>
    <row r="1638" spans="1:12">
      <c r="A1638" s="2" t="s">
        <v>11088</v>
      </c>
      <c r="B1638" s="11" t="s">
        <v>18192</v>
      </c>
      <c r="C1638" s="3" t="s">
        <v>8</v>
      </c>
      <c r="D1638" s="3" t="s">
        <v>190</v>
      </c>
      <c r="E1638" s="3" t="s">
        <v>10831</v>
      </c>
      <c r="F1638">
        <v>4</v>
      </c>
      <c r="G1638">
        <v>1800</v>
      </c>
      <c r="H1638">
        <v>300</v>
      </c>
      <c r="I1638" s="2" t="s">
        <v>11089</v>
      </c>
      <c r="L1638" s="1"/>
    </row>
    <row r="1639" spans="1:12">
      <c r="A1639" s="2" t="s">
        <v>11090</v>
      </c>
      <c r="B1639" s="11" t="s">
        <v>18192</v>
      </c>
      <c r="C1639" s="3" t="s">
        <v>18401</v>
      </c>
      <c r="D1639" s="3" t="s">
        <v>190</v>
      </c>
      <c r="E1639" s="3" t="s">
        <v>10831</v>
      </c>
      <c r="F1639">
        <v>8</v>
      </c>
      <c r="G1639">
        <v>2800</v>
      </c>
      <c r="H1639">
        <v>2800</v>
      </c>
      <c r="I1639" s="2" t="s">
        <v>11091</v>
      </c>
      <c r="L1639" s="1"/>
    </row>
    <row r="1640" spans="1:12">
      <c r="A1640" s="2" t="s">
        <v>4006</v>
      </c>
      <c r="B1640" s="11" t="s">
        <v>18192</v>
      </c>
      <c r="C1640" s="3" t="s">
        <v>18401</v>
      </c>
      <c r="D1640" s="3" t="s">
        <v>190</v>
      </c>
      <c r="E1640" s="3" t="s">
        <v>3311</v>
      </c>
      <c r="F1640">
        <v>8</v>
      </c>
      <c r="G1640">
        <v>2500</v>
      </c>
      <c r="H1640">
        <v>2000</v>
      </c>
      <c r="I1640" s="2" t="s">
        <v>4007</v>
      </c>
      <c r="L1640" s="1"/>
    </row>
    <row r="1641" spans="1:12">
      <c r="A1641" s="2" t="s">
        <v>7915</v>
      </c>
      <c r="B1641" s="11" t="s">
        <v>18192</v>
      </c>
      <c r="C1641" s="3" t="s">
        <v>18401</v>
      </c>
      <c r="D1641" s="3" t="s">
        <v>190</v>
      </c>
      <c r="E1641" s="3" t="s">
        <v>7242</v>
      </c>
      <c r="F1641">
        <v>8</v>
      </c>
      <c r="G1641">
        <v>2600</v>
      </c>
      <c r="H1641">
        <v>2100</v>
      </c>
      <c r="I1641" s="2" t="s">
        <v>7916</v>
      </c>
      <c r="L1641" s="1"/>
    </row>
    <row r="1642" spans="1:12">
      <c r="A1642" s="2" t="s">
        <v>7917</v>
      </c>
      <c r="B1642" s="11" t="s">
        <v>18192</v>
      </c>
      <c r="C1642" s="3" t="s">
        <v>18401</v>
      </c>
      <c r="D1642" s="3" t="s">
        <v>190</v>
      </c>
      <c r="E1642" s="3" t="s">
        <v>7242</v>
      </c>
      <c r="F1642">
        <v>6</v>
      </c>
      <c r="G1642">
        <v>2400</v>
      </c>
      <c r="H1642">
        <v>1500</v>
      </c>
      <c r="I1642" s="2" t="s">
        <v>7918</v>
      </c>
      <c r="L1642" s="1"/>
    </row>
    <row r="1643" spans="1:12">
      <c r="A1643" s="2" t="s">
        <v>7919</v>
      </c>
      <c r="B1643" s="11" t="s">
        <v>18192</v>
      </c>
      <c r="C1643" s="3" t="s">
        <v>8</v>
      </c>
      <c r="D1643" s="3" t="s">
        <v>1181</v>
      </c>
      <c r="E1643" s="3" t="s">
        <v>7242</v>
      </c>
      <c r="F1643">
        <v>4</v>
      </c>
      <c r="G1643">
        <v>1000</v>
      </c>
      <c r="H1643">
        <v>1500</v>
      </c>
      <c r="I1643" s="2" t="s">
        <v>7920</v>
      </c>
      <c r="L1643" s="1"/>
    </row>
    <row r="1644" spans="1:12">
      <c r="A1644" s="2" t="s">
        <v>4008</v>
      </c>
      <c r="B1644" s="11" t="s">
        <v>18192</v>
      </c>
      <c r="C1644" s="3" t="s">
        <v>18401</v>
      </c>
      <c r="D1644" s="3" t="s">
        <v>190</v>
      </c>
      <c r="E1644" s="3" t="s">
        <v>3311</v>
      </c>
      <c r="F1644">
        <v>8</v>
      </c>
      <c r="G1644">
        <v>1900</v>
      </c>
      <c r="H1644">
        <v>2300</v>
      </c>
      <c r="I1644" s="2" t="s">
        <v>4009</v>
      </c>
      <c r="L1644" s="1"/>
    </row>
    <row r="1645" spans="1:12">
      <c r="A1645" s="2" t="s">
        <v>4010</v>
      </c>
      <c r="B1645" s="11" t="s">
        <v>18192</v>
      </c>
      <c r="C1645" s="3" t="s">
        <v>18401</v>
      </c>
      <c r="D1645" s="3" t="s">
        <v>190</v>
      </c>
      <c r="E1645" s="3" t="s">
        <v>3311</v>
      </c>
      <c r="F1645">
        <v>8</v>
      </c>
      <c r="G1645">
        <v>2600</v>
      </c>
      <c r="H1645">
        <v>2300</v>
      </c>
      <c r="I1645" s="2" t="s">
        <v>4011</v>
      </c>
      <c r="L1645" s="1"/>
    </row>
    <row r="1646" spans="1:12">
      <c r="A1646" s="2" t="s">
        <v>4012</v>
      </c>
      <c r="B1646" s="11" t="s">
        <v>18192</v>
      </c>
      <c r="C1646" s="3" t="s">
        <v>8</v>
      </c>
      <c r="D1646" s="3" t="s">
        <v>190</v>
      </c>
      <c r="E1646" s="3" t="s">
        <v>3311</v>
      </c>
      <c r="F1646">
        <v>4</v>
      </c>
      <c r="G1646">
        <v>1500</v>
      </c>
      <c r="H1646">
        <v>1600</v>
      </c>
      <c r="I1646" s="2" t="s">
        <v>4013</v>
      </c>
      <c r="L1646" s="1"/>
    </row>
    <row r="1647" spans="1:12">
      <c r="A1647" s="2" t="s">
        <v>4014</v>
      </c>
      <c r="B1647" s="11" t="s">
        <v>18192</v>
      </c>
      <c r="C1647" s="3" t="s">
        <v>8</v>
      </c>
      <c r="D1647" s="3" t="s">
        <v>190</v>
      </c>
      <c r="E1647" s="3" t="s">
        <v>3311</v>
      </c>
      <c r="F1647">
        <v>4</v>
      </c>
      <c r="G1647">
        <v>1000</v>
      </c>
      <c r="H1647">
        <v>2000</v>
      </c>
      <c r="I1647" s="2" t="s">
        <v>4015</v>
      </c>
      <c r="L1647" s="1"/>
    </row>
    <row r="1648" spans="1:12">
      <c r="A1648" s="2" t="s">
        <v>7921</v>
      </c>
      <c r="B1648" s="11" t="s">
        <v>18192</v>
      </c>
      <c r="C1648" s="3" t="s">
        <v>18409</v>
      </c>
      <c r="D1648" s="3" t="s">
        <v>16</v>
      </c>
      <c r="E1648" s="3" t="s">
        <v>7242</v>
      </c>
      <c r="F1648">
        <v>3</v>
      </c>
      <c r="G1648">
        <v>1200</v>
      </c>
      <c r="H1648">
        <v>1400</v>
      </c>
      <c r="I1648" s="2" t="s">
        <v>7922</v>
      </c>
      <c r="L1648" s="1"/>
    </row>
    <row r="1649" spans="1:12">
      <c r="A1649" s="2" t="s">
        <v>4016</v>
      </c>
      <c r="B1649" s="11" t="s">
        <v>18192</v>
      </c>
      <c r="C1649" s="3" t="s">
        <v>8</v>
      </c>
      <c r="D1649" s="3" t="s">
        <v>190</v>
      </c>
      <c r="E1649" s="3" t="s">
        <v>3311</v>
      </c>
      <c r="F1649">
        <v>2</v>
      </c>
      <c r="G1649">
        <v>900</v>
      </c>
      <c r="H1649">
        <v>1800</v>
      </c>
      <c r="I1649" s="15" t="s">
        <v>4017</v>
      </c>
      <c r="L1649" s="1"/>
    </row>
    <row r="1650" spans="1:12">
      <c r="A1650" s="2" t="s">
        <v>7923</v>
      </c>
      <c r="B1650" s="11" t="s">
        <v>18192</v>
      </c>
      <c r="C1650" s="3" t="s">
        <v>8</v>
      </c>
      <c r="D1650" s="3" t="s">
        <v>190</v>
      </c>
      <c r="E1650" s="3" t="s">
        <v>7242</v>
      </c>
      <c r="F1650">
        <v>4</v>
      </c>
      <c r="G1650">
        <v>400</v>
      </c>
      <c r="H1650">
        <v>2100</v>
      </c>
      <c r="I1650" s="15" t="s">
        <v>7924</v>
      </c>
      <c r="L1650" s="1"/>
    </row>
    <row r="1651" spans="1:12">
      <c r="A1651" s="2" t="s">
        <v>7925</v>
      </c>
      <c r="B1651" s="11" t="s">
        <v>18192</v>
      </c>
      <c r="C1651" s="3" t="s">
        <v>8</v>
      </c>
      <c r="D1651" s="3" t="s">
        <v>190</v>
      </c>
      <c r="E1651" s="3" t="s">
        <v>7242</v>
      </c>
      <c r="F1651">
        <v>6</v>
      </c>
      <c r="G1651">
        <v>2400</v>
      </c>
      <c r="H1651">
        <v>2100</v>
      </c>
      <c r="I1651" s="15" t="s">
        <v>7926</v>
      </c>
      <c r="L1651" s="1"/>
    </row>
    <row r="1652" spans="1:12">
      <c r="A1652" s="2" t="s">
        <v>11092</v>
      </c>
      <c r="B1652" s="11" t="s">
        <v>18192</v>
      </c>
      <c r="C1652" s="3" t="s">
        <v>8</v>
      </c>
      <c r="D1652" s="3" t="s">
        <v>190</v>
      </c>
      <c r="E1652" s="3" t="s">
        <v>10831</v>
      </c>
      <c r="F1652">
        <v>2</v>
      </c>
      <c r="G1652">
        <v>1300</v>
      </c>
      <c r="H1652">
        <v>1200</v>
      </c>
      <c r="I1652" s="15" t="s">
        <v>11093</v>
      </c>
      <c r="L1652" s="1"/>
    </row>
    <row r="1653" spans="1:12">
      <c r="A1653" s="2" t="s">
        <v>6476</v>
      </c>
      <c r="B1653" s="11" t="s">
        <v>18192</v>
      </c>
      <c r="C1653" s="3" t="s">
        <v>8</v>
      </c>
      <c r="D1653" s="3" t="s">
        <v>190</v>
      </c>
      <c r="E1653" s="3" t="s">
        <v>6225</v>
      </c>
      <c r="F1653">
        <v>3</v>
      </c>
      <c r="G1653">
        <v>1700</v>
      </c>
      <c r="H1653">
        <v>200</v>
      </c>
      <c r="I1653" s="15" t="s">
        <v>6477</v>
      </c>
      <c r="L1653" s="1"/>
    </row>
    <row r="1654" spans="1:12">
      <c r="A1654" s="2" t="s">
        <v>1119</v>
      </c>
      <c r="B1654" s="11" t="s">
        <v>18192</v>
      </c>
      <c r="C1654" s="3" t="s">
        <v>8</v>
      </c>
      <c r="D1654" s="3" t="s">
        <v>190</v>
      </c>
      <c r="E1654" s="3" t="s">
        <v>10</v>
      </c>
      <c r="F1654">
        <v>4</v>
      </c>
      <c r="G1654">
        <v>1900</v>
      </c>
      <c r="H1654">
        <v>0</v>
      </c>
      <c r="I1654" s="15" t="s">
        <v>1120</v>
      </c>
      <c r="L1654" s="1"/>
    </row>
    <row r="1655" spans="1:12">
      <c r="A1655" s="2" t="s">
        <v>10017</v>
      </c>
      <c r="B1655" s="11" t="s">
        <v>18192</v>
      </c>
      <c r="C1655" s="3" t="s">
        <v>8</v>
      </c>
      <c r="D1655" s="3" t="s">
        <v>190</v>
      </c>
      <c r="E1655" s="3" t="s">
        <v>9712</v>
      </c>
      <c r="F1655">
        <v>3</v>
      </c>
      <c r="G1655">
        <v>1500</v>
      </c>
      <c r="H1655">
        <v>1000</v>
      </c>
      <c r="I1655" s="15" t="s">
        <v>10018</v>
      </c>
      <c r="L1655" s="1"/>
    </row>
    <row r="1656" spans="1:12">
      <c r="A1656" s="2" t="s">
        <v>4018</v>
      </c>
      <c r="B1656" s="11" t="s">
        <v>18192</v>
      </c>
      <c r="C1656" s="3" t="s">
        <v>8</v>
      </c>
      <c r="D1656" s="3" t="s">
        <v>442</v>
      </c>
      <c r="E1656" s="3" t="s">
        <v>3311</v>
      </c>
      <c r="F1656">
        <v>3</v>
      </c>
      <c r="G1656">
        <v>1500</v>
      </c>
      <c r="H1656">
        <v>0</v>
      </c>
      <c r="I1656" s="2" t="s">
        <v>4019</v>
      </c>
      <c r="L1656" s="1"/>
    </row>
    <row r="1657" spans="1:12">
      <c r="A1657" s="2" t="s">
        <v>4020</v>
      </c>
      <c r="B1657" s="11" t="s">
        <v>18192</v>
      </c>
      <c r="C1657" s="3" t="s">
        <v>8</v>
      </c>
      <c r="D1657" s="3" t="s">
        <v>442</v>
      </c>
      <c r="E1657" s="3" t="s">
        <v>3311</v>
      </c>
      <c r="F1657">
        <v>3</v>
      </c>
      <c r="G1657">
        <v>1500</v>
      </c>
      <c r="H1657">
        <v>0</v>
      </c>
      <c r="I1657" s="2" t="s">
        <v>4021</v>
      </c>
      <c r="L1657" s="1"/>
    </row>
    <row r="1658" spans="1:12">
      <c r="A1658" s="2" t="s">
        <v>4022</v>
      </c>
      <c r="B1658" s="11" t="s">
        <v>18192</v>
      </c>
      <c r="C1658" s="3" t="s">
        <v>80</v>
      </c>
      <c r="D1658" s="3" t="s">
        <v>13</v>
      </c>
      <c r="E1658" s="3" t="s">
        <v>3311</v>
      </c>
      <c r="F1658">
        <v>2</v>
      </c>
      <c r="G1658">
        <v>500</v>
      </c>
      <c r="H1658">
        <v>300</v>
      </c>
      <c r="I1658" s="2" t="s">
        <v>4023</v>
      </c>
      <c r="L1658" s="1"/>
    </row>
    <row r="1659" spans="1:12">
      <c r="A1659" s="2" t="s">
        <v>7927</v>
      </c>
      <c r="B1659" s="11" t="s">
        <v>18192</v>
      </c>
      <c r="C1659" s="3" t="s">
        <v>8</v>
      </c>
      <c r="D1659" s="3" t="s">
        <v>44</v>
      </c>
      <c r="E1659" s="3" t="s">
        <v>7242</v>
      </c>
      <c r="F1659">
        <v>7</v>
      </c>
      <c r="G1659">
        <v>2500</v>
      </c>
      <c r="H1659">
        <v>2000</v>
      </c>
      <c r="I1659" s="2" t="s">
        <v>7928</v>
      </c>
      <c r="L1659" s="1"/>
    </row>
    <row r="1660" spans="1:12">
      <c r="A1660" s="2" t="s">
        <v>4024</v>
      </c>
      <c r="B1660" s="11" t="s">
        <v>18192</v>
      </c>
      <c r="C1660" s="3" t="s">
        <v>80</v>
      </c>
      <c r="D1660" s="3" t="s">
        <v>19</v>
      </c>
      <c r="E1660" s="3" t="s">
        <v>3311</v>
      </c>
      <c r="F1660">
        <v>7</v>
      </c>
      <c r="G1660">
        <v>2600</v>
      </c>
      <c r="H1660">
        <v>1800</v>
      </c>
      <c r="I1660" s="2" t="s">
        <v>4025</v>
      </c>
      <c r="L1660" s="1"/>
    </row>
    <row r="1661" spans="1:12">
      <c r="A1661" s="2" t="s">
        <v>1121</v>
      </c>
      <c r="B1661" s="11" t="s">
        <v>18192</v>
      </c>
      <c r="C1661" s="3" t="s">
        <v>8</v>
      </c>
      <c r="D1661" s="3" t="s">
        <v>19</v>
      </c>
      <c r="E1661" s="3" t="s">
        <v>10</v>
      </c>
      <c r="F1661">
        <v>4</v>
      </c>
      <c r="G1661">
        <v>1600</v>
      </c>
      <c r="H1661">
        <v>600</v>
      </c>
      <c r="I1661" s="2" t="s">
        <v>1122</v>
      </c>
      <c r="L1661" s="1"/>
    </row>
    <row r="1662" spans="1:12">
      <c r="A1662" s="2" t="s">
        <v>7929</v>
      </c>
      <c r="B1662" s="11" t="s">
        <v>18192</v>
      </c>
      <c r="C1662" s="3" t="s">
        <v>8</v>
      </c>
      <c r="D1662" s="3" t="s">
        <v>16</v>
      </c>
      <c r="E1662" s="3" t="s">
        <v>7242</v>
      </c>
      <c r="F1662">
        <v>3</v>
      </c>
      <c r="G1662">
        <v>600</v>
      </c>
      <c r="H1662">
        <v>400</v>
      </c>
      <c r="I1662" s="15" t="s">
        <v>7930</v>
      </c>
      <c r="L1662" s="1"/>
    </row>
    <row r="1663" spans="1:12">
      <c r="A1663" s="2" t="s">
        <v>1123</v>
      </c>
      <c r="B1663" s="11" t="s">
        <v>18192</v>
      </c>
      <c r="C1663" s="3" t="s">
        <v>8</v>
      </c>
      <c r="D1663" s="3" t="s">
        <v>16</v>
      </c>
      <c r="E1663" s="3" t="s">
        <v>10</v>
      </c>
      <c r="F1663">
        <v>5</v>
      </c>
      <c r="G1663">
        <v>2300</v>
      </c>
      <c r="H1663">
        <v>2000</v>
      </c>
      <c r="I1663" s="15" t="s">
        <v>1124</v>
      </c>
      <c r="L1663" s="1"/>
    </row>
    <row r="1664" spans="1:12">
      <c r="A1664" s="2" t="s">
        <v>7931</v>
      </c>
      <c r="B1664" s="11" t="s">
        <v>18192</v>
      </c>
      <c r="C1664" s="3" t="s">
        <v>8</v>
      </c>
      <c r="D1664" s="3" t="s">
        <v>19</v>
      </c>
      <c r="E1664" s="3" t="s">
        <v>7242</v>
      </c>
      <c r="F1664">
        <v>4</v>
      </c>
      <c r="G1664">
        <v>1300</v>
      </c>
      <c r="H1664">
        <v>2200</v>
      </c>
      <c r="I1664" s="2" t="s">
        <v>7932</v>
      </c>
      <c r="L1664" s="1"/>
    </row>
    <row r="1665" spans="1:12">
      <c r="A1665" s="2" t="s">
        <v>4026</v>
      </c>
      <c r="B1665" s="11" t="s">
        <v>18192</v>
      </c>
      <c r="C1665" s="3" t="s">
        <v>222</v>
      </c>
      <c r="D1665" s="3" t="s">
        <v>190</v>
      </c>
      <c r="E1665" s="3" t="s">
        <v>3311</v>
      </c>
      <c r="F1665">
        <v>6</v>
      </c>
      <c r="G1665">
        <v>2100</v>
      </c>
      <c r="H1665">
        <v>1700</v>
      </c>
      <c r="I1665" s="2" t="s">
        <v>4027</v>
      </c>
      <c r="L1665" s="1"/>
    </row>
    <row r="1666" spans="1:12">
      <c r="A1666" s="2" t="s">
        <v>11094</v>
      </c>
      <c r="B1666" s="11" t="s">
        <v>18192</v>
      </c>
      <c r="C1666" s="3" t="s">
        <v>85</v>
      </c>
      <c r="D1666" s="3" t="s">
        <v>9</v>
      </c>
      <c r="E1666" s="3" t="s">
        <v>10831</v>
      </c>
      <c r="F1666">
        <v>6</v>
      </c>
      <c r="G1666">
        <v>2200</v>
      </c>
      <c r="H1666">
        <v>1400</v>
      </c>
      <c r="I1666" s="2" t="s">
        <v>11095</v>
      </c>
      <c r="L1666" s="1"/>
    </row>
    <row r="1667" spans="1:12">
      <c r="A1667" s="2" t="s">
        <v>7933</v>
      </c>
      <c r="B1667" s="11" t="s">
        <v>18192</v>
      </c>
      <c r="C1667" s="3" t="s">
        <v>18403</v>
      </c>
      <c r="D1667" s="3" t="s">
        <v>16</v>
      </c>
      <c r="E1667" s="3" t="s">
        <v>7242</v>
      </c>
      <c r="F1667">
        <v>5</v>
      </c>
      <c r="G1667">
        <v>2000</v>
      </c>
      <c r="H1667">
        <v>1700</v>
      </c>
      <c r="I1667" s="2" t="s">
        <v>7934</v>
      </c>
      <c r="L1667" s="1"/>
    </row>
    <row r="1668" spans="1:12">
      <c r="A1668" s="2" t="s">
        <v>10019</v>
      </c>
      <c r="B1668" s="11" t="s">
        <v>18192</v>
      </c>
      <c r="C1668" s="3" t="s">
        <v>85</v>
      </c>
      <c r="D1668" s="3" t="s">
        <v>1064</v>
      </c>
      <c r="E1668" s="3" t="s">
        <v>9712</v>
      </c>
      <c r="F1668">
        <v>3</v>
      </c>
      <c r="G1668">
        <v>1200</v>
      </c>
      <c r="H1668">
        <v>900</v>
      </c>
      <c r="I1668" s="2" t="s">
        <v>10020</v>
      </c>
      <c r="L1668" s="1"/>
    </row>
    <row r="1669" spans="1:12">
      <c r="A1669" s="2" t="s">
        <v>7935</v>
      </c>
      <c r="B1669" s="11" t="s">
        <v>18192</v>
      </c>
      <c r="C1669" s="3" t="s">
        <v>18405</v>
      </c>
      <c r="D1669" s="3" t="s">
        <v>227</v>
      </c>
      <c r="E1669" s="3" t="s">
        <v>7242</v>
      </c>
      <c r="F1669" s="14" t="s">
        <v>18196</v>
      </c>
      <c r="G1669">
        <v>2300</v>
      </c>
      <c r="H1669" t="s">
        <v>134</v>
      </c>
      <c r="I1669" s="2" t="s">
        <v>7936</v>
      </c>
      <c r="L1669" s="1"/>
    </row>
    <row r="1670" spans="1:12">
      <c r="A1670" s="2" t="s">
        <v>1125</v>
      </c>
      <c r="B1670" s="11" t="s">
        <v>18192</v>
      </c>
      <c r="C1670" s="3" t="s">
        <v>8</v>
      </c>
      <c r="D1670" s="3" t="s">
        <v>188</v>
      </c>
      <c r="E1670" s="3" t="s">
        <v>10</v>
      </c>
      <c r="F1670">
        <v>4</v>
      </c>
      <c r="G1670" t="s">
        <v>488</v>
      </c>
      <c r="H1670">
        <v>0</v>
      </c>
      <c r="I1670" s="2" t="s">
        <v>1126</v>
      </c>
      <c r="L1670" s="1"/>
    </row>
    <row r="1671" spans="1:12">
      <c r="A1671" s="2" t="s">
        <v>1127</v>
      </c>
      <c r="B1671" s="11" t="s">
        <v>18192</v>
      </c>
      <c r="C1671" s="3" t="s">
        <v>8</v>
      </c>
      <c r="D1671" s="3" t="s">
        <v>16</v>
      </c>
      <c r="E1671" s="3" t="s">
        <v>10</v>
      </c>
      <c r="F1671">
        <v>7</v>
      </c>
      <c r="G1671">
        <v>2700</v>
      </c>
      <c r="H1671">
        <v>1700</v>
      </c>
      <c r="I1671" s="15" t="s">
        <v>1128</v>
      </c>
      <c r="L1671" s="1"/>
    </row>
    <row r="1672" spans="1:12">
      <c r="A1672" s="2" t="s">
        <v>7937</v>
      </c>
      <c r="B1672" s="11" t="s">
        <v>18192</v>
      </c>
      <c r="C1672" s="3" t="s">
        <v>8</v>
      </c>
      <c r="D1672" s="3" t="s">
        <v>190</v>
      </c>
      <c r="E1672" s="3" t="s">
        <v>7242</v>
      </c>
      <c r="F1672">
        <v>4</v>
      </c>
      <c r="G1672">
        <v>1700</v>
      </c>
      <c r="H1672">
        <v>1200</v>
      </c>
      <c r="I1672" s="2" t="s">
        <v>7938</v>
      </c>
      <c r="L1672" s="1"/>
    </row>
    <row r="1673" spans="1:12">
      <c r="A1673" s="2" t="s">
        <v>1129</v>
      </c>
      <c r="B1673" s="11" t="s">
        <v>18192</v>
      </c>
      <c r="C1673" s="3" t="s">
        <v>8</v>
      </c>
      <c r="D1673" s="3" t="s">
        <v>16</v>
      </c>
      <c r="E1673" s="3" t="s">
        <v>10</v>
      </c>
      <c r="F1673">
        <v>4</v>
      </c>
      <c r="G1673">
        <v>1800</v>
      </c>
      <c r="H1673">
        <v>1200</v>
      </c>
      <c r="I1673" s="15" t="s">
        <v>1130</v>
      </c>
      <c r="L1673" s="1"/>
    </row>
    <row r="1674" spans="1:12">
      <c r="A1674" s="2" t="s">
        <v>7939</v>
      </c>
      <c r="B1674" s="11" t="s">
        <v>18192</v>
      </c>
      <c r="C1674" s="3" t="s">
        <v>8</v>
      </c>
      <c r="D1674" s="3" t="s">
        <v>190</v>
      </c>
      <c r="E1674" s="3" t="s">
        <v>7242</v>
      </c>
      <c r="F1674">
        <v>6</v>
      </c>
      <c r="G1674">
        <v>2200</v>
      </c>
      <c r="H1674">
        <v>1200</v>
      </c>
      <c r="I1674" s="15" t="s">
        <v>7940</v>
      </c>
      <c r="L1674" s="1"/>
    </row>
    <row r="1675" spans="1:12">
      <c r="A1675" s="2" t="s">
        <v>1131</v>
      </c>
      <c r="B1675" s="11" t="s">
        <v>18192</v>
      </c>
      <c r="C1675" s="3" t="s">
        <v>18407</v>
      </c>
      <c r="D1675" s="3" t="s">
        <v>16</v>
      </c>
      <c r="E1675" s="3" t="s">
        <v>10</v>
      </c>
      <c r="F1675">
        <v>8</v>
      </c>
      <c r="G1675">
        <v>2500</v>
      </c>
      <c r="H1675">
        <v>2000</v>
      </c>
      <c r="I1675" s="2" t="s">
        <v>1132</v>
      </c>
      <c r="L1675" s="1"/>
    </row>
    <row r="1676" spans="1:12">
      <c r="A1676" s="2" t="s">
        <v>4028</v>
      </c>
      <c r="B1676" s="11" t="s">
        <v>18192</v>
      </c>
      <c r="C1676" s="3" t="s">
        <v>8</v>
      </c>
      <c r="D1676" s="3" t="s">
        <v>290</v>
      </c>
      <c r="E1676" s="3" t="s">
        <v>3311</v>
      </c>
      <c r="F1676">
        <v>4</v>
      </c>
      <c r="G1676">
        <v>1700</v>
      </c>
      <c r="H1676">
        <v>1000</v>
      </c>
      <c r="I1676" s="15" t="s">
        <v>4029</v>
      </c>
      <c r="L1676" s="1"/>
    </row>
    <row r="1677" spans="1:12">
      <c r="A1677" s="2" t="s">
        <v>4030</v>
      </c>
      <c r="B1677" s="11" t="s">
        <v>18192</v>
      </c>
      <c r="C1677" s="3" t="s">
        <v>8</v>
      </c>
      <c r="D1677" s="3" t="s">
        <v>442</v>
      </c>
      <c r="E1677" s="3" t="s">
        <v>3311</v>
      </c>
      <c r="F1677">
        <v>5</v>
      </c>
      <c r="G1677">
        <v>1200</v>
      </c>
      <c r="H1677">
        <v>600</v>
      </c>
      <c r="I1677" s="2" t="s">
        <v>4031</v>
      </c>
      <c r="L1677" s="1"/>
    </row>
    <row r="1678" spans="1:12">
      <c r="A1678" s="2" t="s">
        <v>1133</v>
      </c>
      <c r="B1678" s="11" t="s">
        <v>18192</v>
      </c>
      <c r="C1678" s="3" t="s">
        <v>8</v>
      </c>
      <c r="D1678" s="3" t="s">
        <v>190</v>
      </c>
      <c r="E1678" s="3" t="s">
        <v>10</v>
      </c>
      <c r="F1678">
        <v>4</v>
      </c>
      <c r="G1678">
        <v>1500</v>
      </c>
      <c r="H1678">
        <v>0</v>
      </c>
      <c r="I1678" s="15" t="s">
        <v>1134</v>
      </c>
      <c r="L1678" s="1"/>
    </row>
    <row r="1679" spans="1:12">
      <c r="A1679" s="2" t="s">
        <v>1135</v>
      </c>
      <c r="B1679" s="11" t="s">
        <v>18192</v>
      </c>
      <c r="C1679" s="3" t="s">
        <v>8</v>
      </c>
      <c r="D1679" s="3" t="s">
        <v>188</v>
      </c>
      <c r="E1679" s="3" t="s">
        <v>10</v>
      </c>
      <c r="F1679">
        <v>8</v>
      </c>
      <c r="G1679">
        <v>2800</v>
      </c>
      <c r="H1679">
        <v>1000</v>
      </c>
      <c r="I1679" s="15" t="s">
        <v>1136</v>
      </c>
      <c r="L1679" s="1"/>
    </row>
    <row r="1680" spans="1:12">
      <c r="A1680" s="2" t="s">
        <v>10021</v>
      </c>
      <c r="B1680" s="11" t="s">
        <v>18192</v>
      </c>
      <c r="C1680" s="3" t="s">
        <v>18399</v>
      </c>
      <c r="D1680" s="3" t="s">
        <v>16</v>
      </c>
      <c r="E1680" s="3" t="s">
        <v>9712</v>
      </c>
      <c r="F1680">
        <v>3</v>
      </c>
      <c r="G1680">
        <v>500</v>
      </c>
      <c r="H1680">
        <v>1500</v>
      </c>
      <c r="I1680" s="2" t="s">
        <v>10022</v>
      </c>
      <c r="L1680" s="1"/>
    </row>
    <row r="1681" spans="1:12">
      <c r="A1681" s="2" t="s">
        <v>10023</v>
      </c>
      <c r="B1681" s="11" t="s">
        <v>18192</v>
      </c>
      <c r="C1681" s="3" t="s">
        <v>8</v>
      </c>
      <c r="D1681" s="3" t="s">
        <v>689</v>
      </c>
      <c r="E1681" s="3" t="s">
        <v>9712</v>
      </c>
      <c r="F1681">
        <v>4</v>
      </c>
      <c r="G1681">
        <v>800</v>
      </c>
      <c r="H1681">
        <v>1000</v>
      </c>
      <c r="I1681" s="2" t="s">
        <v>10024</v>
      </c>
      <c r="L1681" s="1"/>
    </row>
    <row r="1682" spans="1:12">
      <c r="A1682" s="2" t="s">
        <v>4032</v>
      </c>
      <c r="B1682" s="11" t="s">
        <v>18192</v>
      </c>
      <c r="C1682" s="3" t="s">
        <v>80</v>
      </c>
      <c r="D1682" s="3" t="s">
        <v>602</v>
      </c>
      <c r="E1682" s="3" t="s">
        <v>3311</v>
      </c>
      <c r="F1682">
        <v>2</v>
      </c>
      <c r="G1682">
        <v>500</v>
      </c>
      <c r="H1682">
        <v>300</v>
      </c>
      <c r="I1682" s="2" t="s">
        <v>4033</v>
      </c>
      <c r="L1682" s="1"/>
    </row>
    <row r="1683" spans="1:12">
      <c r="A1683" s="2" t="s">
        <v>4034</v>
      </c>
      <c r="B1683" s="11" t="s">
        <v>18192</v>
      </c>
      <c r="C1683" s="3" t="s">
        <v>8</v>
      </c>
      <c r="D1683" s="3" t="s">
        <v>190</v>
      </c>
      <c r="E1683" s="3" t="s">
        <v>3311</v>
      </c>
      <c r="F1683">
        <v>4</v>
      </c>
      <c r="G1683">
        <v>1200</v>
      </c>
      <c r="H1683">
        <v>1600</v>
      </c>
      <c r="I1683" s="2" t="s">
        <v>4035</v>
      </c>
      <c r="L1683" s="1"/>
    </row>
    <row r="1684" spans="1:12">
      <c r="A1684" s="2" t="s">
        <v>7941</v>
      </c>
      <c r="B1684" s="11" t="s">
        <v>18192</v>
      </c>
      <c r="C1684" s="3" t="s">
        <v>8</v>
      </c>
      <c r="D1684" s="3" t="s">
        <v>517</v>
      </c>
      <c r="E1684" s="3" t="s">
        <v>7242</v>
      </c>
      <c r="F1684">
        <v>1</v>
      </c>
      <c r="G1684">
        <v>500</v>
      </c>
      <c r="H1684">
        <v>200</v>
      </c>
      <c r="I1684" s="15" t="s">
        <v>7942</v>
      </c>
      <c r="L1684" s="1"/>
    </row>
    <row r="1685" spans="1:12">
      <c r="A1685" s="2" t="s">
        <v>1137</v>
      </c>
      <c r="B1685" s="11" t="s">
        <v>18192</v>
      </c>
      <c r="C1685" s="3" t="s">
        <v>8</v>
      </c>
      <c r="D1685" s="3" t="s">
        <v>190</v>
      </c>
      <c r="E1685" s="3" t="s">
        <v>10</v>
      </c>
      <c r="F1685">
        <v>4</v>
      </c>
      <c r="G1685">
        <v>500</v>
      </c>
      <c r="H1685">
        <v>2000</v>
      </c>
      <c r="I1685" s="2" t="s">
        <v>1138</v>
      </c>
      <c r="L1685" s="1"/>
    </row>
    <row r="1686" spans="1:12">
      <c r="A1686" s="2" t="s">
        <v>10025</v>
      </c>
      <c r="B1686" s="11" t="s">
        <v>18192</v>
      </c>
      <c r="C1686" s="3" t="s">
        <v>18409</v>
      </c>
      <c r="D1686" s="3" t="s">
        <v>689</v>
      </c>
      <c r="E1686" s="3" t="s">
        <v>9712</v>
      </c>
      <c r="F1686">
        <v>6</v>
      </c>
      <c r="G1686">
        <v>2400</v>
      </c>
      <c r="H1686">
        <v>1000</v>
      </c>
      <c r="I1686" s="2" t="s">
        <v>10026</v>
      </c>
      <c r="L1686" s="1"/>
    </row>
    <row r="1687" spans="1:12">
      <c r="A1687" s="2" t="s">
        <v>10027</v>
      </c>
      <c r="B1687" s="11" t="s">
        <v>18192</v>
      </c>
      <c r="C1687" s="3" t="s">
        <v>18409</v>
      </c>
      <c r="D1687" s="3" t="s">
        <v>689</v>
      </c>
      <c r="E1687" s="3" t="s">
        <v>9712</v>
      </c>
      <c r="F1687">
        <v>8</v>
      </c>
      <c r="G1687">
        <v>2700</v>
      </c>
      <c r="H1687">
        <v>1500</v>
      </c>
      <c r="I1687" s="2" t="s">
        <v>10028</v>
      </c>
      <c r="L1687" s="1"/>
    </row>
    <row r="1688" spans="1:12">
      <c r="A1688" s="2" t="s">
        <v>10029</v>
      </c>
      <c r="B1688" s="11" t="s">
        <v>18192</v>
      </c>
      <c r="C1688" s="3" t="s">
        <v>18403</v>
      </c>
      <c r="D1688" s="3" t="s">
        <v>689</v>
      </c>
      <c r="E1688" s="3" t="s">
        <v>9712</v>
      </c>
      <c r="F1688">
        <v>4</v>
      </c>
      <c r="G1688">
        <v>2100</v>
      </c>
      <c r="H1688">
        <v>1600</v>
      </c>
      <c r="I1688" s="2" t="s">
        <v>10030</v>
      </c>
      <c r="L1688" s="1"/>
    </row>
    <row r="1689" spans="1:12">
      <c r="A1689" s="2" t="s">
        <v>10031</v>
      </c>
      <c r="B1689" s="11" t="s">
        <v>18192</v>
      </c>
      <c r="C1689" s="3" t="s">
        <v>18409</v>
      </c>
      <c r="D1689" s="3" t="s">
        <v>689</v>
      </c>
      <c r="E1689" s="3" t="s">
        <v>9712</v>
      </c>
      <c r="F1689">
        <v>6</v>
      </c>
      <c r="G1689">
        <v>2500</v>
      </c>
      <c r="H1689">
        <v>2000</v>
      </c>
      <c r="I1689" s="2" t="s">
        <v>10032</v>
      </c>
      <c r="L1689" s="1"/>
    </row>
    <row r="1690" spans="1:12">
      <c r="A1690" s="2" t="s">
        <v>10033</v>
      </c>
      <c r="B1690" s="11" t="s">
        <v>18192</v>
      </c>
      <c r="C1690" s="3" t="s">
        <v>18409</v>
      </c>
      <c r="D1690" s="3" t="s">
        <v>689</v>
      </c>
      <c r="E1690" s="3" t="s">
        <v>9712</v>
      </c>
      <c r="F1690">
        <v>8</v>
      </c>
      <c r="G1690">
        <v>2800</v>
      </c>
      <c r="H1690">
        <v>2800</v>
      </c>
      <c r="I1690" s="15" t="s">
        <v>10034</v>
      </c>
      <c r="L1690" s="1"/>
    </row>
    <row r="1691" spans="1:12">
      <c r="A1691" s="2" t="s">
        <v>10035</v>
      </c>
      <c r="B1691" s="11" t="s">
        <v>18192</v>
      </c>
      <c r="C1691" s="3" t="s">
        <v>18409</v>
      </c>
      <c r="D1691" s="3" t="s">
        <v>689</v>
      </c>
      <c r="E1691" s="3" t="s">
        <v>9712</v>
      </c>
      <c r="F1691">
        <v>6</v>
      </c>
      <c r="G1691">
        <v>2600</v>
      </c>
      <c r="H1691">
        <v>2100</v>
      </c>
      <c r="I1691" s="15" t="s">
        <v>10036</v>
      </c>
      <c r="L1691" s="1"/>
    </row>
    <row r="1692" spans="1:12">
      <c r="A1692" s="2" t="s">
        <v>1139</v>
      </c>
      <c r="B1692" s="11" t="s">
        <v>18192</v>
      </c>
      <c r="C1692" s="3" t="s">
        <v>8</v>
      </c>
      <c r="D1692" s="3" t="s">
        <v>67</v>
      </c>
      <c r="E1692" s="3" t="s">
        <v>10</v>
      </c>
      <c r="F1692">
        <v>8</v>
      </c>
      <c r="G1692" t="s">
        <v>488</v>
      </c>
      <c r="H1692" t="s">
        <v>488</v>
      </c>
      <c r="I1692" s="15" t="s">
        <v>1140</v>
      </c>
      <c r="L1692" s="1"/>
    </row>
    <row r="1693" spans="1:12">
      <c r="A1693" s="2" t="s">
        <v>4036</v>
      </c>
      <c r="B1693" s="11" t="s">
        <v>18192</v>
      </c>
      <c r="C1693" s="3" t="s">
        <v>18401</v>
      </c>
      <c r="D1693" s="3" t="s">
        <v>19</v>
      </c>
      <c r="E1693" s="3" t="s">
        <v>3311</v>
      </c>
      <c r="F1693">
        <v>8</v>
      </c>
      <c r="G1693" t="s">
        <v>488</v>
      </c>
      <c r="H1693">
        <v>0</v>
      </c>
      <c r="I1693" s="2" t="s">
        <v>4037</v>
      </c>
      <c r="L1693" s="1"/>
    </row>
    <row r="1694" spans="1:12">
      <c r="A1694" s="2" t="s">
        <v>4038</v>
      </c>
      <c r="B1694" s="11" t="s">
        <v>18192</v>
      </c>
      <c r="C1694" s="3" t="s">
        <v>8</v>
      </c>
      <c r="D1694" s="3" t="s">
        <v>19</v>
      </c>
      <c r="E1694" s="3" t="s">
        <v>3311</v>
      </c>
      <c r="F1694">
        <v>4</v>
      </c>
      <c r="G1694">
        <v>1600</v>
      </c>
      <c r="H1694">
        <v>0</v>
      </c>
      <c r="I1694" s="15" t="s">
        <v>4039</v>
      </c>
      <c r="L1694" s="1"/>
    </row>
    <row r="1695" spans="1:12">
      <c r="A1695" s="2" t="s">
        <v>1141</v>
      </c>
      <c r="B1695" s="11" t="s">
        <v>18192</v>
      </c>
      <c r="C1695" s="3" t="s">
        <v>8</v>
      </c>
      <c r="D1695" s="3" t="s">
        <v>19</v>
      </c>
      <c r="E1695" s="3" t="s">
        <v>10</v>
      </c>
      <c r="F1695">
        <v>2</v>
      </c>
      <c r="G1695">
        <v>300</v>
      </c>
      <c r="H1695">
        <v>600</v>
      </c>
      <c r="I1695" s="2" t="s">
        <v>1142</v>
      </c>
      <c r="L1695" s="1"/>
    </row>
    <row r="1696" spans="1:12">
      <c r="A1696" s="2" t="s">
        <v>6478</v>
      </c>
      <c r="B1696" s="11" t="s">
        <v>18192</v>
      </c>
      <c r="C1696" s="3" t="s">
        <v>18401</v>
      </c>
      <c r="D1696" s="3" t="s">
        <v>19</v>
      </c>
      <c r="E1696" s="3" t="s">
        <v>6225</v>
      </c>
      <c r="F1696">
        <v>6</v>
      </c>
      <c r="G1696">
        <v>2000</v>
      </c>
      <c r="H1696">
        <v>2500</v>
      </c>
      <c r="I1696" s="15" t="s">
        <v>6479</v>
      </c>
      <c r="L1696" s="1"/>
    </row>
    <row r="1697" spans="1:12">
      <c r="A1697" s="2" t="s">
        <v>6480</v>
      </c>
      <c r="B1697" s="11" t="s">
        <v>18192</v>
      </c>
      <c r="C1697" s="3" t="s">
        <v>18401</v>
      </c>
      <c r="D1697" s="3" t="s">
        <v>19</v>
      </c>
      <c r="E1697" s="3" t="s">
        <v>6225</v>
      </c>
      <c r="F1697">
        <v>6</v>
      </c>
      <c r="G1697">
        <v>2100</v>
      </c>
      <c r="H1697">
        <v>1200</v>
      </c>
      <c r="I1697" s="2" t="s">
        <v>6481</v>
      </c>
      <c r="L1697" s="1"/>
    </row>
    <row r="1698" spans="1:12">
      <c r="A1698" s="2" t="s">
        <v>7943</v>
      </c>
      <c r="B1698" s="11" t="s">
        <v>18192</v>
      </c>
      <c r="C1698" s="3" t="s">
        <v>18401</v>
      </c>
      <c r="D1698" s="3" t="s">
        <v>19</v>
      </c>
      <c r="E1698" s="3" t="s">
        <v>7242</v>
      </c>
      <c r="F1698">
        <v>6</v>
      </c>
      <c r="G1698">
        <v>2400</v>
      </c>
      <c r="H1698">
        <v>1500</v>
      </c>
      <c r="I1698" s="2" t="s">
        <v>7944</v>
      </c>
      <c r="L1698" s="1"/>
    </row>
    <row r="1699" spans="1:12">
      <c r="A1699" s="2" t="s">
        <v>4040</v>
      </c>
      <c r="B1699" s="11" t="s">
        <v>18192</v>
      </c>
      <c r="C1699" s="3" t="s">
        <v>8</v>
      </c>
      <c r="D1699" s="3" t="s">
        <v>19</v>
      </c>
      <c r="E1699" s="3" t="s">
        <v>3311</v>
      </c>
      <c r="F1699">
        <v>7</v>
      </c>
      <c r="G1699">
        <v>2600</v>
      </c>
      <c r="H1699">
        <v>1800</v>
      </c>
      <c r="I1699" s="2" t="s">
        <v>4041</v>
      </c>
      <c r="L1699" s="1"/>
    </row>
    <row r="1700" spans="1:12">
      <c r="A1700" s="2" t="s">
        <v>6482</v>
      </c>
      <c r="B1700" s="11" t="s">
        <v>18192</v>
      </c>
      <c r="C1700" s="3" t="s">
        <v>18401</v>
      </c>
      <c r="D1700" s="3" t="s">
        <v>19</v>
      </c>
      <c r="E1700" s="3" t="s">
        <v>6225</v>
      </c>
      <c r="F1700">
        <v>8</v>
      </c>
      <c r="G1700">
        <v>3500</v>
      </c>
      <c r="H1700">
        <v>2100</v>
      </c>
      <c r="I1700" s="15" t="s">
        <v>6483</v>
      </c>
      <c r="L1700" s="1"/>
    </row>
    <row r="1701" spans="1:12">
      <c r="A1701" s="2" t="s">
        <v>4042</v>
      </c>
      <c r="B1701" s="11" t="s">
        <v>18192</v>
      </c>
      <c r="C1701" s="3" t="s">
        <v>18401</v>
      </c>
      <c r="D1701" s="3" t="s">
        <v>19</v>
      </c>
      <c r="E1701" s="3" t="s">
        <v>3311</v>
      </c>
      <c r="F1701">
        <v>8</v>
      </c>
      <c r="G1701">
        <v>1900</v>
      </c>
      <c r="H1701">
        <v>2300</v>
      </c>
      <c r="I1701" s="2" t="s">
        <v>4043</v>
      </c>
      <c r="L1701" s="1"/>
    </row>
    <row r="1702" spans="1:12">
      <c r="A1702" s="2" t="s">
        <v>1143</v>
      </c>
      <c r="B1702" s="11" t="s">
        <v>18192</v>
      </c>
      <c r="C1702" s="3" t="s">
        <v>8</v>
      </c>
      <c r="D1702" s="3" t="s">
        <v>232</v>
      </c>
      <c r="E1702" s="3" t="s">
        <v>10</v>
      </c>
      <c r="F1702">
        <v>1</v>
      </c>
      <c r="G1702">
        <v>100</v>
      </c>
      <c r="H1702">
        <v>300</v>
      </c>
      <c r="I1702" s="2" t="s">
        <v>1144</v>
      </c>
      <c r="L1702" s="1"/>
    </row>
    <row r="1703" spans="1:12">
      <c r="A1703" s="2" t="s">
        <v>1145</v>
      </c>
      <c r="B1703" s="11" t="s">
        <v>18192</v>
      </c>
      <c r="C1703" s="3" t="s">
        <v>18399</v>
      </c>
      <c r="D1703" s="3" t="s">
        <v>67</v>
      </c>
      <c r="E1703" s="3" t="s">
        <v>10</v>
      </c>
      <c r="F1703">
        <v>4</v>
      </c>
      <c r="G1703">
        <v>750</v>
      </c>
      <c r="H1703">
        <v>1950</v>
      </c>
      <c r="I1703" s="2" t="s">
        <v>1146</v>
      </c>
      <c r="L1703" s="1"/>
    </row>
    <row r="1704" spans="1:12">
      <c r="A1704" s="2" t="s">
        <v>1147</v>
      </c>
      <c r="B1704" s="11" t="s">
        <v>18192</v>
      </c>
      <c r="C1704" s="3" t="s">
        <v>18403</v>
      </c>
      <c r="D1704" s="3" t="s">
        <v>51</v>
      </c>
      <c r="E1704" s="3" t="s">
        <v>10</v>
      </c>
      <c r="F1704">
        <v>4</v>
      </c>
      <c r="G1704">
        <v>2350</v>
      </c>
      <c r="H1704">
        <v>1350</v>
      </c>
      <c r="I1704" s="2" t="s">
        <v>1148</v>
      </c>
      <c r="L1704" s="1"/>
    </row>
    <row r="1705" spans="1:12">
      <c r="A1705" s="2" t="s">
        <v>1149</v>
      </c>
      <c r="B1705" s="11" t="s">
        <v>18192</v>
      </c>
      <c r="C1705" s="3" t="s">
        <v>8</v>
      </c>
      <c r="D1705" s="3" t="s">
        <v>190</v>
      </c>
      <c r="E1705" s="3" t="s">
        <v>10</v>
      </c>
      <c r="F1705">
        <v>4</v>
      </c>
      <c r="G1705">
        <v>1750</v>
      </c>
      <c r="H1705">
        <v>550</v>
      </c>
      <c r="I1705" s="2" t="s">
        <v>1150</v>
      </c>
      <c r="L1705" s="1"/>
    </row>
    <row r="1706" spans="1:12">
      <c r="A1706" s="2" t="s">
        <v>1151</v>
      </c>
      <c r="B1706" s="11" t="s">
        <v>18192</v>
      </c>
      <c r="C1706" s="3" t="s">
        <v>8</v>
      </c>
      <c r="D1706" s="3" t="s">
        <v>44</v>
      </c>
      <c r="E1706" s="3" t="s">
        <v>10</v>
      </c>
      <c r="F1706">
        <v>6</v>
      </c>
      <c r="G1706">
        <v>2450</v>
      </c>
      <c r="H1706">
        <v>2050</v>
      </c>
      <c r="I1706" s="2" t="s">
        <v>1152</v>
      </c>
      <c r="L1706" s="1"/>
    </row>
    <row r="1707" spans="1:12">
      <c r="A1707" s="2" t="s">
        <v>7945</v>
      </c>
      <c r="B1707" s="11" t="s">
        <v>18192</v>
      </c>
      <c r="C1707" s="3" t="s">
        <v>18403</v>
      </c>
      <c r="D1707" s="3" t="s">
        <v>19</v>
      </c>
      <c r="E1707" s="3" t="s">
        <v>7242</v>
      </c>
      <c r="F1707">
        <v>4</v>
      </c>
      <c r="G1707">
        <v>1900</v>
      </c>
      <c r="H1707">
        <v>0</v>
      </c>
      <c r="I1707" s="2" t="s">
        <v>7946</v>
      </c>
      <c r="L1707" s="1"/>
    </row>
    <row r="1708" spans="1:12">
      <c r="A1708" s="2" t="s">
        <v>1153</v>
      </c>
      <c r="B1708" s="11" t="s">
        <v>18192</v>
      </c>
      <c r="C1708" s="3" t="s">
        <v>8</v>
      </c>
      <c r="D1708" s="3" t="s">
        <v>442</v>
      </c>
      <c r="E1708" s="3" t="s">
        <v>10</v>
      </c>
      <c r="F1708">
        <v>5</v>
      </c>
      <c r="G1708">
        <v>2150</v>
      </c>
      <c r="H1708">
        <v>1250</v>
      </c>
      <c r="I1708" s="2" t="s">
        <v>1154</v>
      </c>
      <c r="L1708" s="1"/>
    </row>
    <row r="1709" spans="1:12">
      <c r="A1709" s="2" t="s">
        <v>1155</v>
      </c>
      <c r="B1709" s="11" t="s">
        <v>18192</v>
      </c>
      <c r="C1709" s="3" t="s">
        <v>85</v>
      </c>
      <c r="D1709" s="3" t="s">
        <v>442</v>
      </c>
      <c r="E1709" s="3" t="s">
        <v>10</v>
      </c>
      <c r="F1709">
        <v>4</v>
      </c>
      <c r="G1709">
        <v>1950</v>
      </c>
      <c r="H1709">
        <v>650</v>
      </c>
      <c r="I1709" s="2" t="s">
        <v>1156</v>
      </c>
      <c r="L1709" s="1"/>
    </row>
    <row r="1710" spans="1:12">
      <c r="A1710" s="2" t="s">
        <v>1157</v>
      </c>
      <c r="B1710" s="11" t="s">
        <v>18192</v>
      </c>
      <c r="C1710" s="3" t="s">
        <v>18399</v>
      </c>
      <c r="D1710" s="3" t="s">
        <v>201</v>
      </c>
      <c r="E1710" s="3" t="s">
        <v>10</v>
      </c>
      <c r="F1710">
        <v>4</v>
      </c>
      <c r="G1710">
        <v>1150</v>
      </c>
      <c r="H1710">
        <v>1850</v>
      </c>
      <c r="I1710" s="2" t="s">
        <v>1158</v>
      </c>
      <c r="L1710" s="1"/>
    </row>
    <row r="1711" spans="1:12">
      <c r="A1711" s="2" t="s">
        <v>1159</v>
      </c>
      <c r="B1711" s="11" t="s">
        <v>18192</v>
      </c>
      <c r="C1711" s="3" t="s">
        <v>8</v>
      </c>
      <c r="D1711" s="3" t="s">
        <v>16</v>
      </c>
      <c r="E1711" s="3" t="s">
        <v>10</v>
      </c>
      <c r="F1711">
        <v>4</v>
      </c>
      <c r="G1711">
        <v>1600</v>
      </c>
      <c r="H1711">
        <v>1550</v>
      </c>
      <c r="I1711" s="2" t="s">
        <v>1160</v>
      </c>
      <c r="L1711" s="1"/>
    </row>
    <row r="1712" spans="1:12">
      <c r="A1712" s="2" t="s">
        <v>1161</v>
      </c>
      <c r="B1712" s="11" t="s">
        <v>18192</v>
      </c>
      <c r="C1712" s="3" t="s">
        <v>8</v>
      </c>
      <c r="D1712" s="3" t="s">
        <v>689</v>
      </c>
      <c r="E1712" s="3" t="s">
        <v>10</v>
      </c>
      <c r="F1712">
        <v>4</v>
      </c>
      <c r="G1712">
        <v>1750</v>
      </c>
      <c r="H1712">
        <v>1050</v>
      </c>
      <c r="I1712" s="2" t="s">
        <v>1162</v>
      </c>
      <c r="L1712" s="1"/>
    </row>
    <row r="1713" spans="1:12">
      <c r="A1713" s="2" t="s">
        <v>1163</v>
      </c>
      <c r="B1713" s="11" t="s">
        <v>18192</v>
      </c>
      <c r="C1713" s="3" t="s">
        <v>8</v>
      </c>
      <c r="D1713" s="3" t="s">
        <v>232</v>
      </c>
      <c r="E1713" s="3" t="s">
        <v>10</v>
      </c>
      <c r="F1713">
        <v>4</v>
      </c>
      <c r="G1713">
        <v>1550</v>
      </c>
      <c r="H1713">
        <v>1450</v>
      </c>
      <c r="I1713" s="2" t="s">
        <v>1164</v>
      </c>
      <c r="L1713" s="1"/>
    </row>
    <row r="1714" spans="1:12">
      <c r="A1714" s="2" t="s">
        <v>1165</v>
      </c>
      <c r="B1714" s="11" t="s">
        <v>18192</v>
      </c>
      <c r="C1714" s="3" t="s">
        <v>18403</v>
      </c>
      <c r="D1714" s="3" t="s">
        <v>19</v>
      </c>
      <c r="E1714" s="3" t="s">
        <v>10</v>
      </c>
      <c r="F1714">
        <v>4</v>
      </c>
      <c r="G1714">
        <v>950</v>
      </c>
      <c r="H1714">
        <v>1950</v>
      </c>
      <c r="I1714" s="2" t="s">
        <v>1166</v>
      </c>
      <c r="L1714" s="1"/>
    </row>
    <row r="1715" spans="1:12">
      <c r="A1715" s="2" t="s">
        <v>1167</v>
      </c>
      <c r="B1715" s="11" t="s">
        <v>18192</v>
      </c>
      <c r="C1715" s="3" t="s">
        <v>8</v>
      </c>
      <c r="D1715" s="3" t="s">
        <v>1168</v>
      </c>
      <c r="E1715" s="3" t="s">
        <v>10</v>
      </c>
      <c r="F1715">
        <v>4</v>
      </c>
      <c r="G1715">
        <v>450</v>
      </c>
      <c r="H1715">
        <v>2050</v>
      </c>
      <c r="I1715" s="2" t="s">
        <v>1169</v>
      </c>
      <c r="L1715" s="1"/>
    </row>
    <row r="1716" spans="1:12">
      <c r="A1716" s="2" t="s">
        <v>1170</v>
      </c>
      <c r="B1716" s="11" t="s">
        <v>18192</v>
      </c>
      <c r="C1716" s="3" t="s">
        <v>8</v>
      </c>
      <c r="D1716" s="3" t="s">
        <v>1168</v>
      </c>
      <c r="E1716" s="3" t="s">
        <v>10</v>
      </c>
      <c r="F1716">
        <v>4</v>
      </c>
      <c r="G1716">
        <v>1650</v>
      </c>
      <c r="H1716">
        <v>1250</v>
      </c>
      <c r="I1716" s="2" t="s">
        <v>1171</v>
      </c>
      <c r="L1716" s="1"/>
    </row>
    <row r="1717" spans="1:12">
      <c r="A1717" s="2" t="s">
        <v>1172</v>
      </c>
      <c r="B1717" s="11" t="s">
        <v>18192</v>
      </c>
      <c r="C1717" s="3" t="s">
        <v>18403</v>
      </c>
      <c r="D1717" s="3" t="s">
        <v>51</v>
      </c>
      <c r="E1717" s="3" t="s">
        <v>10</v>
      </c>
      <c r="F1717">
        <v>4</v>
      </c>
      <c r="G1717">
        <v>2550</v>
      </c>
      <c r="H1717">
        <v>1650</v>
      </c>
      <c r="I1717" s="2" t="s">
        <v>1173</v>
      </c>
      <c r="L1717" s="1"/>
    </row>
    <row r="1718" spans="1:12">
      <c r="A1718" s="2" t="s">
        <v>1174</v>
      </c>
      <c r="B1718" s="11" t="s">
        <v>18192</v>
      </c>
      <c r="C1718" s="3" t="s">
        <v>18403</v>
      </c>
      <c r="D1718" s="3" t="s">
        <v>51</v>
      </c>
      <c r="E1718" s="3" t="s">
        <v>10</v>
      </c>
      <c r="F1718">
        <v>4</v>
      </c>
      <c r="G1718">
        <v>2750</v>
      </c>
      <c r="H1718">
        <v>1950</v>
      </c>
      <c r="I1718" s="2" t="s">
        <v>1175</v>
      </c>
      <c r="L1718" s="1"/>
    </row>
    <row r="1719" spans="1:12">
      <c r="A1719" s="2" t="s">
        <v>1176</v>
      </c>
      <c r="B1719" s="11" t="s">
        <v>18192</v>
      </c>
      <c r="C1719" s="3" t="s">
        <v>8</v>
      </c>
      <c r="D1719" s="3" t="s">
        <v>1101</v>
      </c>
      <c r="E1719" s="3" t="s">
        <v>10</v>
      </c>
      <c r="F1719">
        <v>4</v>
      </c>
      <c r="G1719">
        <v>1850</v>
      </c>
      <c r="H1719">
        <v>950</v>
      </c>
      <c r="I1719" s="2" t="s">
        <v>1177</v>
      </c>
      <c r="L1719" s="1"/>
    </row>
    <row r="1720" spans="1:12">
      <c r="A1720" s="2" t="s">
        <v>1178</v>
      </c>
      <c r="B1720" s="11" t="s">
        <v>18192</v>
      </c>
      <c r="C1720" s="3" t="s">
        <v>18403</v>
      </c>
      <c r="D1720" s="3" t="s">
        <v>19</v>
      </c>
      <c r="E1720" s="3" t="s">
        <v>10</v>
      </c>
      <c r="F1720">
        <v>4</v>
      </c>
      <c r="G1720">
        <v>2350</v>
      </c>
      <c r="H1720">
        <v>1350</v>
      </c>
      <c r="I1720" s="2" t="s">
        <v>1179</v>
      </c>
      <c r="L1720" s="1"/>
    </row>
    <row r="1721" spans="1:12">
      <c r="A1721" s="2" t="s">
        <v>1180</v>
      </c>
      <c r="B1721" s="11" t="s">
        <v>18192</v>
      </c>
      <c r="C1721" s="3" t="s">
        <v>8</v>
      </c>
      <c r="D1721" s="3" t="s">
        <v>1181</v>
      </c>
      <c r="E1721" s="3" t="s">
        <v>10</v>
      </c>
      <c r="F1721">
        <v>4</v>
      </c>
      <c r="G1721">
        <v>1650</v>
      </c>
      <c r="H1721">
        <v>1050</v>
      </c>
      <c r="I1721" s="15" t="s">
        <v>1182</v>
      </c>
      <c r="L1721" s="1"/>
    </row>
    <row r="1722" spans="1:12">
      <c r="A1722" s="2" t="s">
        <v>1183</v>
      </c>
      <c r="B1722" s="11" t="s">
        <v>18192</v>
      </c>
      <c r="C1722" s="3" t="s">
        <v>8</v>
      </c>
      <c r="D1722" s="3" t="s">
        <v>51</v>
      </c>
      <c r="E1722" s="3" t="s">
        <v>10</v>
      </c>
      <c r="F1722">
        <v>4</v>
      </c>
      <c r="G1722">
        <v>1850</v>
      </c>
      <c r="H1722">
        <v>850</v>
      </c>
      <c r="I1722" s="2" t="s">
        <v>1184</v>
      </c>
      <c r="L1722" s="1"/>
    </row>
    <row r="1723" spans="1:12">
      <c r="A1723" s="15" t="s">
        <v>6484</v>
      </c>
      <c r="B1723" s="11" t="s">
        <v>18192</v>
      </c>
      <c r="C1723" s="3" t="s">
        <v>813</v>
      </c>
      <c r="D1723" s="3" t="s">
        <v>190</v>
      </c>
      <c r="E1723" s="3" t="s">
        <v>6225</v>
      </c>
      <c r="F1723">
        <v>4</v>
      </c>
      <c r="G1723">
        <v>1900</v>
      </c>
      <c r="H1723">
        <v>900</v>
      </c>
      <c r="I1723" s="2" t="s">
        <v>6485</v>
      </c>
      <c r="L1723" s="1"/>
    </row>
    <row r="1724" spans="1:12">
      <c r="A1724" s="2" t="s">
        <v>6486</v>
      </c>
      <c r="B1724" s="11" t="s">
        <v>18192</v>
      </c>
      <c r="C1724" s="3" t="s">
        <v>8</v>
      </c>
      <c r="D1724" s="3" t="s">
        <v>1101</v>
      </c>
      <c r="E1724" s="3" t="s">
        <v>6225</v>
      </c>
      <c r="F1724">
        <v>4</v>
      </c>
      <c r="G1724">
        <v>1900</v>
      </c>
      <c r="H1724">
        <v>1400</v>
      </c>
      <c r="I1724" s="15" t="s">
        <v>6487</v>
      </c>
      <c r="L1724" s="1"/>
    </row>
    <row r="1725" spans="1:12">
      <c r="A1725" s="2" t="s">
        <v>6488</v>
      </c>
      <c r="B1725" s="11" t="s">
        <v>18192</v>
      </c>
      <c r="C1725" s="3" t="s">
        <v>8</v>
      </c>
      <c r="D1725" s="3" t="s">
        <v>1101</v>
      </c>
      <c r="E1725" s="3" t="s">
        <v>6225</v>
      </c>
      <c r="F1725">
        <v>5</v>
      </c>
      <c r="G1725">
        <v>2200</v>
      </c>
      <c r="H1725">
        <v>700</v>
      </c>
      <c r="I1725" s="2" t="s">
        <v>6489</v>
      </c>
      <c r="L1725" s="1"/>
    </row>
    <row r="1726" spans="1:12">
      <c r="A1726" s="2" t="s">
        <v>6490</v>
      </c>
      <c r="B1726" s="11" t="s">
        <v>18192</v>
      </c>
      <c r="C1726" s="3" t="s">
        <v>8</v>
      </c>
      <c r="D1726" s="3" t="s">
        <v>1101</v>
      </c>
      <c r="E1726" s="3" t="s">
        <v>6225</v>
      </c>
      <c r="F1726">
        <v>4</v>
      </c>
      <c r="G1726">
        <v>1600</v>
      </c>
      <c r="H1726">
        <v>800</v>
      </c>
      <c r="I1726" s="2" t="s">
        <v>6491</v>
      </c>
      <c r="L1726" s="1"/>
    </row>
    <row r="1727" spans="1:12">
      <c r="A1727" s="2" t="s">
        <v>6492</v>
      </c>
      <c r="B1727" s="11" t="s">
        <v>18192</v>
      </c>
      <c r="C1727" s="3" t="s">
        <v>8</v>
      </c>
      <c r="D1727" s="3" t="s">
        <v>1101</v>
      </c>
      <c r="E1727" s="3" t="s">
        <v>6225</v>
      </c>
      <c r="F1727">
        <v>6</v>
      </c>
      <c r="G1727">
        <v>100</v>
      </c>
      <c r="H1727">
        <v>2400</v>
      </c>
      <c r="I1727" s="2" t="s">
        <v>6493</v>
      </c>
      <c r="L1727" s="1"/>
    </row>
    <row r="1728" spans="1:12">
      <c r="A1728" s="2" t="s">
        <v>6494</v>
      </c>
      <c r="B1728" s="11" t="s">
        <v>18192</v>
      </c>
      <c r="C1728" s="3" t="s">
        <v>8</v>
      </c>
      <c r="D1728" s="3" t="s">
        <v>1101</v>
      </c>
      <c r="E1728" s="3" t="s">
        <v>6225</v>
      </c>
      <c r="F1728">
        <v>4</v>
      </c>
      <c r="G1728">
        <v>1100</v>
      </c>
      <c r="H1728">
        <v>2000</v>
      </c>
      <c r="I1728" s="15" t="s">
        <v>6495</v>
      </c>
      <c r="L1728" s="1"/>
    </row>
    <row r="1729" spans="1:12">
      <c r="A1729" s="2" t="s">
        <v>6496</v>
      </c>
      <c r="B1729" s="11" t="s">
        <v>18192</v>
      </c>
      <c r="C1729" s="3" t="s">
        <v>8</v>
      </c>
      <c r="D1729" s="3" t="s">
        <v>1101</v>
      </c>
      <c r="E1729" s="3" t="s">
        <v>6225</v>
      </c>
      <c r="F1729">
        <v>6</v>
      </c>
      <c r="G1729">
        <v>2400</v>
      </c>
      <c r="H1729">
        <v>600</v>
      </c>
      <c r="I1729" s="15" t="s">
        <v>6497</v>
      </c>
      <c r="L1729" s="1"/>
    </row>
    <row r="1730" spans="1:12">
      <c r="A1730" s="2" t="s">
        <v>6498</v>
      </c>
      <c r="B1730" s="11" t="s">
        <v>18192</v>
      </c>
      <c r="C1730" s="3" t="s">
        <v>8</v>
      </c>
      <c r="D1730" s="3" t="s">
        <v>1101</v>
      </c>
      <c r="E1730" s="3" t="s">
        <v>6225</v>
      </c>
      <c r="F1730">
        <v>4</v>
      </c>
      <c r="G1730">
        <v>1200</v>
      </c>
      <c r="H1730">
        <v>1000</v>
      </c>
      <c r="I1730" s="15" t="s">
        <v>6499</v>
      </c>
      <c r="L1730" s="1"/>
    </row>
    <row r="1731" spans="1:12">
      <c r="A1731" s="2" t="s">
        <v>6500</v>
      </c>
      <c r="B1731" s="11" t="s">
        <v>18192</v>
      </c>
      <c r="C1731" s="3" t="s">
        <v>8</v>
      </c>
      <c r="D1731" s="3" t="s">
        <v>67</v>
      </c>
      <c r="E1731" s="3" t="s">
        <v>6225</v>
      </c>
      <c r="F1731">
        <v>3</v>
      </c>
      <c r="G1731">
        <v>1600</v>
      </c>
      <c r="H1731">
        <v>400</v>
      </c>
      <c r="I1731" s="15" t="s">
        <v>6501</v>
      </c>
      <c r="L1731" s="1"/>
    </row>
    <row r="1732" spans="1:12">
      <c r="A1732" s="2" t="s">
        <v>6502</v>
      </c>
      <c r="B1732" s="11" t="s">
        <v>18192</v>
      </c>
      <c r="C1732" s="3" t="s">
        <v>8</v>
      </c>
      <c r="D1732" s="3" t="s">
        <v>67</v>
      </c>
      <c r="E1732" s="3" t="s">
        <v>6225</v>
      </c>
      <c r="F1732">
        <v>2</v>
      </c>
      <c r="G1732">
        <v>0</v>
      </c>
      <c r="H1732">
        <v>0</v>
      </c>
      <c r="I1732" s="15" t="s">
        <v>6503</v>
      </c>
      <c r="L1732" s="1"/>
    </row>
    <row r="1733" spans="1:12">
      <c r="A1733" s="2" t="s">
        <v>6504</v>
      </c>
      <c r="B1733" s="11" t="s">
        <v>18192</v>
      </c>
      <c r="C1733" s="3" t="s">
        <v>8</v>
      </c>
      <c r="D1733" s="3" t="s">
        <v>67</v>
      </c>
      <c r="E1733" s="3" t="s">
        <v>6225</v>
      </c>
      <c r="F1733">
        <v>1</v>
      </c>
      <c r="G1733">
        <v>200</v>
      </c>
      <c r="H1733">
        <v>400</v>
      </c>
      <c r="I1733" s="2" t="s">
        <v>6505</v>
      </c>
      <c r="L1733" s="1"/>
    </row>
    <row r="1734" spans="1:12">
      <c r="A1734" s="15" t="s">
        <v>6506</v>
      </c>
      <c r="B1734" s="11" t="s">
        <v>18192</v>
      </c>
      <c r="C1734" s="3" t="s">
        <v>8</v>
      </c>
      <c r="D1734" s="3" t="s">
        <v>67</v>
      </c>
      <c r="E1734" s="3" t="s">
        <v>6225</v>
      </c>
      <c r="F1734">
        <v>3</v>
      </c>
      <c r="G1734">
        <v>1200</v>
      </c>
      <c r="H1734">
        <v>500</v>
      </c>
      <c r="I1734" s="2" t="s">
        <v>6507</v>
      </c>
      <c r="L1734" s="1"/>
    </row>
    <row r="1735" spans="1:12">
      <c r="A1735" s="2" t="s">
        <v>6508</v>
      </c>
      <c r="B1735" s="11" t="s">
        <v>18192</v>
      </c>
      <c r="C1735" s="3" t="s">
        <v>8</v>
      </c>
      <c r="D1735" s="3" t="s">
        <v>67</v>
      </c>
      <c r="E1735" s="3" t="s">
        <v>6225</v>
      </c>
      <c r="F1735">
        <v>2</v>
      </c>
      <c r="G1735">
        <v>100</v>
      </c>
      <c r="H1735">
        <v>2000</v>
      </c>
      <c r="I1735" s="2" t="s">
        <v>6509</v>
      </c>
      <c r="L1735" s="1"/>
    </row>
    <row r="1736" spans="1:12">
      <c r="A1736" s="2" t="s">
        <v>6510</v>
      </c>
      <c r="B1736" s="11" t="s">
        <v>18192</v>
      </c>
      <c r="C1736" s="3" t="s">
        <v>8</v>
      </c>
      <c r="D1736" s="3" t="s">
        <v>67</v>
      </c>
      <c r="E1736" s="3" t="s">
        <v>6225</v>
      </c>
      <c r="F1736">
        <v>2</v>
      </c>
      <c r="G1736">
        <v>500</v>
      </c>
      <c r="H1736">
        <v>1200</v>
      </c>
      <c r="I1736" s="15" t="s">
        <v>6511</v>
      </c>
      <c r="L1736" s="1"/>
    </row>
    <row r="1737" spans="1:12">
      <c r="A1737" s="2" t="s">
        <v>6512</v>
      </c>
      <c r="B1737" s="11" t="s">
        <v>18192</v>
      </c>
      <c r="C1737" s="3" t="s">
        <v>8</v>
      </c>
      <c r="D1737" s="3" t="s">
        <v>67</v>
      </c>
      <c r="E1737" s="3" t="s">
        <v>6225</v>
      </c>
      <c r="F1737">
        <v>1</v>
      </c>
      <c r="G1737">
        <v>200</v>
      </c>
      <c r="H1737">
        <v>200</v>
      </c>
      <c r="I1737" s="2" t="s">
        <v>6513</v>
      </c>
      <c r="L1737" s="1"/>
    </row>
    <row r="1738" spans="1:12">
      <c r="A1738" s="2" t="s">
        <v>6514</v>
      </c>
      <c r="B1738" s="11" t="s">
        <v>18192</v>
      </c>
      <c r="C1738" s="3" t="s">
        <v>18399</v>
      </c>
      <c r="D1738" s="3" t="s">
        <v>67</v>
      </c>
      <c r="E1738" s="3" t="s">
        <v>6225</v>
      </c>
      <c r="F1738">
        <v>3</v>
      </c>
      <c r="G1738">
        <v>700</v>
      </c>
      <c r="H1738">
        <v>1900</v>
      </c>
      <c r="I1738" s="2" t="s">
        <v>6515</v>
      </c>
      <c r="L1738" s="1"/>
    </row>
    <row r="1739" spans="1:12">
      <c r="A1739" s="2" t="s">
        <v>6516</v>
      </c>
      <c r="B1739" s="11" t="s">
        <v>18192</v>
      </c>
      <c r="C1739" s="3" t="s">
        <v>18403</v>
      </c>
      <c r="D1739" s="3" t="s">
        <v>51</v>
      </c>
      <c r="E1739" s="3" t="s">
        <v>6225</v>
      </c>
      <c r="F1739">
        <v>4</v>
      </c>
      <c r="G1739">
        <v>2300</v>
      </c>
      <c r="H1739">
        <v>1700</v>
      </c>
      <c r="I1739" s="2" t="s">
        <v>6517</v>
      </c>
      <c r="L1739" s="1"/>
    </row>
    <row r="1740" spans="1:12">
      <c r="A1740" s="2" t="s">
        <v>6518</v>
      </c>
      <c r="B1740" s="11" t="s">
        <v>18192</v>
      </c>
      <c r="C1740" s="3" t="s">
        <v>18403</v>
      </c>
      <c r="D1740" s="3" t="s">
        <v>51</v>
      </c>
      <c r="E1740" s="3" t="s">
        <v>6225</v>
      </c>
      <c r="F1740">
        <v>4</v>
      </c>
      <c r="G1740">
        <v>2400</v>
      </c>
      <c r="H1740">
        <v>2000</v>
      </c>
      <c r="I1740" s="2" t="s">
        <v>6519</v>
      </c>
      <c r="L1740" s="1"/>
    </row>
    <row r="1741" spans="1:12">
      <c r="A1741" s="2" t="s">
        <v>6520</v>
      </c>
      <c r="B1741" s="11" t="s">
        <v>18192</v>
      </c>
      <c r="C1741" s="3" t="s">
        <v>18403</v>
      </c>
      <c r="D1741" s="3" t="s">
        <v>51</v>
      </c>
      <c r="E1741" s="3" t="s">
        <v>6225</v>
      </c>
      <c r="F1741">
        <v>6</v>
      </c>
      <c r="G1741">
        <v>2600</v>
      </c>
      <c r="H1741">
        <v>1000</v>
      </c>
      <c r="I1741" s="2" t="s">
        <v>6521</v>
      </c>
      <c r="L1741" s="1"/>
    </row>
    <row r="1742" spans="1:12">
      <c r="A1742" s="2" t="s">
        <v>10037</v>
      </c>
      <c r="B1742" s="11" t="s">
        <v>18192</v>
      </c>
      <c r="C1742" s="3" t="s">
        <v>8</v>
      </c>
      <c r="D1742" s="3" t="s">
        <v>51</v>
      </c>
      <c r="E1742" s="3" t="s">
        <v>9712</v>
      </c>
      <c r="F1742">
        <v>5</v>
      </c>
      <c r="G1742">
        <v>2000</v>
      </c>
      <c r="H1742">
        <v>1000</v>
      </c>
      <c r="I1742" s="15" t="s">
        <v>10038</v>
      </c>
      <c r="L1742" s="1"/>
    </row>
    <row r="1743" spans="1:12">
      <c r="A1743" s="2" t="s">
        <v>1185</v>
      </c>
      <c r="B1743" s="11" t="s">
        <v>18192</v>
      </c>
      <c r="C1743" s="3" t="s">
        <v>8</v>
      </c>
      <c r="D1743" s="3" t="s">
        <v>290</v>
      </c>
      <c r="E1743" s="3" t="s">
        <v>10</v>
      </c>
      <c r="F1743">
        <v>4</v>
      </c>
      <c r="G1743">
        <v>1800</v>
      </c>
      <c r="H1743">
        <v>1900</v>
      </c>
      <c r="I1743" s="2" t="s">
        <v>1186</v>
      </c>
      <c r="L1743" s="1"/>
    </row>
    <row r="1744" spans="1:12">
      <c r="A1744" s="2" t="s">
        <v>11096</v>
      </c>
      <c r="B1744" s="11" t="s">
        <v>18192</v>
      </c>
      <c r="C1744" s="3" t="s">
        <v>18405</v>
      </c>
      <c r="D1744" s="3" t="s">
        <v>227</v>
      </c>
      <c r="E1744" s="3" t="s">
        <v>10831</v>
      </c>
      <c r="F1744" s="14" t="s">
        <v>18196</v>
      </c>
      <c r="G1744">
        <v>2300</v>
      </c>
      <c r="H1744" t="s">
        <v>134</v>
      </c>
      <c r="I1744" s="2" t="s">
        <v>11097</v>
      </c>
      <c r="L1744" s="1"/>
    </row>
    <row r="1745" spans="1:12">
      <c r="A1745" s="2" t="s">
        <v>4044</v>
      </c>
      <c r="B1745" s="11" t="s">
        <v>18192</v>
      </c>
      <c r="C1745" s="3" t="s">
        <v>8</v>
      </c>
      <c r="D1745" s="3" t="s">
        <v>190</v>
      </c>
      <c r="E1745" s="3" t="s">
        <v>3311</v>
      </c>
      <c r="F1745">
        <v>4</v>
      </c>
      <c r="G1745">
        <v>1000</v>
      </c>
      <c r="H1745">
        <v>1000</v>
      </c>
      <c r="I1745" s="2" t="s">
        <v>4045</v>
      </c>
      <c r="L1745" s="1"/>
    </row>
    <row r="1746" spans="1:12">
      <c r="A1746" s="2" t="s">
        <v>1187</v>
      </c>
      <c r="B1746" s="11" t="s">
        <v>18192</v>
      </c>
      <c r="C1746" s="3" t="s">
        <v>8</v>
      </c>
      <c r="D1746" s="3" t="s">
        <v>16</v>
      </c>
      <c r="E1746" s="3" t="s">
        <v>10</v>
      </c>
      <c r="F1746">
        <v>4</v>
      </c>
      <c r="G1746">
        <v>1800</v>
      </c>
      <c r="H1746">
        <v>0</v>
      </c>
      <c r="I1746" s="15" t="s">
        <v>1188</v>
      </c>
      <c r="L1746" s="1"/>
    </row>
    <row r="1747" spans="1:12">
      <c r="A1747" s="2" t="s">
        <v>1189</v>
      </c>
      <c r="B1747" s="11" t="s">
        <v>18192</v>
      </c>
      <c r="C1747" s="3" t="s">
        <v>8</v>
      </c>
      <c r="D1747" s="3" t="s">
        <v>16</v>
      </c>
      <c r="E1747" s="3" t="s">
        <v>10</v>
      </c>
      <c r="F1747">
        <v>3</v>
      </c>
      <c r="G1747">
        <v>1000</v>
      </c>
      <c r="H1747">
        <v>1000</v>
      </c>
      <c r="I1747" s="2" t="s">
        <v>1190</v>
      </c>
      <c r="L1747" s="1"/>
    </row>
    <row r="1748" spans="1:12">
      <c r="A1748" s="2" t="s">
        <v>1191</v>
      </c>
      <c r="B1748" s="11" t="s">
        <v>18192</v>
      </c>
      <c r="C1748" s="3" t="s">
        <v>8</v>
      </c>
      <c r="D1748" s="3" t="s">
        <v>16</v>
      </c>
      <c r="E1748" s="3" t="s">
        <v>10</v>
      </c>
      <c r="F1748">
        <v>10</v>
      </c>
      <c r="G1748" t="s">
        <v>488</v>
      </c>
      <c r="H1748">
        <v>0</v>
      </c>
      <c r="I1748" s="15" t="s">
        <v>1192</v>
      </c>
      <c r="L1748" s="1"/>
    </row>
    <row r="1749" spans="1:12">
      <c r="A1749" s="2" t="s">
        <v>4046</v>
      </c>
      <c r="B1749" s="11" t="s">
        <v>18192</v>
      </c>
      <c r="C1749" s="3" t="s">
        <v>8</v>
      </c>
      <c r="D1749" s="3" t="s">
        <v>51</v>
      </c>
      <c r="E1749" s="3" t="s">
        <v>3311</v>
      </c>
      <c r="F1749">
        <v>3</v>
      </c>
      <c r="G1749">
        <v>1000</v>
      </c>
      <c r="H1749">
        <v>0</v>
      </c>
      <c r="I1749" s="2" t="s">
        <v>4047</v>
      </c>
      <c r="L1749" s="1"/>
    </row>
    <row r="1750" spans="1:12">
      <c r="A1750" s="2" t="s">
        <v>1193</v>
      </c>
      <c r="B1750" s="11" t="s">
        <v>18192</v>
      </c>
      <c r="C1750" s="3" t="s">
        <v>18407</v>
      </c>
      <c r="D1750" s="3" t="s">
        <v>51</v>
      </c>
      <c r="E1750" s="3" t="s">
        <v>10</v>
      </c>
      <c r="F1750">
        <v>7</v>
      </c>
      <c r="G1750">
        <v>2400</v>
      </c>
      <c r="H1750">
        <v>1600</v>
      </c>
      <c r="I1750" s="2" t="s">
        <v>1194</v>
      </c>
      <c r="L1750" s="1"/>
    </row>
    <row r="1751" spans="1:12">
      <c r="A1751" s="2" t="s">
        <v>7947</v>
      </c>
      <c r="B1751" s="11" t="s">
        <v>18192</v>
      </c>
      <c r="C1751" s="3" t="s">
        <v>18407</v>
      </c>
      <c r="D1751" s="3" t="s">
        <v>16</v>
      </c>
      <c r="E1751" s="3" t="s">
        <v>7242</v>
      </c>
      <c r="F1751">
        <v>6</v>
      </c>
      <c r="G1751">
        <v>2500</v>
      </c>
      <c r="H1751">
        <v>1800</v>
      </c>
      <c r="I1751" s="2" t="s">
        <v>7948</v>
      </c>
      <c r="L1751" s="1"/>
    </row>
    <row r="1752" spans="1:12">
      <c r="A1752" s="2" t="s">
        <v>4048</v>
      </c>
      <c r="B1752" s="11" t="s">
        <v>18192</v>
      </c>
      <c r="C1752" s="3" t="s">
        <v>8</v>
      </c>
      <c r="D1752" s="3" t="s">
        <v>13</v>
      </c>
      <c r="E1752" s="3" t="s">
        <v>3311</v>
      </c>
      <c r="F1752">
        <v>1</v>
      </c>
      <c r="G1752">
        <v>100</v>
      </c>
      <c r="H1752">
        <v>100</v>
      </c>
      <c r="I1752" s="15" t="s">
        <v>4049</v>
      </c>
      <c r="L1752" s="1"/>
    </row>
    <row r="1753" spans="1:12">
      <c r="A1753" s="2" t="s">
        <v>4050</v>
      </c>
      <c r="B1753" s="11" t="s">
        <v>18192</v>
      </c>
      <c r="C1753" s="3" t="s">
        <v>8</v>
      </c>
      <c r="D1753" s="3" t="s">
        <v>44</v>
      </c>
      <c r="E1753" s="3" t="s">
        <v>3311</v>
      </c>
      <c r="F1753">
        <v>4</v>
      </c>
      <c r="G1753">
        <v>1800</v>
      </c>
      <c r="H1753">
        <v>1000</v>
      </c>
      <c r="I1753" s="2" t="s">
        <v>4051</v>
      </c>
      <c r="L1753" s="1"/>
    </row>
    <row r="1754" spans="1:12">
      <c r="A1754" s="2" t="s">
        <v>4052</v>
      </c>
      <c r="B1754" s="11" t="s">
        <v>18192</v>
      </c>
      <c r="C1754" s="3" t="s">
        <v>8</v>
      </c>
      <c r="D1754" s="3" t="s">
        <v>44</v>
      </c>
      <c r="E1754" s="3" t="s">
        <v>3311</v>
      </c>
      <c r="F1754">
        <v>4</v>
      </c>
      <c r="G1754">
        <v>400</v>
      </c>
      <c r="H1754">
        <v>1600</v>
      </c>
      <c r="I1754" s="2" t="s">
        <v>4053</v>
      </c>
      <c r="L1754" s="1"/>
    </row>
    <row r="1755" spans="1:12">
      <c r="A1755" s="2" t="s">
        <v>7949</v>
      </c>
      <c r="B1755" s="11" t="s">
        <v>18192</v>
      </c>
      <c r="C1755" s="3" t="s">
        <v>8</v>
      </c>
      <c r="D1755" s="3" t="s">
        <v>16</v>
      </c>
      <c r="E1755" s="3" t="s">
        <v>7242</v>
      </c>
      <c r="F1755">
        <v>2</v>
      </c>
      <c r="G1755">
        <v>600</v>
      </c>
      <c r="H1755">
        <v>200</v>
      </c>
      <c r="I1755" s="2" t="s">
        <v>7950</v>
      </c>
      <c r="L1755" s="1"/>
    </row>
    <row r="1756" spans="1:12">
      <c r="A1756" s="2" t="s">
        <v>4054</v>
      </c>
      <c r="B1756" s="11" t="s">
        <v>18192</v>
      </c>
      <c r="C1756" s="3" t="s">
        <v>8</v>
      </c>
      <c r="D1756" s="3" t="s">
        <v>190</v>
      </c>
      <c r="E1756" s="3" t="s">
        <v>3311</v>
      </c>
      <c r="F1756">
        <v>1</v>
      </c>
      <c r="G1756">
        <v>100</v>
      </c>
      <c r="H1756">
        <v>100</v>
      </c>
      <c r="I1756" s="15" t="s">
        <v>4055</v>
      </c>
      <c r="L1756" s="1"/>
    </row>
    <row r="1757" spans="1:12">
      <c r="A1757" s="2" t="s">
        <v>4056</v>
      </c>
      <c r="B1757" s="11" t="s">
        <v>18192</v>
      </c>
      <c r="C1757" s="3" t="s">
        <v>8</v>
      </c>
      <c r="D1757" s="3" t="s">
        <v>442</v>
      </c>
      <c r="E1757" s="3" t="s">
        <v>3311</v>
      </c>
      <c r="F1757">
        <v>8</v>
      </c>
      <c r="G1757">
        <v>0</v>
      </c>
      <c r="H1757">
        <v>4000</v>
      </c>
      <c r="I1757" s="15" t="s">
        <v>4057</v>
      </c>
      <c r="L1757" s="1"/>
    </row>
    <row r="1758" spans="1:12">
      <c r="A1758" s="2" t="s">
        <v>11098</v>
      </c>
      <c r="B1758" s="11" t="s">
        <v>18192</v>
      </c>
      <c r="C1758" s="3" t="s">
        <v>18406</v>
      </c>
      <c r="D1758" s="3" t="s">
        <v>44</v>
      </c>
      <c r="E1758" s="3" t="s">
        <v>10831</v>
      </c>
      <c r="F1758">
        <v>1</v>
      </c>
      <c r="G1758">
        <v>0</v>
      </c>
      <c r="H1758">
        <v>0</v>
      </c>
      <c r="I1758" s="15" t="s">
        <v>11099</v>
      </c>
      <c r="L1758" s="1"/>
    </row>
    <row r="1759" spans="1:12">
      <c r="A1759" s="2" t="s">
        <v>1195</v>
      </c>
      <c r="B1759" s="11" t="s">
        <v>18192</v>
      </c>
      <c r="C1759" s="3" t="s">
        <v>8</v>
      </c>
      <c r="D1759" s="3" t="s">
        <v>44</v>
      </c>
      <c r="E1759" s="3" t="s">
        <v>10</v>
      </c>
      <c r="F1759">
        <v>7</v>
      </c>
      <c r="G1759">
        <v>0</v>
      </c>
      <c r="H1759">
        <v>2000</v>
      </c>
      <c r="I1759" s="15" t="s">
        <v>1196</v>
      </c>
      <c r="L1759" s="1"/>
    </row>
    <row r="1760" spans="1:12">
      <c r="A1760" s="2" t="s">
        <v>7951</v>
      </c>
      <c r="B1760" s="11" t="s">
        <v>18192</v>
      </c>
      <c r="C1760" s="3" t="s">
        <v>18407</v>
      </c>
      <c r="D1760" s="3" t="s">
        <v>44</v>
      </c>
      <c r="E1760" s="3" t="s">
        <v>7242</v>
      </c>
      <c r="F1760">
        <v>7</v>
      </c>
      <c r="G1760">
        <v>0</v>
      </c>
      <c r="H1760">
        <v>2000</v>
      </c>
      <c r="I1760" s="2" t="s">
        <v>7952</v>
      </c>
      <c r="L1760" s="1"/>
    </row>
    <row r="1761" spans="1:12">
      <c r="A1761" s="2" t="s">
        <v>11100</v>
      </c>
      <c r="B1761" s="11" t="s">
        <v>18192</v>
      </c>
      <c r="C1761" s="3" t="s">
        <v>8</v>
      </c>
      <c r="D1761" s="3" t="s">
        <v>44</v>
      </c>
      <c r="E1761" s="3" t="s">
        <v>10831</v>
      </c>
      <c r="F1761">
        <v>4</v>
      </c>
      <c r="G1761">
        <v>0</v>
      </c>
      <c r="H1761">
        <v>1800</v>
      </c>
      <c r="I1761" s="15" t="s">
        <v>11101</v>
      </c>
      <c r="L1761" s="1"/>
    </row>
    <row r="1762" spans="1:12">
      <c r="A1762" s="2" t="s">
        <v>7953</v>
      </c>
      <c r="B1762" s="11" t="s">
        <v>18192</v>
      </c>
      <c r="C1762" s="3" t="s">
        <v>18407</v>
      </c>
      <c r="D1762" s="3" t="s">
        <v>44</v>
      </c>
      <c r="E1762" s="3" t="s">
        <v>7242</v>
      </c>
      <c r="F1762">
        <v>9</v>
      </c>
      <c r="G1762">
        <v>0</v>
      </c>
      <c r="H1762">
        <v>3000</v>
      </c>
      <c r="I1762" s="2" t="s">
        <v>7954</v>
      </c>
      <c r="L1762" s="1"/>
    </row>
    <row r="1763" spans="1:12">
      <c r="A1763" s="2" t="s">
        <v>11102</v>
      </c>
      <c r="B1763" s="11" t="s">
        <v>18192</v>
      </c>
      <c r="C1763" s="3" t="s">
        <v>8</v>
      </c>
      <c r="D1763" s="3" t="s">
        <v>44</v>
      </c>
      <c r="E1763" s="3" t="s">
        <v>10831</v>
      </c>
      <c r="F1763">
        <v>4</v>
      </c>
      <c r="G1763">
        <v>0</v>
      </c>
      <c r="H1763">
        <v>1000</v>
      </c>
      <c r="I1763" s="15" t="s">
        <v>11103</v>
      </c>
      <c r="L1763" s="1"/>
    </row>
    <row r="1764" spans="1:12">
      <c r="A1764" s="2" t="s">
        <v>11104</v>
      </c>
      <c r="B1764" s="11" t="s">
        <v>18192</v>
      </c>
      <c r="C1764" s="3" t="s">
        <v>8</v>
      </c>
      <c r="D1764" s="3" t="s">
        <v>44</v>
      </c>
      <c r="E1764" s="3" t="s">
        <v>10831</v>
      </c>
      <c r="F1764">
        <v>6</v>
      </c>
      <c r="G1764">
        <v>0</v>
      </c>
      <c r="H1764">
        <v>1500</v>
      </c>
      <c r="I1764" s="15" t="s">
        <v>11105</v>
      </c>
      <c r="L1764" s="1"/>
    </row>
    <row r="1765" spans="1:12">
      <c r="A1765" s="2" t="s">
        <v>11106</v>
      </c>
      <c r="B1765" s="11" t="s">
        <v>18192</v>
      </c>
      <c r="C1765" s="3" t="s">
        <v>8</v>
      </c>
      <c r="D1765" s="3" t="s">
        <v>44</v>
      </c>
      <c r="E1765" s="3" t="s">
        <v>10831</v>
      </c>
      <c r="F1765">
        <v>4</v>
      </c>
      <c r="G1765">
        <v>0</v>
      </c>
      <c r="H1765">
        <v>1000</v>
      </c>
      <c r="I1765" s="15" t="s">
        <v>11107</v>
      </c>
      <c r="L1765" s="1"/>
    </row>
    <row r="1766" spans="1:12">
      <c r="A1766" s="2" t="s">
        <v>7955</v>
      </c>
      <c r="B1766" s="11" t="s">
        <v>18192</v>
      </c>
      <c r="C1766" s="3" t="s">
        <v>8</v>
      </c>
      <c r="D1766" s="3" t="s">
        <v>19</v>
      </c>
      <c r="E1766" s="3" t="s">
        <v>7242</v>
      </c>
      <c r="F1766">
        <v>4</v>
      </c>
      <c r="G1766">
        <v>1600</v>
      </c>
      <c r="H1766">
        <v>1200</v>
      </c>
      <c r="I1766" s="2" t="s">
        <v>7956</v>
      </c>
      <c r="L1766" s="1"/>
    </row>
    <row r="1767" spans="1:12">
      <c r="A1767" s="2" t="s">
        <v>7957</v>
      </c>
      <c r="B1767" s="11" t="s">
        <v>18192</v>
      </c>
      <c r="C1767" s="3" t="s">
        <v>8</v>
      </c>
      <c r="D1767" s="3" t="s">
        <v>19</v>
      </c>
      <c r="E1767" s="3" t="s">
        <v>7242</v>
      </c>
      <c r="F1767">
        <v>8</v>
      </c>
      <c r="G1767">
        <v>2800</v>
      </c>
      <c r="H1767">
        <v>100</v>
      </c>
      <c r="I1767" s="2" t="s">
        <v>7958</v>
      </c>
      <c r="L1767" s="1"/>
    </row>
    <row r="1768" spans="1:12">
      <c r="A1768" s="2" t="s">
        <v>7959</v>
      </c>
      <c r="B1768" s="11" t="s">
        <v>18192</v>
      </c>
      <c r="C1768" s="3" t="s">
        <v>8</v>
      </c>
      <c r="D1768" s="3" t="s">
        <v>19</v>
      </c>
      <c r="E1768" s="3" t="s">
        <v>7242</v>
      </c>
      <c r="F1768">
        <v>3</v>
      </c>
      <c r="G1768">
        <v>1400</v>
      </c>
      <c r="H1768">
        <v>1700</v>
      </c>
      <c r="I1768" s="2" t="s">
        <v>7960</v>
      </c>
      <c r="L1768" s="1"/>
    </row>
    <row r="1769" spans="1:12">
      <c r="A1769" s="2" t="s">
        <v>7961</v>
      </c>
      <c r="B1769" s="11" t="s">
        <v>18192</v>
      </c>
      <c r="C1769" s="3" t="s">
        <v>8</v>
      </c>
      <c r="D1769" s="3" t="s">
        <v>19</v>
      </c>
      <c r="E1769" s="3" t="s">
        <v>7242</v>
      </c>
      <c r="F1769">
        <v>4</v>
      </c>
      <c r="G1769">
        <v>1500</v>
      </c>
      <c r="H1769">
        <v>800</v>
      </c>
      <c r="I1769" s="2" t="s">
        <v>7962</v>
      </c>
      <c r="L1769" s="1"/>
    </row>
    <row r="1770" spans="1:12">
      <c r="A1770" s="2" t="s">
        <v>7963</v>
      </c>
      <c r="B1770" s="11" t="s">
        <v>18192</v>
      </c>
      <c r="C1770" s="3" t="s">
        <v>8</v>
      </c>
      <c r="D1770" s="3" t="s">
        <v>19</v>
      </c>
      <c r="E1770" s="3" t="s">
        <v>7242</v>
      </c>
      <c r="F1770">
        <v>4</v>
      </c>
      <c r="G1770">
        <v>1700</v>
      </c>
      <c r="H1770">
        <v>1000</v>
      </c>
      <c r="I1770" s="2" t="s">
        <v>7964</v>
      </c>
      <c r="L1770" s="1"/>
    </row>
    <row r="1771" spans="1:12">
      <c r="A1771" s="2" t="s">
        <v>7965</v>
      </c>
      <c r="B1771" s="11" t="s">
        <v>18192</v>
      </c>
      <c r="C1771" s="3" t="s">
        <v>8</v>
      </c>
      <c r="D1771" s="3" t="s">
        <v>19</v>
      </c>
      <c r="E1771" s="3" t="s">
        <v>7242</v>
      </c>
      <c r="F1771">
        <v>2</v>
      </c>
      <c r="G1771">
        <v>1000</v>
      </c>
      <c r="H1771">
        <v>800</v>
      </c>
      <c r="I1771" s="2" t="s">
        <v>7966</v>
      </c>
      <c r="L1771" s="1"/>
    </row>
    <row r="1772" spans="1:12">
      <c r="A1772" s="2" t="s">
        <v>7967</v>
      </c>
      <c r="B1772" s="11" t="s">
        <v>18192</v>
      </c>
      <c r="C1772" s="3" t="s">
        <v>80</v>
      </c>
      <c r="D1772" s="3" t="s">
        <v>19</v>
      </c>
      <c r="E1772" s="3" t="s">
        <v>7242</v>
      </c>
      <c r="F1772">
        <v>3</v>
      </c>
      <c r="G1772">
        <v>1100</v>
      </c>
      <c r="H1772">
        <v>800</v>
      </c>
      <c r="I1772" s="2" t="s">
        <v>7968</v>
      </c>
      <c r="L1772" s="1"/>
    </row>
    <row r="1773" spans="1:12">
      <c r="A1773" s="2" t="s">
        <v>7969</v>
      </c>
      <c r="B1773" s="11" t="s">
        <v>18192</v>
      </c>
      <c r="C1773" s="3" t="s">
        <v>18407</v>
      </c>
      <c r="D1773" s="3" t="s">
        <v>19</v>
      </c>
      <c r="E1773" s="3" t="s">
        <v>7242</v>
      </c>
      <c r="F1773">
        <v>10</v>
      </c>
      <c r="G1773">
        <v>3000</v>
      </c>
      <c r="H1773">
        <v>2000</v>
      </c>
      <c r="I1773" s="2" t="s">
        <v>7970</v>
      </c>
      <c r="L1773" s="1"/>
    </row>
    <row r="1774" spans="1:12">
      <c r="A1774" s="2" t="s">
        <v>7971</v>
      </c>
      <c r="B1774" s="11" t="s">
        <v>18192</v>
      </c>
      <c r="C1774" s="3" t="s">
        <v>8</v>
      </c>
      <c r="D1774" s="3" t="s">
        <v>19</v>
      </c>
      <c r="E1774" s="3" t="s">
        <v>7242</v>
      </c>
      <c r="F1774">
        <v>1</v>
      </c>
      <c r="G1774">
        <v>200</v>
      </c>
      <c r="H1774">
        <v>400</v>
      </c>
      <c r="I1774" s="2" t="s">
        <v>7972</v>
      </c>
      <c r="L1774" s="1"/>
    </row>
    <row r="1775" spans="1:12">
      <c r="A1775" s="2" t="s">
        <v>7973</v>
      </c>
      <c r="B1775" s="11" t="s">
        <v>18192</v>
      </c>
      <c r="C1775" s="3" t="s">
        <v>80</v>
      </c>
      <c r="D1775" s="3" t="s">
        <v>19</v>
      </c>
      <c r="E1775" s="3" t="s">
        <v>7242</v>
      </c>
      <c r="F1775">
        <v>2</v>
      </c>
      <c r="G1775">
        <v>400</v>
      </c>
      <c r="H1775">
        <v>200</v>
      </c>
      <c r="I1775" s="2" t="s">
        <v>7974</v>
      </c>
      <c r="L1775" s="1"/>
    </row>
    <row r="1776" spans="1:12">
      <c r="A1776" s="2" t="s">
        <v>7975</v>
      </c>
      <c r="B1776" s="11" t="s">
        <v>18192</v>
      </c>
      <c r="C1776" s="3" t="s">
        <v>80</v>
      </c>
      <c r="D1776" s="3" t="s">
        <v>19</v>
      </c>
      <c r="E1776" s="3" t="s">
        <v>7242</v>
      </c>
      <c r="F1776">
        <v>2</v>
      </c>
      <c r="G1776">
        <v>800</v>
      </c>
      <c r="H1776">
        <v>500</v>
      </c>
      <c r="I1776" s="2" t="s">
        <v>7976</v>
      </c>
      <c r="L1776" s="1"/>
    </row>
    <row r="1777" spans="1:12">
      <c r="A1777" s="2" t="s">
        <v>7977</v>
      </c>
      <c r="B1777" s="11" t="s">
        <v>18192</v>
      </c>
      <c r="C1777" s="3" t="s">
        <v>18407</v>
      </c>
      <c r="D1777" s="3" t="s">
        <v>19</v>
      </c>
      <c r="E1777" s="3" t="s">
        <v>7242</v>
      </c>
      <c r="F1777">
        <v>5</v>
      </c>
      <c r="G1777">
        <v>2300</v>
      </c>
      <c r="H1777">
        <v>1800</v>
      </c>
      <c r="I1777" s="2" t="s">
        <v>7978</v>
      </c>
      <c r="L1777" s="1"/>
    </row>
    <row r="1778" spans="1:12">
      <c r="A1778" s="2" t="s">
        <v>7979</v>
      </c>
      <c r="B1778" s="11" t="s">
        <v>18192</v>
      </c>
      <c r="C1778" s="3" t="s">
        <v>80</v>
      </c>
      <c r="D1778" s="3" t="s">
        <v>19</v>
      </c>
      <c r="E1778" s="3" t="s">
        <v>7242</v>
      </c>
      <c r="F1778">
        <v>2</v>
      </c>
      <c r="G1778">
        <v>1300</v>
      </c>
      <c r="H1778">
        <v>1000</v>
      </c>
      <c r="I1778" s="2" t="s">
        <v>7980</v>
      </c>
      <c r="L1778" s="1"/>
    </row>
    <row r="1779" spans="1:12">
      <c r="A1779" s="2" t="s">
        <v>7981</v>
      </c>
      <c r="B1779" s="11" t="s">
        <v>18192</v>
      </c>
      <c r="C1779" s="3" t="s">
        <v>8</v>
      </c>
      <c r="D1779" s="3" t="s">
        <v>19</v>
      </c>
      <c r="E1779" s="3" t="s">
        <v>7242</v>
      </c>
      <c r="F1779">
        <v>6</v>
      </c>
      <c r="G1779">
        <v>2200</v>
      </c>
      <c r="H1779">
        <v>2100</v>
      </c>
      <c r="I1779" s="2" t="s">
        <v>7982</v>
      </c>
      <c r="L1779" s="1"/>
    </row>
    <row r="1780" spans="1:12">
      <c r="A1780" s="2" t="s">
        <v>7983</v>
      </c>
      <c r="B1780" s="11" t="s">
        <v>18192</v>
      </c>
      <c r="C1780" s="3" t="s">
        <v>8</v>
      </c>
      <c r="D1780" s="3" t="s">
        <v>19</v>
      </c>
      <c r="E1780" s="3" t="s">
        <v>7242</v>
      </c>
      <c r="F1780">
        <v>1</v>
      </c>
      <c r="G1780">
        <v>500</v>
      </c>
      <c r="H1780">
        <v>200</v>
      </c>
      <c r="I1780" s="2" t="s">
        <v>7984</v>
      </c>
      <c r="L1780" s="1"/>
    </row>
    <row r="1781" spans="1:12">
      <c r="A1781" s="2" t="s">
        <v>7985</v>
      </c>
      <c r="B1781" s="11" t="s">
        <v>18192</v>
      </c>
      <c r="C1781" s="3" t="s">
        <v>8</v>
      </c>
      <c r="D1781" s="3" t="s">
        <v>19</v>
      </c>
      <c r="E1781" s="3" t="s">
        <v>7242</v>
      </c>
      <c r="F1781">
        <v>4</v>
      </c>
      <c r="G1781">
        <v>1500</v>
      </c>
      <c r="H1781">
        <v>200</v>
      </c>
      <c r="I1781" s="2" t="s">
        <v>7986</v>
      </c>
      <c r="L1781" s="1"/>
    </row>
    <row r="1782" spans="1:12">
      <c r="A1782" s="2" t="s">
        <v>7987</v>
      </c>
      <c r="B1782" s="11" t="s">
        <v>18192</v>
      </c>
      <c r="C1782" s="3" t="s">
        <v>18407</v>
      </c>
      <c r="D1782" s="3" t="s">
        <v>19</v>
      </c>
      <c r="E1782" s="3" t="s">
        <v>7242</v>
      </c>
      <c r="F1782">
        <v>8</v>
      </c>
      <c r="G1782">
        <v>2900</v>
      </c>
      <c r="H1782">
        <v>1700</v>
      </c>
      <c r="I1782" s="2" t="s">
        <v>7988</v>
      </c>
      <c r="L1782" s="1"/>
    </row>
    <row r="1783" spans="1:12">
      <c r="A1783" s="2" t="s">
        <v>7989</v>
      </c>
      <c r="B1783" s="11" t="s">
        <v>18192</v>
      </c>
      <c r="C1783" s="3" t="s">
        <v>8</v>
      </c>
      <c r="D1783" s="3" t="s">
        <v>517</v>
      </c>
      <c r="E1783" s="3" t="s">
        <v>7242</v>
      </c>
      <c r="F1783">
        <v>3</v>
      </c>
      <c r="G1783">
        <v>1400</v>
      </c>
      <c r="H1783">
        <v>600</v>
      </c>
      <c r="I1783" s="2" t="s">
        <v>7990</v>
      </c>
      <c r="L1783" s="1"/>
    </row>
    <row r="1784" spans="1:12">
      <c r="A1784" s="2" t="s">
        <v>7991</v>
      </c>
      <c r="B1784" s="11" t="s">
        <v>18192</v>
      </c>
      <c r="C1784" s="3" t="s">
        <v>18403</v>
      </c>
      <c r="D1784" s="3" t="s">
        <v>517</v>
      </c>
      <c r="E1784" s="3" t="s">
        <v>7242</v>
      </c>
      <c r="F1784">
        <v>4</v>
      </c>
      <c r="G1784">
        <v>1900</v>
      </c>
      <c r="H1784">
        <v>1500</v>
      </c>
      <c r="I1784" s="2" t="s">
        <v>7992</v>
      </c>
      <c r="L1784" s="1"/>
    </row>
    <row r="1785" spans="1:12">
      <c r="A1785" s="2" t="s">
        <v>11108</v>
      </c>
      <c r="B1785" s="11" t="s">
        <v>18192</v>
      </c>
      <c r="C1785" s="3" t="s">
        <v>85</v>
      </c>
      <c r="D1785" s="3" t="s">
        <v>51</v>
      </c>
      <c r="E1785" s="3" t="s">
        <v>10831</v>
      </c>
      <c r="F1785">
        <v>4</v>
      </c>
      <c r="G1785">
        <v>1100</v>
      </c>
      <c r="H1785">
        <v>1200</v>
      </c>
      <c r="I1785" s="2" t="s">
        <v>11109</v>
      </c>
      <c r="L1785" s="1"/>
    </row>
    <row r="1786" spans="1:12">
      <c r="A1786" s="2" t="s">
        <v>11110</v>
      </c>
      <c r="B1786" s="11" t="s">
        <v>18192</v>
      </c>
      <c r="C1786" s="3" t="s">
        <v>8</v>
      </c>
      <c r="D1786" s="3" t="s">
        <v>517</v>
      </c>
      <c r="E1786" s="3" t="s">
        <v>10831</v>
      </c>
      <c r="F1786">
        <v>3</v>
      </c>
      <c r="G1786">
        <v>1000</v>
      </c>
      <c r="H1786">
        <v>1000</v>
      </c>
      <c r="I1786" s="2" t="s">
        <v>11111</v>
      </c>
      <c r="L1786" s="1"/>
    </row>
    <row r="1787" spans="1:12">
      <c r="A1787" s="2" t="s">
        <v>4058</v>
      </c>
      <c r="B1787" s="11" t="s">
        <v>18192</v>
      </c>
      <c r="C1787" s="3" t="s">
        <v>18403</v>
      </c>
      <c r="D1787" s="3" t="s">
        <v>232</v>
      </c>
      <c r="E1787" s="3" t="s">
        <v>3311</v>
      </c>
      <c r="F1787">
        <v>4</v>
      </c>
      <c r="G1787">
        <v>2300</v>
      </c>
      <c r="H1787">
        <v>1400</v>
      </c>
      <c r="I1787" s="2" t="s">
        <v>4059</v>
      </c>
      <c r="L1787" s="1"/>
    </row>
    <row r="1788" spans="1:12">
      <c r="A1788" s="2" t="s">
        <v>10039</v>
      </c>
      <c r="B1788" s="11" t="s">
        <v>18192</v>
      </c>
      <c r="C1788" s="3" t="s">
        <v>8</v>
      </c>
      <c r="D1788" s="3" t="s">
        <v>232</v>
      </c>
      <c r="E1788" s="3" t="s">
        <v>9712</v>
      </c>
      <c r="F1788">
        <v>6</v>
      </c>
      <c r="G1788">
        <v>2200</v>
      </c>
      <c r="H1788">
        <v>1500</v>
      </c>
      <c r="I1788" s="2" t="s">
        <v>10040</v>
      </c>
      <c r="L1788" s="1"/>
    </row>
    <row r="1789" spans="1:12">
      <c r="A1789" s="2" t="s">
        <v>4060</v>
      </c>
      <c r="B1789" s="11" t="s">
        <v>18192</v>
      </c>
      <c r="C1789" s="3" t="s">
        <v>18403</v>
      </c>
      <c r="D1789" s="3" t="s">
        <v>232</v>
      </c>
      <c r="E1789" s="3" t="s">
        <v>3311</v>
      </c>
      <c r="F1789">
        <v>6</v>
      </c>
      <c r="G1789">
        <v>2200</v>
      </c>
      <c r="H1789">
        <v>3000</v>
      </c>
      <c r="I1789" s="2" t="s">
        <v>4061</v>
      </c>
      <c r="L1789" s="1"/>
    </row>
    <row r="1790" spans="1:12">
      <c r="A1790" s="2" t="s">
        <v>7993</v>
      </c>
      <c r="B1790" s="11" t="s">
        <v>18192</v>
      </c>
      <c r="C1790" s="3" t="s">
        <v>8</v>
      </c>
      <c r="D1790" s="3" t="s">
        <v>16</v>
      </c>
      <c r="E1790" s="3" t="s">
        <v>7242</v>
      </c>
      <c r="F1790">
        <v>4</v>
      </c>
      <c r="G1790">
        <v>1850</v>
      </c>
      <c r="H1790">
        <v>1000</v>
      </c>
      <c r="I1790" s="15" t="s">
        <v>7994</v>
      </c>
      <c r="L1790" s="1"/>
    </row>
    <row r="1791" spans="1:12">
      <c r="A1791" s="2" t="s">
        <v>7995</v>
      </c>
      <c r="B1791" s="11" t="s">
        <v>18192</v>
      </c>
      <c r="C1791" s="3" t="s">
        <v>8</v>
      </c>
      <c r="D1791" s="3" t="s">
        <v>16</v>
      </c>
      <c r="E1791" s="3" t="s">
        <v>7242</v>
      </c>
      <c r="F1791">
        <v>4</v>
      </c>
      <c r="G1791">
        <v>1850</v>
      </c>
      <c r="H1791">
        <v>1000</v>
      </c>
      <c r="I1791" s="15" t="s">
        <v>7996</v>
      </c>
      <c r="L1791" s="1"/>
    </row>
    <row r="1792" spans="1:12">
      <c r="A1792" s="2" t="s">
        <v>7997</v>
      </c>
      <c r="B1792" s="11" t="s">
        <v>18192</v>
      </c>
      <c r="C1792" s="3" t="s">
        <v>18399</v>
      </c>
      <c r="D1792" s="3" t="s">
        <v>16</v>
      </c>
      <c r="E1792" s="3" t="s">
        <v>7242</v>
      </c>
      <c r="F1792">
        <v>4</v>
      </c>
      <c r="G1792">
        <v>1850</v>
      </c>
      <c r="H1792">
        <v>1000</v>
      </c>
      <c r="I1792" s="2" t="s">
        <v>7998</v>
      </c>
      <c r="L1792" s="1"/>
    </row>
    <row r="1793" spans="1:12">
      <c r="A1793" s="2" t="s">
        <v>7999</v>
      </c>
      <c r="B1793" s="11" t="s">
        <v>18192</v>
      </c>
      <c r="C1793" s="3" t="s">
        <v>8</v>
      </c>
      <c r="D1793" s="3" t="s">
        <v>16</v>
      </c>
      <c r="E1793" s="3" t="s">
        <v>7242</v>
      </c>
      <c r="F1793">
        <v>4</v>
      </c>
      <c r="G1793">
        <v>1850</v>
      </c>
      <c r="H1793">
        <v>1000</v>
      </c>
      <c r="I1793" s="15" t="s">
        <v>8000</v>
      </c>
      <c r="L1793" s="1"/>
    </row>
    <row r="1794" spans="1:12">
      <c r="A1794" s="2" t="s">
        <v>8001</v>
      </c>
      <c r="B1794" s="11" t="s">
        <v>18192</v>
      </c>
      <c r="C1794" s="3" t="s">
        <v>85</v>
      </c>
      <c r="D1794" s="3" t="s">
        <v>16</v>
      </c>
      <c r="E1794" s="3" t="s">
        <v>7242</v>
      </c>
      <c r="F1794">
        <v>4</v>
      </c>
      <c r="G1794">
        <v>1400</v>
      </c>
      <c r="H1794">
        <v>1000</v>
      </c>
      <c r="I1794" s="2" t="s">
        <v>8002</v>
      </c>
      <c r="L1794" s="1"/>
    </row>
    <row r="1795" spans="1:12">
      <c r="A1795" s="2" t="s">
        <v>11112</v>
      </c>
      <c r="B1795" s="11" t="s">
        <v>18192</v>
      </c>
      <c r="C1795" s="3" t="s">
        <v>85</v>
      </c>
      <c r="D1795" s="3" t="s">
        <v>201</v>
      </c>
      <c r="E1795" s="3" t="s">
        <v>10831</v>
      </c>
      <c r="F1795">
        <v>4</v>
      </c>
      <c r="G1795">
        <v>1500</v>
      </c>
      <c r="H1795">
        <v>1100</v>
      </c>
      <c r="I1795" s="2" t="s">
        <v>11113</v>
      </c>
      <c r="L1795" s="1"/>
    </row>
    <row r="1796" spans="1:12">
      <c r="A1796" s="2" t="s">
        <v>8003</v>
      </c>
      <c r="B1796" s="11" t="s">
        <v>18192</v>
      </c>
      <c r="C1796" s="3" t="s">
        <v>8</v>
      </c>
      <c r="D1796" s="3" t="s">
        <v>44</v>
      </c>
      <c r="E1796" s="3" t="s">
        <v>7242</v>
      </c>
      <c r="F1796">
        <v>4</v>
      </c>
      <c r="G1796">
        <v>1200</v>
      </c>
      <c r="H1796">
        <v>800</v>
      </c>
      <c r="I1796" s="2" t="s">
        <v>8004</v>
      </c>
      <c r="L1796" s="1"/>
    </row>
    <row r="1797" spans="1:12">
      <c r="A1797" s="2" t="s">
        <v>4062</v>
      </c>
      <c r="B1797" s="11" t="s">
        <v>18192</v>
      </c>
      <c r="C1797" s="3" t="s">
        <v>8</v>
      </c>
      <c r="D1797" s="3" t="s">
        <v>232</v>
      </c>
      <c r="E1797" s="3" t="s">
        <v>3311</v>
      </c>
      <c r="F1797">
        <v>7</v>
      </c>
      <c r="G1797">
        <v>2400</v>
      </c>
      <c r="H1797">
        <v>1300</v>
      </c>
      <c r="I1797" s="2" t="s">
        <v>4063</v>
      </c>
      <c r="L1797" s="1"/>
    </row>
    <row r="1798" spans="1:12">
      <c r="A1798" s="2" t="s">
        <v>1197</v>
      </c>
      <c r="B1798" s="11" t="s">
        <v>18192</v>
      </c>
      <c r="C1798" s="3" t="s">
        <v>8</v>
      </c>
      <c r="D1798" s="3" t="s">
        <v>190</v>
      </c>
      <c r="E1798" s="3" t="s">
        <v>10</v>
      </c>
      <c r="F1798">
        <v>3</v>
      </c>
      <c r="G1798">
        <v>1200</v>
      </c>
      <c r="H1798">
        <v>1400</v>
      </c>
      <c r="I1798" s="2" t="s">
        <v>1198</v>
      </c>
      <c r="L1798" s="1"/>
    </row>
    <row r="1799" spans="1:12">
      <c r="A1799" s="2" t="s">
        <v>4064</v>
      </c>
      <c r="B1799" s="11" t="s">
        <v>18192</v>
      </c>
      <c r="C1799" s="3" t="s">
        <v>8</v>
      </c>
      <c r="D1799" s="3" t="s">
        <v>16</v>
      </c>
      <c r="E1799" s="3" t="s">
        <v>3311</v>
      </c>
      <c r="F1799">
        <v>4</v>
      </c>
      <c r="G1799">
        <v>1850</v>
      </c>
      <c r="H1799">
        <v>1500</v>
      </c>
      <c r="I1799" s="15" t="s">
        <v>4065</v>
      </c>
      <c r="L1799" s="1"/>
    </row>
    <row r="1800" spans="1:12">
      <c r="A1800" s="2" t="s">
        <v>1199</v>
      </c>
      <c r="B1800" s="11" t="s">
        <v>18192</v>
      </c>
      <c r="C1800" s="3" t="s">
        <v>8</v>
      </c>
      <c r="D1800" s="3" t="s">
        <v>16</v>
      </c>
      <c r="E1800" s="3" t="s">
        <v>10</v>
      </c>
      <c r="F1800">
        <v>4</v>
      </c>
      <c r="G1800">
        <v>1850</v>
      </c>
      <c r="H1800">
        <v>1500</v>
      </c>
      <c r="I1800" s="15" t="s">
        <v>1200</v>
      </c>
      <c r="L1800" s="1"/>
    </row>
    <row r="1801" spans="1:12">
      <c r="A1801" s="2" t="s">
        <v>10041</v>
      </c>
      <c r="B1801" s="11" t="s">
        <v>18192</v>
      </c>
      <c r="C1801" s="3" t="s">
        <v>8</v>
      </c>
      <c r="D1801" s="3" t="s">
        <v>16</v>
      </c>
      <c r="E1801" s="3" t="s">
        <v>9712</v>
      </c>
      <c r="F1801">
        <v>4</v>
      </c>
      <c r="G1801">
        <v>1850</v>
      </c>
      <c r="H1801">
        <v>1500</v>
      </c>
      <c r="I1801" s="15" t="s">
        <v>10042</v>
      </c>
      <c r="L1801" s="1"/>
    </row>
    <row r="1802" spans="1:12">
      <c r="A1802" s="2" t="s">
        <v>6522</v>
      </c>
      <c r="B1802" s="11" t="s">
        <v>18192</v>
      </c>
      <c r="C1802" s="3" t="s">
        <v>8</v>
      </c>
      <c r="D1802" s="3" t="s">
        <v>16</v>
      </c>
      <c r="E1802" s="3" t="s">
        <v>6225</v>
      </c>
      <c r="F1802">
        <v>4</v>
      </c>
      <c r="G1802">
        <v>1850</v>
      </c>
      <c r="H1802">
        <v>1500</v>
      </c>
      <c r="I1802" s="15" t="s">
        <v>6523</v>
      </c>
      <c r="L1802" s="1"/>
    </row>
    <row r="1803" spans="1:12">
      <c r="A1803" s="2" t="s">
        <v>8005</v>
      </c>
      <c r="B1803" s="11" t="s">
        <v>18192</v>
      </c>
      <c r="C1803" s="3" t="s">
        <v>8</v>
      </c>
      <c r="D1803" s="3" t="s">
        <v>16</v>
      </c>
      <c r="E1803" s="3" t="s">
        <v>7242</v>
      </c>
      <c r="F1803">
        <v>4</v>
      </c>
      <c r="G1803">
        <v>1850</v>
      </c>
      <c r="H1803">
        <v>1500</v>
      </c>
      <c r="I1803" s="15" t="s">
        <v>8006</v>
      </c>
      <c r="L1803" s="1"/>
    </row>
    <row r="1804" spans="1:12">
      <c r="A1804" s="2" t="s">
        <v>11114</v>
      </c>
      <c r="B1804" s="11" t="s">
        <v>18192</v>
      </c>
      <c r="C1804" s="3" t="s">
        <v>8</v>
      </c>
      <c r="D1804" s="3" t="s">
        <v>16</v>
      </c>
      <c r="E1804" s="3" t="s">
        <v>10831</v>
      </c>
      <c r="F1804">
        <v>4</v>
      </c>
      <c r="G1804">
        <v>1850</v>
      </c>
      <c r="H1804">
        <v>1500</v>
      </c>
      <c r="I1804" s="15" t="s">
        <v>11115</v>
      </c>
      <c r="L1804" s="1"/>
    </row>
    <row r="1805" spans="1:12">
      <c r="A1805" s="2" t="s">
        <v>11116</v>
      </c>
      <c r="B1805" s="11" t="s">
        <v>18192</v>
      </c>
      <c r="C1805" s="3" t="s">
        <v>8</v>
      </c>
      <c r="D1805" s="3" t="s">
        <v>44</v>
      </c>
      <c r="E1805" s="3" t="s">
        <v>10831</v>
      </c>
      <c r="F1805">
        <v>5</v>
      </c>
      <c r="G1805">
        <v>2200</v>
      </c>
      <c r="H1805">
        <v>2200</v>
      </c>
      <c r="I1805" s="2" t="s">
        <v>11117</v>
      </c>
      <c r="L1805" s="1"/>
    </row>
    <row r="1806" spans="1:12">
      <c r="A1806" s="2" t="s">
        <v>1201</v>
      </c>
      <c r="B1806" s="11" t="s">
        <v>18192</v>
      </c>
      <c r="C1806" s="3" t="s">
        <v>8</v>
      </c>
      <c r="D1806" s="3" t="s">
        <v>51</v>
      </c>
      <c r="E1806" s="3" t="s">
        <v>10</v>
      </c>
      <c r="F1806">
        <v>7</v>
      </c>
      <c r="G1806">
        <v>2400</v>
      </c>
      <c r="H1806">
        <v>1800</v>
      </c>
      <c r="I1806" s="15" t="s">
        <v>1202</v>
      </c>
      <c r="L1806" s="1"/>
    </row>
    <row r="1807" spans="1:12">
      <c r="A1807" s="2" t="s">
        <v>1203</v>
      </c>
      <c r="B1807" s="11" t="s">
        <v>18192</v>
      </c>
      <c r="C1807" s="3" t="s">
        <v>8</v>
      </c>
      <c r="D1807" s="3" t="s">
        <v>19</v>
      </c>
      <c r="E1807" s="3" t="s">
        <v>10</v>
      </c>
      <c r="F1807">
        <v>3</v>
      </c>
      <c r="G1807">
        <v>1000</v>
      </c>
      <c r="H1807">
        <v>1900</v>
      </c>
      <c r="I1807" s="2" t="s">
        <v>1204</v>
      </c>
      <c r="L1807" s="1"/>
    </row>
    <row r="1808" spans="1:12">
      <c r="A1808" s="2" t="s">
        <v>1205</v>
      </c>
      <c r="B1808" s="11" t="s">
        <v>18192</v>
      </c>
      <c r="C1808" s="3" t="s">
        <v>8</v>
      </c>
      <c r="D1808" s="3" t="s">
        <v>188</v>
      </c>
      <c r="E1808" s="3" t="s">
        <v>10</v>
      </c>
      <c r="F1808">
        <v>4</v>
      </c>
      <c r="G1808">
        <v>1700</v>
      </c>
      <c r="H1808">
        <v>1500</v>
      </c>
      <c r="I1808" s="2" t="s">
        <v>895</v>
      </c>
      <c r="L1808" s="1"/>
    </row>
    <row r="1809" spans="1:12">
      <c r="A1809" s="2" t="s">
        <v>11118</v>
      </c>
      <c r="B1809" s="11" t="s">
        <v>18192</v>
      </c>
      <c r="C1809" s="3" t="s">
        <v>8</v>
      </c>
      <c r="D1809" s="3" t="s">
        <v>16</v>
      </c>
      <c r="E1809" s="3" t="s">
        <v>10831</v>
      </c>
      <c r="F1809">
        <v>2</v>
      </c>
      <c r="G1809">
        <v>700</v>
      </c>
      <c r="H1809">
        <v>1100</v>
      </c>
      <c r="I1809" s="2" t="s">
        <v>11119</v>
      </c>
      <c r="L1809" s="1"/>
    </row>
    <row r="1810" spans="1:12">
      <c r="A1810" s="2" t="s">
        <v>4066</v>
      </c>
      <c r="B1810" s="11" t="s">
        <v>18192</v>
      </c>
      <c r="C1810" s="3" t="s">
        <v>8</v>
      </c>
      <c r="D1810" s="3" t="s">
        <v>190</v>
      </c>
      <c r="E1810" s="3" t="s">
        <v>3311</v>
      </c>
      <c r="F1810">
        <v>3</v>
      </c>
      <c r="G1810">
        <v>800</v>
      </c>
      <c r="H1810">
        <v>700</v>
      </c>
      <c r="I1810" s="2" t="s">
        <v>4067</v>
      </c>
      <c r="L1810" s="1"/>
    </row>
    <row r="1811" spans="1:12">
      <c r="A1811" s="2" t="s">
        <v>8007</v>
      </c>
      <c r="B1811" s="11" t="s">
        <v>18192</v>
      </c>
      <c r="C1811" s="3" t="s">
        <v>8</v>
      </c>
      <c r="D1811" s="3" t="s">
        <v>51</v>
      </c>
      <c r="E1811" s="3" t="s">
        <v>7242</v>
      </c>
      <c r="F1811">
        <v>8</v>
      </c>
      <c r="G1811">
        <v>2800</v>
      </c>
      <c r="H1811">
        <v>2800</v>
      </c>
      <c r="I1811" s="2" t="s">
        <v>8008</v>
      </c>
      <c r="L1811" s="1"/>
    </row>
    <row r="1812" spans="1:12">
      <c r="A1812" s="2" t="s">
        <v>8009</v>
      </c>
      <c r="B1812" s="11" t="s">
        <v>18192</v>
      </c>
      <c r="C1812" s="3" t="s">
        <v>18406</v>
      </c>
      <c r="D1812" s="3" t="s">
        <v>290</v>
      </c>
      <c r="E1812" s="3" t="s">
        <v>7242</v>
      </c>
      <c r="F1812">
        <v>4</v>
      </c>
      <c r="G1812">
        <v>1100</v>
      </c>
      <c r="H1812">
        <v>2000</v>
      </c>
      <c r="I1812" s="15" t="s">
        <v>8010</v>
      </c>
      <c r="L1812" s="1"/>
    </row>
    <row r="1813" spans="1:12">
      <c r="A1813" s="2" t="s">
        <v>6524</v>
      </c>
      <c r="B1813" s="11" t="s">
        <v>18192</v>
      </c>
      <c r="C1813" s="3" t="s">
        <v>8</v>
      </c>
      <c r="D1813" s="3" t="s">
        <v>13</v>
      </c>
      <c r="E1813" s="3" t="s">
        <v>6225</v>
      </c>
      <c r="F1813">
        <v>4</v>
      </c>
      <c r="G1813">
        <v>1700</v>
      </c>
      <c r="H1813">
        <v>600</v>
      </c>
      <c r="I1813" s="15" t="s">
        <v>6525</v>
      </c>
      <c r="L1813" s="1"/>
    </row>
    <row r="1814" spans="1:12">
      <c r="A1814" s="2" t="s">
        <v>6526</v>
      </c>
      <c r="B1814" s="11" t="s">
        <v>18192</v>
      </c>
      <c r="C1814" s="3" t="s">
        <v>1561</v>
      </c>
      <c r="D1814" s="3" t="s">
        <v>201</v>
      </c>
      <c r="E1814" s="3" t="s">
        <v>6225</v>
      </c>
      <c r="F1814">
        <v>6</v>
      </c>
      <c r="G1814">
        <v>2100</v>
      </c>
      <c r="H1814">
        <v>1800</v>
      </c>
      <c r="I1814" s="2" t="s">
        <v>6527</v>
      </c>
      <c r="L1814" s="1"/>
    </row>
    <row r="1815" spans="1:12">
      <c r="A1815" s="2" t="s">
        <v>10043</v>
      </c>
      <c r="B1815" s="11" t="s">
        <v>18192</v>
      </c>
      <c r="C1815" s="3" t="s">
        <v>8</v>
      </c>
      <c r="D1815" s="3" t="s">
        <v>13</v>
      </c>
      <c r="E1815" s="3" t="s">
        <v>9712</v>
      </c>
      <c r="F1815">
        <v>4</v>
      </c>
      <c r="G1815">
        <v>1400</v>
      </c>
      <c r="H1815">
        <v>1200</v>
      </c>
      <c r="I1815" s="2" t="s">
        <v>10044</v>
      </c>
      <c r="L1815" s="1"/>
    </row>
    <row r="1816" spans="1:12">
      <c r="A1816" s="2" t="s">
        <v>1206</v>
      </c>
      <c r="B1816" s="11" t="s">
        <v>18192</v>
      </c>
      <c r="C1816" s="3" t="s">
        <v>8</v>
      </c>
      <c r="D1816" s="3" t="s">
        <v>13</v>
      </c>
      <c r="E1816" s="3" t="s">
        <v>10</v>
      </c>
      <c r="F1816">
        <v>10</v>
      </c>
      <c r="G1816">
        <v>4000</v>
      </c>
      <c r="H1816">
        <v>4000</v>
      </c>
      <c r="I1816" s="15" t="s">
        <v>1207</v>
      </c>
      <c r="L1816" s="1"/>
    </row>
    <row r="1817" spans="1:12">
      <c r="A1817" s="2" t="s">
        <v>1208</v>
      </c>
      <c r="B1817" s="11" t="s">
        <v>18192</v>
      </c>
      <c r="C1817" s="3" t="s">
        <v>85</v>
      </c>
      <c r="D1817" s="3" t="s">
        <v>19</v>
      </c>
      <c r="E1817" s="3" t="s">
        <v>10</v>
      </c>
      <c r="F1817">
        <v>4</v>
      </c>
      <c r="G1817">
        <v>1300</v>
      </c>
      <c r="H1817">
        <v>1400</v>
      </c>
      <c r="I1817" s="2" t="s">
        <v>1209</v>
      </c>
      <c r="L1817" s="1"/>
    </row>
    <row r="1818" spans="1:12">
      <c r="A1818" s="2" t="s">
        <v>4068</v>
      </c>
      <c r="B1818" s="11" t="s">
        <v>18192</v>
      </c>
      <c r="C1818" s="3" t="s">
        <v>18399</v>
      </c>
      <c r="D1818" s="3" t="s">
        <v>232</v>
      </c>
      <c r="E1818" s="3" t="s">
        <v>3311</v>
      </c>
      <c r="F1818">
        <v>3</v>
      </c>
      <c r="G1818">
        <v>500</v>
      </c>
      <c r="H1818">
        <v>500</v>
      </c>
      <c r="I1818" s="2" t="s">
        <v>4069</v>
      </c>
      <c r="L1818" s="1"/>
    </row>
    <row r="1819" spans="1:12">
      <c r="A1819" s="2" t="s">
        <v>4070</v>
      </c>
      <c r="B1819" s="11" t="s">
        <v>18192</v>
      </c>
      <c r="C1819" s="3" t="s">
        <v>8</v>
      </c>
      <c r="D1819" s="3" t="s">
        <v>190</v>
      </c>
      <c r="E1819" s="3" t="s">
        <v>3311</v>
      </c>
      <c r="F1819">
        <v>4</v>
      </c>
      <c r="G1819">
        <v>1600</v>
      </c>
      <c r="H1819">
        <v>1200</v>
      </c>
      <c r="I1819" s="2" t="s">
        <v>4071</v>
      </c>
      <c r="L1819" s="1"/>
    </row>
    <row r="1820" spans="1:12">
      <c r="A1820" s="2" t="s">
        <v>8011</v>
      </c>
      <c r="B1820" s="11" t="s">
        <v>18192</v>
      </c>
      <c r="C1820" s="3" t="s">
        <v>85</v>
      </c>
      <c r="D1820" s="3" t="s">
        <v>201</v>
      </c>
      <c r="E1820" s="3" t="s">
        <v>7242</v>
      </c>
      <c r="F1820">
        <v>4</v>
      </c>
      <c r="G1820">
        <v>1100</v>
      </c>
      <c r="H1820">
        <v>1400</v>
      </c>
      <c r="I1820" s="2" t="s">
        <v>8012</v>
      </c>
      <c r="L1820" s="1"/>
    </row>
    <row r="1821" spans="1:12">
      <c r="A1821" s="2" t="s">
        <v>4072</v>
      </c>
      <c r="B1821" s="11" t="s">
        <v>18192</v>
      </c>
      <c r="C1821" s="3" t="s">
        <v>85</v>
      </c>
      <c r="D1821" s="3" t="s">
        <v>9</v>
      </c>
      <c r="E1821" s="3" t="s">
        <v>3311</v>
      </c>
      <c r="F1821">
        <v>2</v>
      </c>
      <c r="G1821">
        <v>900</v>
      </c>
      <c r="H1821">
        <v>200</v>
      </c>
      <c r="I1821" s="2" t="s">
        <v>4073</v>
      </c>
      <c r="L1821" s="1"/>
    </row>
    <row r="1822" spans="1:12">
      <c r="A1822" s="2" t="s">
        <v>11120</v>
      </c>
      <c r="B1822" s="11" t="s">
        <v>18192</v>
      </c>
      <c r="C1822" s="3" t="s">
        <v>18401</v>
      </c>
      <c r="D1822" s="3" t="s">
        <v>51</v>
      </c>
      <c r="E1822" s="3" t="s">
        <v>10831</v>
      </c>
      <c r="F1822">
        <v>5</v>
      </c>
      <c r="G1822">
        <v>2000</v>
      </c>
      <c r="H1822">
        <v>1200</v>
      </c>
      <c r="I1822" s="15" t="s">
        <v>11121</v>
      </c>
      <c r="L1822" s="1"/>
    </row>
    <row r="1823" spans="1:12">
      <c r="A1823" s="2" t="s">
        <v>1210</v>
      </c>
      <c r="B1823" s="11" t="s">
        <v>18192</v>
      </c>
      <c r="C1823" s="3" t="s">
        <v>8</v>
      </c>
      <c r="D1823" s="3" t="s">
        <v>44</v>
      </c>
      <c r="E1823" s="3" t="s">
        <v>10</v>
      </c>
      <c r="F1823">
        <v>8</v>
      </c>
      <c r="G1823">
        <v>2800</v>
      </c>
      <c r="H1823">
        <v>2000</v>
      </c>
      <c r="I1823" s="2" t="s">
        <v>1211</v>
      </c>
      <c r="L1823" s="1"/>
    </row>
    <row r="1824" spans="1:12">
      <c r="A1824" s="2" t="s">
        <v>4074</v>
      </c>
      <c r="B1824" s="11" t="s">
        <v>18192</v>
      </c>
      <c r="C1824" s="3" t="s">
        <v>8</v>
      </c>
      <c r="D1824" s="3" t="s">
        <v>19</v>
      </c>
      <c r="E1824" s="3" t="s">
        <v>3311</v>
      </c>
      <c r="F1824">
        <v>3</v>
      </c>
      <c r="G1824">
        <v>1400</v>
      </c>
      <c r="H1824">
        <v>900</v>
      </c>
      <c r="I1824" s="15" t="s">
        <v>4075</v>
      </c>
      <c r="L1824" s="1"/>
    </row>
    <row r="1825" spans="1:12">
      <c r="A1825" s="2" t="s">
        <v>1212</v>
      </c>
      <c r="B1825" s="11" t="s">
        <v>18192</v>
      </c>
      <c r="C1825" s="3" t="s">
        <v>463</v>
      </c>
      <c r="D1825" s="3" t="s">
        <v>19</v>
      </c>
      <c r="E1825" s="3" t="s">
        <v>10</v>
      </c>
      <c r="F1825">
        <v>6</v>
      </c>
      <c r="G1825">
        <v>2100</v>
      </c>
      <c r="H1825">
        <v>1800</v>
      </c>
      <c r="I1825" s="2" t="s">
        <v>1213</v>
      </c>
      <c r="L1825" s="1"/>
    </row>
    <row r="1826" spans="1:12">
      <c r="A1826" s="2" t="s">
        <v>4076</v>
      </c>
      <c r="B1826" s="11" t="s">
        <v>18192</v>
      </c>
      <c r="C1826" s="3" t="s">
        <v>8</v>
      </c>
      <c r="D1826" s="3" t="s">
        <v>602</v>
      </c>
      <c r="E1826" s="3" t="s">
        <v>3311</v>
      </c>
      <c r="F1826">
        <v>5</v>
      </c>
      <c r="G1826">
        <v>2200</v>
      </c>
      <c r="H1826">
        <v>1700</v>
      </c>
      <c r="I1826" s="2" t="s">
        <v>4077</v>
      </c>
      <c r="L1826" s="1"/>
    </row>
    <row r="1827" spans="1:12">
      <c r="A1827" s="2" t="s">
        <v>4078</v>
      </c>
      <c r="B1827" s="11" t="s">
        <v>18192</v>
      </c>
      <c r="C1827" s="3" t="s">
        <v>80</v>
      </c>
      <c r="D1827" s="3" t="s">
        <v>9</v>
      </c>
      <c r="E1827" s="3" t="s">
        <v>3311</v>
      </c>
      <c r="F1827">
        <v>3</v>
      </c>
      <c r="G1827">
        <v>700</v>
      </c>
      <c r="H1827">
        <v>1300</v>
      </c>
      <c r="I1827" s="2" t="s">
        <v>4079</v>
      </c>
      <c r="L1827" s="1"/>
    </row>
    <row r="1828" spans="1:12">
      <c r="A1828" s="2" t="s">
        <v>6528</v>
      </c>
      <c r="B1828" s="11" t="s">
        <v>18192</v>
      </c>
      <c r="C1828" s="3" t="s">
        <v>8</v>
      </c>
      <c r="D1828" s="3" t="s">
        <v>19</v>
      </c>
      <c r="E1828" s="3" t="s">
        <v>6225</v>
      </c>
      <c r="F1828">
        <v>4</v>
      </c>
      <c r="G1828">
        <v>1700</v>
      </c>
      <c r="H1828">
        <v>200</v>
      </c>
      <c r="I1828" s="15" t="s">
        <v>6529</v>
      </c>
      <c r="L1828" s="1"/>
    </row>
    <row r="1829" spans="1:12">
      <c r="A1829" s="2" t="s">
        <v>6530</v>
      </c>
      <c r="B1829" s="11" t="s">
        <v>18192</v>
      </c>
      <c r="C1829" s="3" t="s">
        <v>18405</v>
      </c>
      <c r="D1829" s="3" t="s">
        <v>290</v>
      </c>
      <c r="E1829" s="3" t="s">
        <v>6225</v>
      </c>
      <c r="F1829" s="14" t="s">
        <v>18196</v>
      </c>
      <c r="G1829">
        <v>1500</v>
      </c>
      <c r="H1829" t="s">
        <v>56</v>
      </c>
      <c r="I1829" s="2" t="s">
        <v>6531</v>
      </c>
      <c r="L1829" s="1"/>
    </row>
    <row r="1830" spans="1:12">
      <c r="A1830" s="2" t="s">
        <v>6532</v>
      </c>
      <c r="B1830" s="11" t="s">
        <v>18192</v>
      </c>
      <c r="C1830" s="3" t="s">
        <v>8</v>
      </c>
      <c r="D1830" s="3" t="s">
        <v>1168</v>
      </c>
      <c r="E1830" s="3" t="s">
        <v>6225</v>
      </c>
      <c r="F1830">
        <v>4</v>
      </c>
      <c r="G1830">
        <v>1600</v>
      </c>
      <c r="H1830">
        <v>1000</v>
      </c>
      <c r="I1830" s="15" t="s">
        <v>6533</v>
      </c>
      <c r="L1830" s="1"/>
    </row>
    <row r="1831" spans="1:12">
      <c r="A1831" s="2" t="s">
        <v>6534</v>
      </c>
      <c r="B1831" s="11" t="s">
        <v>18192</v>
      </c>
      <c r="C1831" s="3" t="s">
        <v>8</v>
      </c>
      <c r="D1831" s="3" t="s">
        <v>290</v>
      </c>
      <c r="E1831" s="3" t="s">
        <v>6225</v>
      </c>
      <c r="F1831">
        <v>4</v>
      </c>
      <c r="G1831">
        <v>1800</v>
      </c>
      <c r="H1831">
        <v>200</v>
      </c>
      <c r="I1831" s="15" t="s">
        <v>6535</v>
      </c>
      <c r="L1831" s="1"/>
    </row>
    <row r="1832" spans="1:12">
      <c r="A1832" s="2" t="s">
        <v>6536</v>
      </c>
      <c r="B1832" s="11" t="s">
        <v>18192</v>
      </c>
      <c r="C1832" s="3" t="s">
        <v>8</v>
      </c>
      <c r="D1832" s="3" t="s">
        <v>290</v>
      </c>
      <c r="E1832" s="3" t="s">
        <v>6225</v>
      </c>
      <c r="F1832">
        <v>4</v>
      </c>
      <c r="G1832">
        <v>1800</v>
      </c>
      <c r="H1832">
        <v>200</v>
      </c>
      <c r="I1832" s="15" t="s">
        <v>6537</v>
      </c>
      <c r="L1832" s="1"/>
    </row>
    <row r="1833" spans="1:12">
      <c r="A1833" s="2" t="s">
        <v>6538</v>
      </c>
      <c r="B1833" s="11" t="s">
        <v>18192</v>
      </c>
      <c r="C1833" s="3" t="s">
        <v>8</v>
      </c>
      <c r="D1833" s="3" t="s">
        <v>201</v>
      </c>
      <c r="E1833" s="3" t="s">
        <v>6225</v>
      </c>
      <c r="F1833">
        <v>3</v>
      </c>
      <c r="G1833">
        <v>700</v>
      </c>
      <c r="H1833">
        <v>1700</v>
      </c>
      <c r="I1833" s="15" t="s">
        <v>6539</v>
      </c>
      <c r="L1833" s="1"/>
    </row>
    <row r="1834" spans="1:12">
      <c r="A1834" s="2" t="s">
        <v>6540</v>
      </c>
      <c r="B1834" s="11" t="s">
        <v>18192</v>
      </c>
      <c r="C1834" s="3" t="s">
        <v>8</v>
      </c>
      <c r="D1834" s="3" t="s">
        <v>13</v>
      </c>
      <c r="E1834" s="3" t="s">
        <v>6225</v>
      </c>
      <c r="F1834">
        <v>3</v>
      </c>
      <c r="G1834">
        <v>1000</v>
      </c>
      <c r="H1834">
        <v>200</v>
      </c>
      <c r="I1834" s="2" t="s">
        <v>6541</v>
      </c>
      <c r="L1834" s="1"/>
    </row>
    <row r="1835" spans="1:12">
      <c r="A1835" s="2" t="s">
        <v>6542</v>
      </c>
      <c r="B1835" s="11" t="s">
        <v>18192</v>
      </c>
      <c r="C1835" s="3" t="s">
        <v>8</v>
      </c>
      <c r="D1835" s="3" t="s">
        <v>290</v>
      </c>
      <c r="E1835" s="3" t="s">
        <v>6225</v>
      </c>
      <c r="F1835">
        <v>4</v>
      </c>
      <c r="G1835">
        <v>1800</v>
      </c>
      <c r="H1835">
        <v>200</v>
      </c>
      <c r="I1835" s="15" t="s">
        <v>6543</v>
      </c>
      <c r="L1835" s="1"/>
    </row>
    <row r="1836" spans="1:12">
      <c r="A1836" s="2" t="s">
        <v>6544</v>
      </c>
      <c r="B1836" s="11" t="s">
        <v>18192</v>
      </c>
      <c r="C1836" s="3" t="s">
        <v>8</v>
      </c>
      <c r="D1836" s="3" t="s">
        <v>201</v>
      </c>
      <c r="E1836" s="3" t="s">
        <v>6225</v>
      </c>
      <c r="F1836">
        <v>8</v>
      </c>
      <c r="G1836">
        <v>2700</v>
      </c>
      <c r="H1836">
        <v>1700</v>
      </c>
      <c r="I1836" s="15" t="s">
        <v>6545</v>
      </c>
      <c r="L1836" s="1"/>
    </row>
    <row r="1837" spans="1:12">
      <c r="A1837" s="2" t="s">
        <v>6546</v>
      </c>
      <c r="B1837" s="11" t="s">
        <v>18192</v>
      </c>
      <c r="C1837" s="3" t="s">
        <v>85</v>
      </c>
      <c r="D1837" s="3" t="s">
        <v>689</v>
      </c>
      <c r="E1837" s="3" t="s">
        <v>6225</v>
      </c>
      <c r="F1837">
        <v>4</v>
      </c>
      <c r="G1837">
        <v>1600</v>
      </c>
      <c r="H1837">
        <v>1500</v>
      </c>
      <c r="I1837" s="2" t="s">
        <v>6547</v>
      </c>
      <c r="L1837" s="1"/>
    </row>
    <row r="1838" spans="1:12">
      <c r="A1838" s="2" t="s">
        <v>6548</v>
      </c>
      <c r="B1838" s="11" t="s">
        <v>18192</v>
      </c>
      <c r="C1838" s="3" t="s">
        <v>8</v>
      </c>
      <c r="D1838" s="3" t="s">
        <v>1168</v>
      </c>
      <c r="E1838" s="3" t="s">
        <v>6225</v>
      </c>
      <c r="F1838">
        <v>4</v>
      </c>
      <c r="G1838">
        <v>1300</v>
      </c>
      <c r="H1838">
        <v>1500</v>
      </c>
      <c r="I1838" s="2" t="s">
        <v>6549</v>
      </c>
      <c r="L1838" s="1"/>
    </row>
    <row r="1839" spans="1:12">
      <c r="A1839" s="2" t="s">
        <v>6550</v>
      </c>
      <c r="B1839" s="11" t="s">
        <v>18192</v>
      </c>
      <c r="C1839" s="3" t="s">
        <v>18399</v>
      </c>
      <c r="D1839" s="3" t="s">
        <v>16</v>
      </c>
      <c r="E1839" s="3" t="s">
        <v>6225</v>
      </c>
      <c r="F1839">
        <v>4</v>
      </c>
      <c r="G1839">
        <v>1000</v>
      </c>
      <c r="H1839">
        <v>1500</v>
      </c>
      <c r="I1839" s="2" t="s">
        <v>6551</v>
      </c>
      <c r="L1839" s="1"/>
    </row>
    <row r="1840" spans="1:12">
      <c r="A1840" s="2" t="s">
        <v>6552</v>
      </c>
      <c r="B1840" s="11" t="s">
        <v>18192</v>
      </c>
      <c r="C1840" s="3" t="s">
        <v>8</v>
      </c>
      <c r="D1840" s="3" t="s">
        <v>190</v>
      </c>
      <c r="E1840" s="3" t="s">
        <v>6225</v>
      </c>
      <c r="F1840">
        <v>3</v>
      </c>
      <c r="G1840">
        <v>1000</v>
      </c>
      <c r="H1840">
        <v>1000</v>
      </c>
      <c r="I1840" s="2" t="s">
        <v>6553</v>
      </c>
      <c r="L1840" s="4"/>
    </row>
    <row r="1841" spans="1:12">
      <c r="A1841" s="2" t="s">
        <v>6554</v>
      </c>
      <c r="B1841" s="11" t="s">
        <v>18192</v>
      </c>
      <c r="C1841" s="3" t="s">
        <v>8</v>
      </c>
      <c r="D1841" s="3" t="s">
        <v>201</v>
      </c>
      <c r="E1841" s="3" t="s">
        <v>6225</v>
      </c>
      <c r="F1841">
        <v>4</v>
      </c>
      <c r="G1841">
        <v>1000</v>
      </c>
      <c r="H1841">
        <v>800</v>
      </c>
      <c r="I1841" s="2" t="s">
        <v>6555</v>
      </c>
      <c r="L1841" s="4"/>
    </row>
    <row r="1842" spans="1:12">
      <c r="A1842" s="2" t="s">
        <v>4080</v>
      </c>
      <c r="B1842" s="11" t="s">
        <v>18192</v>
      </c>
      <c r="C1842" s="3" t="s">
        <v>85</v>
      </c>
      <c r="D1842" s="3" t="s">
        <v>232</v>
      </c>
      <c r="E1842" s="3" t="s">
        <v>3311</v>
      </c>
      <c r="F1842">
        <v>2</v>
      </c>
      <c r="G1842">
        <v>700</v>
      </c>
      <c r="H1842">
        <v>600</v>
      </c>
      <c r="I1842" s="2" t="s">
        <v>4081</v>
      </c>
      <c r="L1842" s="4"/>
    </row>
    <row r="1843" spans="1:12">
      <c r="A1843" s="2" t="s">
        <v>6556</v>
      </c>
      <c r="B1843" s="11" t="s">
        <v>18192</v>
      </c>
      <c r="C1843" s="3" t="s">
        <v>8</v>
      </c>
      <c r="D1843" s="3" t="s">
        <v>67</v>
      </c>
      <c r="E1843" s="3" t="s">
        <v>6225</v>
      </c>
      <c r="F1843">
        <v>7</v>
      </c>
      <c r="G1843">
        <v>2000</v>
      </c>
      <c r="H1843">
        <v>1500</v>
      </c>
      <c r="I1843" s="2" t="s">
        <v>6557</v>
      </c>
      <c r="L1843" s="4"/>
    </row>
    <row r="1844" spans="1:12">
      <c r="A1844" s="2" t="s">
        <v>8013</v>
      </c>
      <c r="B1844" s="11" t="s">
        <v>18192</v>
      </c>
      <c r="C1844" s="3" t="s">
        <v>18405</v>
      </c>
      <c r="D1844" s="3" t="s">
        <v>227</v>
      </c>
      <c r="E1844" s="3" t="s">
        <v>7242</v>
      </c>
      <c r="F1844" s="14" t="s">
        <v>18196</v>
      </c>
      <c r="G1844">
        <v>2500</v>
      </c>
      <c r="H1844" t="s">
        <v>409</v>
      </c>
      <c r="I1844" s="2" t="s">
        <v>8014</v>
      </c>
      <c r="L1844" s="4"/>
    </row>
    <row r="1845" spans="1:12">
      <c r="A1845" s="2" t="s">
        <v>6558</v>
      </c>
      <c r="B1845" s="11" t="s">
        <v>18192</v>
      </c>
      <c r="C1845" s="3" t="s">
        <v>85</v>
      </c>
      <c r="D1845" s="3" t="s">
        <v>13</v>
      </c>
      <c r="E1845" s="3" t="s">
        <v>6225</v>
      </c>
      <c r="F1845">
        <v>6</v>
      </c>
      <c r="G1845">
        <v>2250</v>
      </c>
      <c r="H1845">
        <v>1800</v>
      </c>
      <c r="I1845" s="2" t="s">
        <v>6559</v>
      </c>
      <c r="L1845" s="4"/>
    </row>
    <row r="1846" spans="1:12">
      <c r="A1846" s="2" t="s">
        <v>6560</v>
      </c>
      <c r="B1846" s="11" t="s">
        <v>18192</v>
      </c>
      <c r="C1846" s="3" t="s">
        <v>85</v>
      </c>
      <c r="D1846" s="3" t="s">
        <v>1168</v>
      </c>
      <c r="E1846" s="3" t="s">
        <v>6225</v>
      </c>
      <c r="F1846">
        <v>4</v>
      </c>
      <c r="G1846">
        <v>1300</v>
      </c>
      <c r="H1846">
        <v>1000</v>
      </c>
      <c r="I1846" s="2" t="s">
        <v>6561</v>
      </c>
      <c r="L1846" s="4"/>
    </row>
    <row r="1847" spans="1:12">
      <c r="A1847" s="2" t="s">
        <v>1214</v>
      </c>
      <c r="B1847" s="11" t="s">
        <v>18192</v>
      </c>
      <c r="C1847" s="3" t="s">
        <v>18401</v>
      </c>
      <c r="D1847" s="3" t="s">
        <v>51</v>
      </c>
      <c r="E1847" s="3" t="s">
        <v>10</v>
      </c>
      <c r="F1847">
        <v>9</v>
      </c>
      <c r="G1847">
        <v>2700</v>
      </c>
      <c r="H1847">
        <v>2000</v>
      </c>
      <c r="I1847" s="2" t="s">
        <v>1215</v>
      </c>
      <c r="L1847" s="4"/>
    </row>
    <row r="1848" spans="1:12">
      <c r="A1848" s="2" t="s">
        <v>10045</v>
      </c>
      <c r="B1848" s="11" t="s">
        <v>18192</v>
      </c>
      <c r="C1848" s="3" t="s">
        <v>80</v>
      </c>
      <c r="D1848" s="3" t="s">
        <v>1064</v>
      </c>
      <c r="E1848" s="3" t="s">
        <v>9712</v>
      </c>
      <c r="F1848">
        <v>3</v>
      </c>
      <c r="G1848">
        <v>300</v>
      </c>
      <c r="H1848">
        <v>300</v>
      </c>
      <c r="I1848" s="15" t="s">
        <v>10046</v>
      </c>
      <c r="L1848" s="4"/>
    </row>
    <row r="1849" spans="1:12">
      <c r="A1849" s="2" t="s">
        <v>10047</v>
      </c>
      <c r="B1849" s="11" t="s">
        <v>18192</v>
      </c>
      <c r="C1849" s="3" t="s">
        <v>80</v>
      </c>
      <c r="D1849" s="3" t="s">
        <v>1064</v>
      </c>
      <c r="E1849" s="3" t="s">
        <v>9712</v>
      </c>
      <c r="F1849">
        <v>1</v>
      </c>
      <c r="G1849">
        <v>100</v>
      </c>
      <c r="H1849">
        <v>200</v>
      </c>
      <c r="I1849" s="2" t="s">
        <v>10048</v>
      </c>
      <c r="L1849" s="4"/>
    </row>
    <row r="1850" spans="1:12">
      <c r="A1850" s="2" t="s">
        <v>10049</v>
      </c>
      <c r="B1850" s="11" t="s">
        <v>18192</v>
      </c>
      <c r="C1850" s="3" t="s">
        <v>8</v>
      </c>
      <c r="D1850" s="3" t="s">
        <v>1064</v>
      </c>
      <c r="E1850" s="3" t="s">
        <v>9712</v>
      </c>
      <c r="F1850">
        <v>4</v>
      </c>
      <c r="G1850">
        <v>400</v>
      </c>
      <c r="H1850">
        <v>400</v>
      </c>
      <c r="I1850" s="15" t="s">
        <v>10050</v>
      </c>
      <c r="L1850" s="4"/>
    </row>
    <row r="1851" spans="1:12">
      <c r="A1851" s="2" t="s">
        <v>10051</v>
      </c>
      <c r="B1851" s="11" t="s">
        <v>18192</v>
      </c>
      <c r="C1851" s="3" t="s">
        <v>80</v>
      </c>
      <c r="D1851" s="3" t="s">
        <v>1064</v>
      </c>
      <c r="E1851" s="3" t="s">
        <v>9712</v>
      </c>
      <c r="F1851">
        <v>1</v>
      </c>
      <c r="G1851">
        <v>200</v>
      </c>
      <c r="H1851">
        <v>100</v>
      </c>
      <c r="I1851" s="15" t="s">
        <v>10052</v>
      </c>
      <c r="L1851" s="4"/>
    </row>
    <row r="1852" spans="1:12">
      <c r="A1852" s="2" t="s">
        <v>10053</v>
      </c>
      <c r="B1852" s="11" t="s">
        <v>18192</v>
      </c>
      <c r="C1852" s="3" t="s">
        <v>8</v>
      </c>
      <c r="D1852" s="3" t="s">
        <v>1064</v>
      </c>
      <c r="E1852" s="3" t="s">
        <v>9712</v>
      </c>
      <c r="F1852">
        <v>2</v>
      </c>
      <c r="G1852">
        <v>200</v>
      </c>
      <c r="H1852">
        <v>200</v>
      </c>
      <c r="I1852" s="2" t="s">
        <v>10054</v>
      </c>
      <c r="L1852" s="4"/>
    </row>
    <row r="1853" spans="1:12">
      <c r="A1853" s="2" t="s">
        <v>1216</v>
      </c>
      <c r="B1853" s="11" t="s">
        <v>18192</v>
      </c>
      <c r="C1853" s="3" t="s">
        <v>18401</v>
      </c>
      <c r="D1853" s="3" t="s">
        <v>51</v>
      </c>
      <c r="E1853" s="3" t="s">
        <v>10</v>
      </c>
      <c r="F1853">
        <v>12</v>
      </c>
      <c r="G1853">
        <v>5000</v>
      </c>
      <c r="H1853">
        <v>5000</v>
      </c>
      <c r="I1853" s="2" t="s">
        <v>1217</v>
      </c>
      <c r="L1853" s="4"/>
    </row>
    <row r="1854" spans="1:12">
      <c r="A1854" s="2" t="s">
        <v>6562</v>
      </c>
      <c r="B1854" s="11" t="s">
        <v>18192</v>
      </c>
      <c r="C1854" s="3" t="s">
        <v>18405</v>
      </c>
      <c r="D1854" s="3" t="s">
        <v>227</v>
      </c>
      <c r="E1854" s="3" t="s">
        <v>6225</v>
      </c>
      <c r="F1854" s="14" t="s">
        <v>18196</v>
      </c>
      <c r="G1854">
        <v>1200</v>
      </c>
      <c r="H1854" t="s">
        <v>56</v>
      </c>
      <c r="I1854" s="2" t="s">
        <v>6563</v>
      </c>
      <c r="L1854" s="4"/>
    </row>
    <row r="1855" spans="1:12">
      <c r="A1855" s="2" t="s">
        <v>6564</v>
      </c>
      <c r="B1855" s="11" t="s">
        <v>18192</v>
      </c>
      <c r="C1855" s="3" t="s">
        <v>8</v>
      </c>
      <c r="D1855" s="3" t="s">
        <v>190</v>
      </c>
      <c r="E1855" s="3" t="s">
        <v>6225</v>
      </c>
      <c r="F1855">
        <v>4</v>
      </c>
      <c r="G1855">
        <v>1700</v>
      </c>
      <c r="H1855">
        <v>1000</v>
      </c>
      <c r="I1855" s="15" t="s">
        <v>6565</v>
      </c>
      <c r="L1855" s="4"/>
    </row>
    <row r="1856" spans="1:12">
      <c r="A1856" s="2" t="s">
        <v>6566</v>
      </c>
      <c r="B1856" s="11" t="s">
        <v>18192</v>
      </c>
      <c r="C1856" s="3" t="s">
        <v>8</v>
      </c>
      <c r="D1856" s="3" t="s">
        <v>227</v>
      </c>
      <c r="E1856" s="3" t="s">
        <v>6225</v>
      </c>
      <c r="F1856">
        <v>3</v>
      </c>
      <c r="G1856">
        <v>1400</v>
      </c>
      <c r="H1856">
        <v>200</v>
      </c>
      <c r="I1856" s="15" t="s">
        <v>6567</v>
      </c>
      <c r="L1856" s="4"/>
    </row>
    <row r="1857" spans="1:12">
      <c r="A1857" s="2" t="s">
        <v>6568</v>
      </c>
      <c r="B1857" s="11" t="s">
        <v>18192</v>
      </c>
      <c r="C1857" s="3" t="s">
        <v>85</v>
      </c>
      <c r="D1857" s="3" t="s">
        <v>1168</v>
      </c>
      <c r="E1857" s="3" t="s">
        <v>6225</v>
      </c>
      <c r="F1857">
        <v>6</v>
      </c>
      <c r="G1857">
        <v>2100</v>
      </c>
      <c r="H1857">
        <v>1800</v>
      </c>
      <c r="I1857" s="2" t="s">
        <v>6569</v>
      </c>
      <c r="L1857" s="4"/>
    </row>
    <row r="1858" spans="1:12">
      <c r="A1858" s="2" t="s">
        <v>6570</v>
      </c>
      <c r="B1858" s="11" t="s">
        <v>18192</v>
      </c>
      <c r="C1858" s="3" t="s">
        <v>85</v>
      </c>
      <c r="D1858" s="3" t="s">
        <v>1168</v>
      </c>
      <c r="E1858" s="3" t="s">
        <v>6225</v>
      </c>
      <c r="F1858">
        <v>5</v>
      </c>
      <c r="G1858">
        <v>1900</v>
      </c>
      <c r="H1858">
        <v>1300</v>
      </c>
      <c r="I1858" s="2" t="s">
        <v>6571</v>
      </c>
      <c r="L1858" s="4"/>
    </row>
    <row r="1859" spans="1:12">
      <c r="A1859" s="2" t="s">
        <v>6572</v>
      </c>
      <c r="B1859" s="11" t="s">
        <v>18192</v>
      </c>
      <c r="C1859" s="3" t="s">
        <v>85</v>
      </c>
      <c r="D1859" s="3" t="s">
        <v>1168</v>
      </c>
      <c r="E1859" s="3" t="s">
        <v>6225</v>
      </c>
      <c r="F1859">
        <v>2</v>
      </c>
      <c r="G1859">
        <v>550</v>
      </c>
      <c r="H1859">
        <v>450</v>
      </c>
      <c r="I1859" s="2" t="s">
        <v>6573</v>
      </c>
      <c r="L1859" s="4"/>
    </row>
    <row r="1860" spans="1:12">
      <c r="A1860" s="2" t="s">
        <v>1218</v>
      </c>
      <c r="B1860" s="11" t="s">
        <v>18192</v>
      </c>
      <c r="C1860" s="3" t="s">
        <v>222</v>
      </c>
      <c r="D1860" s="3" t="s">
        <v>188</v>
      </c>
      <c r="E1860" s="3" t="s">
        <v>10</v>
      </c>
      <c r="F1860">
        <v>3</v>
      </c>
      <c r="G1860">
        <v>1000</v>
      </c>
      <c r="H1860">
        <v>800</v>
      </c>
      <c r="I1860" s="2" t="s">
        <v>1219</v>
      </c>
      <c r="L1860" s="4"/>
    </row>
    <row r="1861" spans="1:12">
      <c r="A1861" s="2" t="s">
        <v>6574</v>
      </c>
      <c r="B1861" s="11" t="s">
        <v>18192</v>
      </c>
      <c r="C1861" s="3" t="s">
        <v>85</v>
      </c>
      <c r="D1861" s="3" t="s">
        <v>16</v>
      </c>
      <c r="E1861" s="3" t="s">
        <v>6225</v>
      </c>
      <c r="F1861">
        <v>3</v>
      </c>
      <c r="G1861">
        <v>900</v>
      </c>
      <c r="H1861">
        <v>1000</v>
      </c>
      <c r="I1861" s="2" t="s">
        <v>6575</v>
      </c>
      <c r="L1861" s="4"/>
    </row>
    <row r="1862" spans="1:12">
      <c r="A1862" s="2" t="s">
        <v>6576</v>
      </c>
      <c r="B1862" s="11" t="s">
        <v>18192</v>
      </c>
      <c r="C1862" s="3" t="s">
        <v>8</v>
      </c>
      <c r="D1862" s="3" t="s">
        <v>19</v>
      </c>
      <c r="E1862" s="3" t="s">
        <v>6225</v>
      </c>
      <c r="F1862">
        <v>7</v>
      </c>
      <c r="G1862">
        <v>2400</v>
      </c>
      <c r="H1862">
        <v>1700</v>
      </c>
      <c r="I1862" s="2" t="s">
        <v>6577</v>
      </c>
      <c r="L1862" s="4"/>
    </row>
    <row r="1863" spans="1:12">
      <c r="A1863" s="15" t="s">
        <v>6578</v>
      </c>
      <c r="B1863" s="11" t="s">
        <v>18192</v>
      </c>
      <c r="C1863" s="3" t="s">
        <v>8</v>
      </c>
      <c r="D1863" s="3" t="s">
        <v>1168</v>
      </c>
      <c r="E1863" s="3" t="s">
        <v>6225</v>
      </c>
      <c r="F1863">
        <v>4</v>
      </c>
      <c r="G1863">
        <v>1500</v>
      </c>
      <c r="H1863">
        <v>1600</v>
      </c>
      <c r="I1863" s="2" t="s">
        <v>6579</v>
      </c>
      <c r="L1863" s="4"/>
    </row>
    <row r="1864" spans="1:12">
      <c r="A1864" s="2" t="s">
        <v>6580</v>
      </c>
      <c r="B1864" s="11" t="s">
        <v>18192</v>
      </c>
      <c r="C1864" s="3" t="s">
        <v>8</v>
      </c>
      <c r="D1864" s="3" t="s">
        <v>1168</v>
      </c>
      <c r="E1864" s="3" t="s">
        <v>6225</v>
      </c>
      <c r="F1864">
        <v>4</v>
      </c>
      <c r="G1864">
        <v>1500</v>
      </c>
      <c r="H1864">
        <v>1200</v>
      </c>
      <c r="I1864" s="2" t="s">
        <v>6581</v>
      </c>
      <c r="L1864" s="4"/>
    </row>
    <row r="1865" spans="1:12">
      <c r="A1865" s="2" t="s">
        <v>6582</v>
      </c>
      <c r="B1865" s="11" t="s">
        <v>18192</v>
      </c>
      <c r="C1865" s="3" t="s">
        <v>222</v>
      </c>
      <c r="D1865" s="3" t="s">
        <v>190</v>
      </c>
      <c r="E1865" s="3" t="s">
        <v>6225</v>
      </c>
      <c r="F1865">
        <v>5</v>
      </c>
      <c r="G1865">
        <v>1800</v>
      </c>
      <c r="H1865">
        <v>1600</v>
      </c>
      <c r="I1865" s="2" t="s">
        <v>6583</v>
      </c>
      <c r="L1865" s="4"/>
    </row>
    <row r="1866" spans="1:12">
      <c r="A1866" s="2" t="s">
        <v>6584</v>
      </c>
      <c r="B1866" s="11" t="s">
        <v>18192</v>
      </c>
      <c r="C1866" s="3" t="s">
        <v>8</v>
      </c>
      <c r="D1866" s="3" t="s">
        <v>13</v>
      </c>
      <c r="E1866" s="3" t="s">
        <v>6225</v>
      </c>
      <c r="F1866">
        <v>4</v>
      </c>
      <c r="G1866">
        <v>1800</v>
      </c>
      <c r="H1866">
        <v>0</v>
      </c>
      <c r="I1866" s="15" t="s">
        <v>6585</v>
      </c>
      <c r="L1866" s="4"/>
    </row>
    <row r="1867" spans="1:12">
      <c r="A1867" s="2" t="s">
        <v>4082</v>
      </c>
      <c r="B1867" s="11" t="s">
        <v>18192</v>
      </c>
      <c r="C1867" s="3" t="s">
        <v>85</v>
      </c>
      <c r="D1867" s="3" t="s">
        <v>1168</v>
      </c>
      <c r="E1867" s="3" t="s">
        <v>3311</v>
      </c>
      <c r="F1867">
        <v>2</v>
      </c>
      <c r="G1867">
        <v>400</v>
      </c>
      <c r="H1867">
        <v>450</v>
      </c>
      <c r="I1867" s="2" t="s">
        <v>4083</v>
      </c>
      <c r="L1867" s="4"/>
    </row>
    <row r="1868" spans="1:12">
      <c r="A1868" s="15" t="s">
        <v>6586</v>
      </c>
      <c r="B1868" s="11" t="s">
        <v>18192</v>
      </c>
      <c r="C1868" s="3" t="s">
        <v>80</v>
      </c>
      <c r="D1868" s="3" t="s">
        <v>1168</v>
      </c>
      <c r="E1868" s="3" t="s">
        <v>6225</v>
      </c>
      <c r="F1868">
        <v>3</v>
      </c>
      <c r="G1868">
        <v>1000</v>
      </c>
      <c r="H1868">
        <v>200</v>
      </c>
      <c r="I1868" s="2" t="s">
        <v>6587</v>
      </c>
      <c r="L1868" s="4"/>
    </row>
    <row r="1869" spans="1:12">
      <c r="A1869" s="2" t="s">
        <v>6588</v>
      </c>
      <c r="B1869" s="11" t="s">
        <v>18192</v>
      </c>
      <c r="C1869" s="3" t="s">
        <v>80</v>
      </c>
      <c r="D1869" s="3" t="s">
        <v>1168</v>
      </c>
      <c r="E1869" s="3" t="s">
        <v>6225</v>
      </c>
      <c r="F1869">
        <v>1</v>
      </c>
      <c r="G1869">
        <v>800</v>
      </c>
      <c r="H1869">
        <v>200</v>
      </c>
      <c r="I1869" s="15" t="s">
        <v>6589</v>
      </c>
      <c r="L1869" s="4"/>
    </row>
    <row r="1870" spans="1:12">
      <c r="A1870" s="2" t="s">
        <v>6590</v>
      </c>
      <c r="B1870" s="11" t="s">
        <v>18192</v>
      </c>
      <c r="C1870" s="3" t="s">
        <v>8</v>
      </c>
      <c r="D1870" s="3" t="s">
        <v>1168</v>
      </c>
      <c r="E1870" s="3" t="s">
        <v>6225</v>
      </c>
      <c r="F1870">
        <v>6</v>
      </c>
      <c r="G1870">
        <v>2200</v>
      </c>
      <c r="H1870">
        <v>200</v>
      </c>
      <c r="I1870" s="15" t="s">
        <v>6591</v>
      </c>
      <c r="L1870" s="1"/>
    </row>
    <row r="1871" spans="1:12">
      <c r="A1871" s="2" t="s">
        <v>6592</v>
      </c>
      <c r="B1871" s="11" t="s">
        <v>18192</v>
      </c>
      <c r="C1871" s="3" t="s">
        <v>8</v>
      </c>
      <c r="D1871" s="3" t="s">
        <v>51</v>
      </c>
      <c r="E1871" s="3" t="s">
        <v>6225</v>
      </c>
      <c r="F1871">
        <v>2</v>
      </c>
      <c r="G1871">
        <v>1100</v>
      </c>
      <c r="H1871">
        <v>200</v>
      </c>
      <c r="I1871" s="15" t="s">
        <v>6593</v>
      </c>
      <c r="L1871" s="1"/>
    </row>
    <row r="1872" spans="1:12">
      <c r="A1872" s="2" t="s">
        <v>6594</v>
      </c>
      <c r="B1872" s="11" t="s">
        <v>18192</v>
      </c>
      <c r="C1872" s="3" t="s">
        <v>8</v>
      </c>
      <c r="D1872" s="3" t="s">
        <v>19</v>
      </c>
      <c r="E1872" s="3" t="s">
        <v>6225</v>
      </c>
      <c r="F1872">
        <v>5</v>
      </c>
      <c r="G1872">
        <v>2100</v>
      </c>
      <c r="H1872">
        <v>1200</v>
      </c>
      <c r="I1872" s="2" t="s">
        <v>6595</v>
      </c>
      <c r="L1872" s="1"/>
    </row>
    <row r="1873" spans="1:12">
      <c r="A1873" s="2" t="s">
        <v>6596</v>
      </c>
      <c r="B1873" s="11" t="s">
        <v>18192</v>
      </c>
      <c r="C1873" s="3" t="s">
        <v>8</v>
      </c>
      <c r="D1873" s="3" t="s">
        <v>13</v>
      </c>
      <c r="E1873" s="3" t="s">
        <v>6225</v>
      </c>
      <c r="F1873">
        <v>4</v>
      </c>
      <c r="G1873">
        <v>1900</v>
      </c>
      <c r="H1873">
        <v>200</v>
      </c>
      <c r="I1873" s="2" t="s">
        <v>6597</v>
      </c>
      <c r="L1873" s="1"/>
    </row>
    <row r="1874" spans="1:12">
      <c r="A1874" s="2" t="s">
        <v>6598</v>
      </c>
      <c r="B1874" s="11" t="s">
        <v>18192</v>
      </c>
      <c r="C1874" s="3" t="s">
        <v>8</v>
      </c>
      <c r="D1874" s="3" t="s">
        <v>51</v>
      </c>
      <c r="E1874" s="3" t="s">
        <v>6225</v>
      </c>
      <c r="F1874">
        <v>4</v>
      </c>
      <c r="G1874">
        <v>1700</v>
      </c>
      <c r="H1874">
        <v>200</v>
      </c>
      <c r="I1874" s="15" t="s">
        <v>6599</v>
      </c>
      <c r="L1874" s="1"/>
    </row>
    <row r="1875" spans="1:12">
      <c r="A1875" s="2" t="s">
        <v>6600</v>
      </c>
      <c r="B1875" s="11" t="s">
        <v>18192</v>
      </c>
      <c r="C1875" s="3" t="s">
        <v>80</v>
      </c>
      <c r="D1875" s="3" t="s">
        <v>51</v>
      </c>
      <c r="E1875" s="3" t="s">
        <v>6225</v>
      </c>
      <c r="F1875">
        <v>1</v>
      </c>
      <c r="G1875">
        <v>100</v>
      </c>
      <c r="H1875">
        <v>2000</v>
      </c>
      <c r="I1875" s="15" t="s">
        <v>6601</v>
      </c>
      <c r="L1875" s="1"/>
    </row>
    <row r="1876" spans="1:12">
      <c r="A1876" s="2" t="s">
        <v>6602</v>
      </c>
      <c r="B1876" s="11" t="s">
        <v>18192</v>
      </c>
      <c r="C1876" s="3" t="s">
        <v>80</v>
      </c>
      <c r="D1876" s="3" t="s">
        <v>16</v>
      </c>
      <c r="E1876" s="3" t="s">
        <v>6225</v>
      </c>
      <c r="F1876">
        <v>4</v>
      </c>
      <c r="G1876">
        <v>1400</v>
      </c>
      <c r="H1876">
        <v>200</v>
      </c>
      <c r="I1876" s="15" t="s">
        <v>6603</v>
      </c>
      <c r="L1876" s="1"/>
    </row>
    <row r="1877" spans="1:12">
      <c r="A1877" s="2" t="s">
        <v>6604</v>
      </c>
      <c r="B1877" s="11" t="s">
        <v>18192</v>
      </c>
      <c r="C1877" s="3" t="s">
        <v>8</v>
      </c>
      <c r="D1877" s="3" t="s">
        <v>1168</v>
      </c>
      <c r="E1877" s="3" t="s">
        <v>6225</v>
      </c>
      <c r="F1877">
        <v>1</v>
      </c>
      <c r="G1877">
        <v>200</v>
      </c>
      <c r="H1877">
        <v>200</v>
      </c>
      <c r="I1877" s="15" t="s">
        <v>6605</v>
      </c>
      <c r="L1877" s="1"/>
    </row>
    <row r="1878" spans="1:12">
      <c r="A1878" s="2" t="s">
        <v>6606</v>
      </c>
      <c r="B1878" s="11" t="s">
        <v>18192</v>
      </c>
      <c r="C1878" s="3" t="s">
        <v>18407</v>
      </c>
      <c r="D1878" s="3" t="s">
        <v>1168</v>
      </c>
      <c r="E1878" s="3" t="s">
        <v>6225</v>
      </c>
      <c r="F1878">
        <v>6</v>
      </c>
      <c r="G1878">
        <v>2100</v>
      </c>
      <c r="H1878">
        <v>400</v>
      </c>
      <c r="I1878" s="2" t="s">
        <v>6607</v>
      </c>
      <c r="L1878" s="1"/>
    </row>
    <row r="1879" spans="1:12">
      <c r="A1879" s="2" t="s">
        <v>6608</v>
      </c>
      <c r="B1879" s="11" t="s">
        <v>18192</v>
      </c>
      <c r="C1879" s="3" t="s">
        <v>80</v>
      </c>
      <c r="D1879" s="3" t="s">
        <v>19</v>
      </c>
      <c r="E1879" s="3" t="s">
        <v>6225</v>
      </c>
      <c r="F1879">
        <v>3</v>
      </c>
      <c r="G1879">
        <v>300</v>
      </c>
      <c r="H1879">
        <v>1300</v>
      </c>
      <c r="I1879" s="15" t="s">
        <v>6609</v>
      </c>
      <c r="L1879" s="1"/>
    </row>
    <row r="1880" spans="1:12">
      <c r="A1880" s="2" t="s">
        <v>1220</v>
      </c>
      <c r="B1880" s="11" t="s">
        <v>18192</v>
      </c>
      <c r="C1880" s="3" t="s">
        <v>8</v>
      </c>
      <c r="D1880" s="3" t="s">
        <v>19</v>
      </c>
      <c r="E1880" s="3" t="s">
        <v>10</v>
      </c>
      <c r="F1880">
        <v>4</v>
      </c>
      <c r="G1880">
        <v>2000</v>
      </c>
      <c r="H1880">
        <v>2000</v>
      </c>
      <c r="I1880" s="2" t="s">
        <v>1221</v>
      </c>
      <c r="L1880" s="1"/>
    </row>
    <row r="1881" spans="1:12">
      <c r="A1881" s="2" t="s">
        <v>1222</v>
      </c>
      <c r="B1881" s="11" t="s">
        <v>18192</v>
      </c>
      <c r="C1881" s="3" t="s">
        <v>18405</v>
      </c>
      <c r="D1881" s="3" t="s">
        <v>51</v>
      </c>
      <c r="E1881" s="3" t="s">
        <v>10</v>
      </c>
      <c r="F1881" s="14" t="s">
        <v>18196</v>
      </c>
      <c r="G1881">
        <v>2300</v>
      </c>
      <c r="H1881" t="s">
        <v>134</v>
      </c>
      <c r="I1881" s="2" t="s">
        <v>1223</v>
      </c>
      <c r="L1881" s="1"/>
    </row>
    <row r="1882" spans="1:12">
      <c r="A1882" s="2" t="s">
        <v>8015</v>
      </c>
      <c r="B1882" s="11" t="s">
        <v>18192</v>
      </c>
      <c r="C1882" s="3" t="s">
        <v>1033</v>
      </c>
      <c r="D1882" s="3" t="s">
        <v>190</v>
      </c>
      <c r="E1882" s="3" t="s">
        <v>7242</v>
      </c>
      <c r="F1882">
        <v>4</v>
      </c>
      <c r="G1882">
        <v>1800</v>
      </c>
      <c r="H1882">
        <v>600</v>
      </c>
      <c r="I1882" s="2" t="s">
        <v>8016</v>
      </c>
      <c r="L1882" s="1"/>
    </row>
    <row r="1883" spans="1:12">
      <c r="A1883" s="2" t="s">
        <v>11122</v>
      </c>
      <c r="B1883" s="11" t="s">
        <v>18192</v>
      </c>
      <c r="C1883" s="3" t="s">
        <v>8</v>
      </c>
      <c r="D1883" s="3" t="s">
        <v>16</v>
      </c>
      <c r="E1883" s="3" t="s">
        <v>10831</v>
      </c>
      <c r="F1883">
        <v>2</v>
      </c>
      <c r="G1883">
        <v>800</v>
      </c>
      <c r="H1883">
        <v>1300</v>
      </c>
      <c r="I1883" s="2" t="s">
        <v>11123</v>
      </c>
      <c r="L1883" s="1"/>
    </row>
    <row r="1884" spans="1:12">
      <c r="A1884" s="2" t="s">
        <v>8017</v>
      </c>
      <c r="B1884" s="11" t="s">
        <v>18192</v>
      </c>
      <c r="C1884" s="3" t="s">
        <v>80</v>
      </c>
      <c r="D1884" s="3" t="s">
        <v>44</v>
      </c>
      <c r="E1884" s="3" t="s">
        <v>7242</v>
      </c>
      <c r="F1884">
        <v>2</v>
      </c>
      <c r="G1884">
        <v>400</v>
      </c>
      <c r="H1884">
        <v>200</v>
      </c>
      <c r="I1884" s="2" t="s">
        <v>8018</v>
      </c>
      <c r="L1884" s="1"/>
    </row>
    <row r="1885" spans="1:12">
      <c r="A1885" s="2" t="s">
        <v>1224</v>
      </c>
      <c r="B1885" s="11" t="s">
        <v>18192</v>
      </c>
      <c r="C1885" s="3" t="s">
        <v>8</v>
      </c>
      <c r="D1885" s="3" t="s">
        <v>227</v>
      </c>
      <c r="E1885" s="3" t="s">
        <v>10</v>
      </c>
      <c r="F1885">
        <v>4</v>
      </c>
      <c r="G1885">
        <v>1000</v>
      </c>
      <c r="H1885">
        <v>1400</v>
      </c>
      <c r="I1885" s="2" t="s">
        <v>1225</v>
      </c>
      <c r="L1885" s="1"/>
    </row>
    <row r="1886" spans="1:12">
      <c r="A1886" s="2" t="s">
        <v>8019</v>
      </c>
      <c r="B1886" s="11" t="s">
        <v>18192</v>
      </c>
      <c r="C1886" s="3" t="s">
        <v>8</v>
      </c>
      <c r="D1886" s="3" t="s">
        <v>44</v>
      </c>
      <c r="E1886" s="3" t="s">
        <v>7242</v>
      </c>
      <c r="F1886">
        <v>4</v>
      </c>
      <c r="G1886">
        <v>1500</v>
      </c>
      <c r="H1886">
        <v>800</v>
      </c>
      <c r="I1886" s="15" t="s">
        <v>8020</v>
      </c>
      <c r="L1886" s="1"/>
    </row>
    <row r="1887" spans="1:12">
      <c r="A1887" s="2" t="s">
        <v>10055</v>
      </c>
      <c r="B1887" s="11" t="s">
        <v>18192</v>
      </c>
      <c r="C1887" s="3" t="s">
        <v>8</v>
      </c>
      <c r="D1887" s="3" t="s">
        <v>689</v>
      </c>
      <c r="E1887" s="3" t="s">
        <v>9712</v>
      </c>
      <c r="F1887">
        <v>2</v>
      </c>
      <c r="G1887">
        <v>500</v>
      </c>
      <c r="H1887">
        <v>200</v>
      </c>
      <c r="I1887" s="2" t="s">
        <v>10056</v>
      </c>
      <c r="L1887" s="1"/>
    </row>
    <row r="1888" spans="1:12">
      <c r="A1888" s="2" t="s">
        <v>1226</v>
      </c>
      <c r="B1888" s="11" t="s">
        <v>18192</v>
      </c>
      <c r="C1888" s="3" t="s">
        <v>18407</v>
      </c>
      <c r="D1888" s="3" t="s">
        <v>190</v>
      </c>
      <c r="E1888" s="3" t="s">
        <v>10</v>
      </c>
      <c r="F1888">
        <v>6</v>
      </c>
      <c r="G1888">
        <v>2000</v>
      </c>
      <c r="H1888">
        <v>2000</v>
      </c>
      <c r="I1888" s="2" t="s">
        <v>1227</v>
      </c>
      <c r="L1888" s="1"/>
    </row>
    <row r="1889" spans="1:12">
      <c r="A1889" s="2" t="s">
        <v>1228</v>
      </c>
      <c r="B1889" s="11" t="s">
        <v>18192</v>
      </c>
      <c r="C1889" s="3" t="s">
        <v>8</v>
      </c>
      <c r="D1889" s="3" t="s">
        <v>190</v>
      </c>
      <c r="E1889" s="3" t="s">
        <v>10</v>
      </c>
      <c r="F1889">
        <v>3</v>
      </c>
      <c r="G1889">
        <v>2000</v>
      </c>
      <c r="H1889">
        <v>2000</v>
      </c>
      <c r="I1889" s="15" t="s">
        <v>1229</v>
      </c>
      <c r="L1889" s="1"/>
    </row>
    <row r="1890" spans="1:12">
      <c r="A1890" s="2" t="s">
        <v>1230</v>
      </c>
      <c r="B1890" s="11" t="s">
        <v>18192</v>
      </c>
      <c r="C1890" s="3" t="s">
        <v>8</v>
      </c>
      <c r="D1890" s="3" t="s">
        <v>190</v>
      </c>
      <c r="E1890" s="3" t="s">
        <v>10</v>
      </c>
      <c r="F1890">
        <v>7</v>
      </c>
      <c r="G1890">
        <v>1000</v>
      </c>
      <c r="H1890">
        <v>1000</v>
      </c>
      <c r="I1890" s="15" t="s">
        <v>1231</v>
      </c>
      <c r="L1890" s="1"/>
    </row>
    <row r="1891" spans="1:12">
      <c r="A1891" s="2" t="s">
        <v>1232</v>
      </c>
      <c r="B1891" s="11" t="s">
        <v>18192</v>
      </c>
      <c r="C1891" s="3" t="s">
        <v>18407</v>
      </c>
      <c r="D1891" s="3" t="s">
        <v>190</v>
      </c>
      <c r="E1891" s="3" t="s">
        <v>10</v>
      </c>
      <c r="F1891">
        <v>10</v>
      </c>
      <c r="G1891">
        <v>5000</v>
      </c>
      <c r="H1891">
        <v>0</v>
      </c>
      <c r="I1891" s="2" t="s">
        <v>1233</v>
      </c>
      <c r="L1891" s="1"/>
    </row>
    <row r="1892" spans="1:12">
      <c r="A1892" s="2" t="s">
        <v>1234</v>
      </c>
      <c r="B1892" s="11" t="s">
        <v>18192</v>
      </c>
      <c r="C1892" s="3" t="s">
        <v>18407</v>
      </c>
      <c r="D1892" s="3" t="s">
        <v>190</v>
      </c>
      <c r="E1892" s="3" t="s">
        <v>10</v>
      </c>
      <c r="F1892">
        <v>8</v>
      </c>
      <c r="G1892">
        <v>3000</v>
      </c>
      <c r="H1892">
        <v>3000</v>
      </c>
      <c r="I1892" s="2" t="s">
        <v>1235</v>
      </c>
      <c r="L1892" s="1"/>
    </row>
    <row r="1893" spans="1:12">
      <c r="A1893" s="2" t="s">
        <v>1236</v>
      </c>
      <c r="B1893" s="11" t="s">
        <v>18192</v>
      </c>
      <c r="C1893" s="3" t="s">
        <v>8</v>
      </c>
      <c r="D1893" s="3" t="s">
        <v>190</v>
      </c>
      <c r="E1893" s="3" t="s">
        <v>10</v>
      </c>
      <c r="F1893">
        <v>10</v>
      </c>
      <c r="G1893">
        <v>1000</v>
      </c>
      <c r="H1893">
        <v>1000</v>
      </c>
      <c r="I1893" s="15" t="s">
        <v>1237</v>
      </c>
      <c r="L1893" s="1"/>
    </row>
    <row r="1894" spans="1:12">
      <c r="A1894" s="2" t="s">
        <v>1238</v>
      </c>
      <c r="B1894" s="11" t="s">
        <v>18192</v>
      </c>
      <c r="C1894" s="3" t="s">
        <v>18404</v>
      </c>
      <c r="D1894" s="3" t="s">
        <v>190</v>
      </c>
      <c r="E1894" s="3" t="s">
        <v>10</v>
      </c>
      <c r="F1894">
        <v>6</v>
      </c>
      <c r="G1894">
        <v>2000</v>
      </c>
      <c r="H1894">
        <v>2000</v>
      </c>
      <c r="I1894" s="2" t="s">
        <v>1239</v>
      </c>
      <c r="L1894" s="1"/>
    </row>
    <row r="1895" spans="1:12">
      <c r="A1895" s="2" t="s">
        <v>1240</v>
      </c>
      <c r="B1895" s="11" t="s">
        <v>18192</v>
      </c>
      <c r="C1895" s="3" t="s">
        <v>8</v>
      </c>
      <c r="D1895" s="3" t="s">
        <v>190</v>
      </c>
      <c r="E1895" s="3" t="s">
        <v>10</v>
      </c>
      <c r="F1895">
        <v>12</v>
      </c>
      <c r="G1895">
        <v>100</v>
      </c>
      <c r="H1895">
        <v>100</v>
      </c>
      <c r="I1895" s="15" t="s">
        <v>1241</v>
      </c>
      <c r="L1895" s="1"/>
    </row>
    <row r="1896" spans="1:12">
      <c r="A1896" s="2" t="s">
        <v>1242</v>
      </c>
      <c r="B1896" s="11" t="s">
        <v>18192</v>
      </c>
      <c r="C1896" s="3" t="s">
        <v>8</v>
      </c>
      <c r="D1896" s="3" t="s">
        <v>190</v>
      </c>
      <c r="E1896" s="3" t="s">
        <v>10</v>
      </c>
      <c r="F1896">
        <v>12</v>
      </c>
      <c r="G1896">
        <v>2000</v>
      </c>
      <c r="H1896">
        <v>2000</v>
      </c>
      <c r="I1896" s="15" t="s">
        <v>1243</v>
      </c>
      <c r="L1896" s="1"/>
    </row>
    <row r="1897" spans="1:12">
      <c r="A1897" s="2" t="s">
        <v>1244</v>
      </c>
      <c r="B1897" s="11" t="s">
        <v>18192</v>
      </c>
      <c r="C1897" s="3" t="s">
        <v>18406</v>
      </c>
      <c r="D1897" s="3" t="s">
        <v>190</v>
      </c>
      <c r="E1897" s="3" t="s">
        <v>10</v>
      </c>
      <c r="F1897">
        <v>6</v>
      </c>
      <c r="G1897">
        <v>1000</v>
      </c>
      <c r="H1897">
        <v>1000</v>
      </c>
      <c r="I1897" s="15" t="s">
        <v>1245</v>
      </c>
      <c r="L1897" s="1"/>
    </row>
    <row r="1898" spans="1:12">
      <c r="A1898" s="2" t="s">
        <v>1246</v>
      </c>
      <c r="B1898" s="11" t="s">
        <v>18192</v>
      </c>
      <c r="C1898" s="3" t="s">
        <v>8</v>
      </c>
      <c r="D1898" s="3" t="s">
        <v>190</v>
      </c>
      <c r="E1898" s="3" t="s">
        <v>10</v>
      </c>
      <c r="F1898">
        <v>1</v>
      </c>
      <c r="G1898">
        <v>100</v>
      </c>
      <c r="H1898">
        <v>100</v>
      </c>
      <c r="I1898" s="15" t="s">
        <v>1247</v>
      </c>
      <c r="L1898" s="1"/>
    </row>
    <row r="1899" spans="1:12">
      <c r="A1899" s="2" t="s">
        <v>1248</v>
      </c>
      <c r="B1899" s="11" t="s">
        <v>18192</v>
      </c>
      <c r="C1899" s="3" t="s">
        <v>8</v>
      </c>
      <c r="D1899" s="3" t="s">
        <v>190</v>
      </c>
      <c r="E1899" s="3" t="s">
        <v>10</v>
      </c>
      <c r="F1899">
        <v>1</v>
      </c>
      <c r="G1899">
        <v>2000</v>
      </c>
      <c r="H1899">
        <v>2000</v>
      </c>
      <c r="I1899" s="15" t="s">
        <v>1249</v>
      </c>
      <c r="L1899" s="1"/>
    </row>
    <row r="1900" spans="1:12">
      <c r="A1900" s="2" t="s">
        <v>1250</v>
      </c>
      <c r="B1900" s="11" t="s">
        <v>18192</v>
      </c>
      <c r="C1900" s="3" t="s">
        <v>8</v>
      </c>
      <c r="D1900" s="3" t="s">
        <v>190</v>
      </c>
      <c r="E1900" s="3" t="s">
        <v>10</v>
      </c>
      <c r="F1900">
        <v>11</v>
      </c>
      <c r="G1900">
        <v>100</v>
      </c>
      <c r="H1900">
        <v>100</v>
      </c>
      <c r="I1900" s="15" t="s">
        <v>1251</v>
      </c>
      <c r="L1900" s="1"/>
    </row>
    <row r="1901" spans="1:12">
      <c r="A1901" s="2" t="s">
        <v>1252</v>
      </c>
      <c r="B1901" s="11" t="s">
        <v>18192</v>
      </c>
      <c r="C1901" s="3" t="s">
        <v>18406</v>
      </c>
      <c r="D1901" s="3" t="s">
        <v>190</v>
      </c>
      <c r="E1901" s="3" t="s">
        <v>10</v>
      </c>
      <c r="F1901">
        <v>11</v>
      </c>
      <c r="G1901">
        <v>2000</v>
      </c>
      <c r="H1901">
        <v>2000</v>
      </c>
      <c r="I1901" s="15" t="s">
        <v>1253</v>
      </c>
      <c r="L1901" s="1"/>
    </row>
    <row r="1902" spans="1:12">
      <c r="A1902" s="2" t="s">
        <v>1254</v>
      </c>
      <c r="B1902" s="11" t="s">
        <v>18192</v>
      </c>
      <c r="C1902" s="3" t="s">
        <v>8</v>
      </c>
      <c r="D1902" s="3" t="s">
        <v>190</v>
      </c>
      <c r="E1902" s="3" t="s">
        <v>10</v>
      </c>
      <c r="F1902">
        <v>8</v>
      </c>
      <c r="G1902">
        <v>100</v>
      </c>
      <c r="H1902">
        <v>100</v>
      </c>
      <c r="I1902" s="15" t="s">
        <v>1255</v>
      </c>
      <c r="L1902" s="1"/>
    </row>
    <row r="1903" spans="1:12">
      <c r="A1903" s="2" t="s">
        <v>1256</v>
      </c>
      <c r="B1903" s="11" t="s">
        <v>18192</v>
      </c>
      <c r="C1903" s="3" t="s">
        <v>8</v>
      </c>
      <c r="D1903" s="3" t="s">
        <v>190</v>
      </c>
      <c r="E1903" s="3" t="s">
        <v>10</v>
      </c>
      <c r="F1903">
        <v>8</v>
      </c>
      <c r="G1903">
        <v>2000</v>
      </c>
      <c r="H1903">
        <v>2000</v>
      </c>
      <c r="I1903" s="15" t="s">
        <v>1257</v>
      </c>
      <c r="L1903" s="1"/>
    </row>
    <row r="1904" spans="1:12">
      <c r="A1904" s="2" t="s">
        <v>4084</v>
      </c>
      <c r="B1904" s="11" t="s">
        <v>18192</v>
      </c>
      <c r="C1904" s="3" t="s">
        <v>222</v>
      </c>
      <c r="D1904" s="3" t="s">
        <v>13</v>
      </c>
      <c r="E1904" s="3" t="s">
        <v>3311</v>
      </c>
      <c r="F1904">
        <v>5</v>
      </c>
      <c r="G1904">
        <v>1800</v>
      </c>
      <c r="H1904">
        <v>1400</v>
      </c>
      <c r="I1904" s="2" t="s">
        <v>4085</v>
      </c>
      <c r="L1904" s="1"/>
    </row>
    <row r="1905" spans="1:12">
      <c r="A1905" s="2" t="s">
        <v>4086</v>
      </c>
      <c r="B1905" s="11" t="s">
        <v>18192</v>
      </c>
      <c r="C1905" s="3" t="s">
        <v>8</v>
      </c>
      <c r="D1905" s="3" t="s">
        <v>232</v>
      </c>
      <c r="E1905" s="3" t="s">
        <v>3311</v>
      </c>
      <c r="F1905">
        <v>3</v>
      </c>
      <c r="G1905">
        <v>1500</v>
      </c>
      <c r="H1905">
        <v>800</v>
      </c>
      <c r="I1905" s="2" t="s">
        <v>4087</v>
      </c>
      <c r="L1905" s="1"/>
    </row>
    <row r="1906" spans="1:12">
      <c r="A1906" s="2" t="s">
        <v>4088</v>
      </c>
      <c r="B1906" s="11" t="s">
        <v>18192</v>
      </c>
      <c r="C1906" s="3" t="s">
        <v>8</v>
      </c>
      <c r="D1906" s="3" t="s">
        <v>517</v>
      </c>
      <c r="E1906" s="3" t="s">
        <v>3311</v>
      </c>
      <c r="F1906">
        <v>3</v>
      </c>
      <c r="G1906">
        <v>1200</v>
      </c>
      <c r="H1906">
        <v>800</v>
      </c>
      <c r="I1906" s="15" t="s">
        <v>4089</v>
      </c>
      <c r="L1906" s="1"/>
    </row>
    <row r="1907" spans="1:12">
      <c r="A1907" s="2" t="s">
        <v>4090</v>
      </c>
      <c r="B1907" s="11" t="s">
        <v>18192</v>
      </c>
      <c r="C1907" s="3" t="s">
        <v>8</v>
      </c>
      <c r="D1907" s="3" t="s">
        <v>517</v>
      </c>
      <c r="E1907" s="3" t="s">
        <v>3311</v>
      </c>
      <c r="F1907">
        <v>1</v>
      </c>
      <c r="G1907">
        <v>700</v>
      </c>
      <c r="H1907">
        <v>300</v>
      </c>
      <c r="I1907" s="2" t="s">
        <v>4091</v>
      </c>
      <c r="L1907" s="1"/>
    </row>
    <row r="1908" spans="1:12">
      <c r="A1908" s="2" t="s">
        <v>4092</v>
      </c>
      <c r="B1908" s="11" t="s">
        <v>18192</v>
      </c>
      <c r="C1908" s="3" t="s">
        <v>8</v>
      </c>
      <c r="D1908" s="3" t="s">
        <v>517</v>
      </c>
      <c r="E1908" s="3" t="s">
        <v>3311</v>
      </c>
      <c r="F1908">
        <v>4</v>
      </c>
      <c r="G1908">
        <v>1700</v>
      </c>
      <c r="H1908">
        <v>1000</v>
      </c>
      <c r="I1908" s="2" t="s">
        <v>4093</v>
      </c>
      <c r="L1908" s="1"/>
    </row>
    <row r="1909" spans="1:12">
      <c r="A1909" s="2" t="s">
        <v>4094</v>
      </c>
      <c r="B1909" s="11" t="s">
        <v>18192</v>
      </c>
      <c r="C1909" s="3" t="s">
        <v>8</v>
      </c>
      <c r="D1909" s="3" t="s">
        <v>517</v>
      </c>
      <c r="E1909" s="3" t="s">
        <v>3311</v>
      </c>
      <c r="F1909">
        <v>4</v>
      </c>
      <c r="G1909">
        <v>1600</v>
      </c>
      <c r="H1909">
        <v>1200</v>
      </c>
      <c r="I1909" s="2" t="s">
        <v>4095</v>
      </c>
      <c r="L1909" s="1"/>
    </row>
    <row r="1910" spans="1:12">
      <c r="A1910" s="2" t="s">
        <v>4096</v>
      </c>
      <c r="B1910" s="11" t="s">
        <v>18192</v>
      </c>
      <c r="C1910" s="3" t="s">
        <v>8</v>
      </c>
      <c r="D1910" s="3" t="s">
        <v>517</v>
      </c>
      <c r="E1910" s="3" t="s">
        <v>3311</v>
      </c>
      <c r="F1910">
        <v>1</v>
      </c>
      <c r="G1910">
        <v>100</v>
      </c>
      <c r="H1910">
        <v>100</v>
      </c>
      <c r="I1910" s="15" t="s">
        <v>4097</v>
      </c>
      <c r="L1910" s="1"/>
    </row>
    <row r="1911" spans="1:12">
      <c r="A1911" s="2" t="s">
        <v>10057</v>
      </c>
      <c r="B1911" s="11" t="s">
        <v>18192</v>
      </c>
      <c r="C1911" s="3" t="s">
        <v>8</v>
      </c>
      <c r="D1911" s="3" t="s">
        <v>517</v>
      </c>
      <c r="E1911" s="3" t="s">
        <v>9712</v>
      </c>
      <c r="F1911">
        <v>1</v>
      </c>
      <c r="G1911">
        <v>800</v>
      </c>
      <c r="H1911">
        <v>800</v>
      </c>
      <c r="I1911" s="15" t="s">
        <v>10058</v>
      </c>
      <c r="L1911" s="1"/>
    </row>
    <row r="1912" spans="1:12">
      <c r="A1912" s="2" t="s">
        <v>4098</v>
      </c>
      <c r="B1912" s="11" t="s">
        <v>18192</v>
      </c>
      <c r="C1912" s="3" t="s">
        <v>8</v>
      </c>
      <c r="D1912" s="3" t="s">
        <v>517</v>
      </c>
      <c r="E1912" s="3" t="s">
        <v>3311</v>
      </c>
      <c r="F1912">
        <v>2</v>
      </c>
      <c r="G1912">
        <v>1000</v>
      </c>
      <c r="H1912">
        <v>1000</v>
      </c>
      <c r="I1912" s="15" t="s">
        <v>4099</v>
      </c>
      <c r="L1912" s="1"/>
    </row>
    <row r="1913" spans="1:12">
      <c r="A1913" s="2" t="s">
        <v>4100</v>
      </c>
      <c r="B1913" s="11" t="s">
        <v>18192</v>
      </c>
      <c r="C1913" s="3" t="s">
        <v>8</v>
      </c>
      <c r="D1913" s="3" t="s">
        <v>517</v>
      </c>
      <c r="E1913" s="3" t="s">
        <v>3311</v>
      </c>
      <c r="F1913">
        <v>1</v>
      </c>
      <c r="G1913">
        <v>0</v>
      </c>
      <c r="H1913">
        <v>0</v>
      </c>
      <c r="I1913" s="15" t="s">
        <v>4101</v>
      </c>
      <c r="L1913" s="1"/>
    </row>
    <row r="1914" spans="1:12">
      <c r="A1914" s="2" t="s">
        <v>10059</v>
      </c>
      <c r="B1914" s="11" t="s">
        <v>18192</v>
      </c>
      <c r="C1914" s="3" t="s">
        <v>8</v>
      </c>
      <c r="D1914" s="3" t="s">
        <v>517</v>
      </c>
      <c r="E1914" s="3" t="s">
        <v>9712</v>
      </c>
      <c r="F1914">
        <v>4</v>
      </c>
      <c r="G1914">
        <v>1600</v>
      </c>
      <c r="H1914">
        <v>1100</v>
      </c>
      <c r="I1914" s="15" t="s">
        <v>10060</v>
      </c>
      <c r="L1914" s="1"/>
    </row>
    <row r="1915" spans="1:12">
      <c r="A1915" s="2" t="s">
        <v>4102</v>
      </c>
      <c r="B1915" s="11" t="s">
        <v>18192</v>
      </c>
      <c r="C1915" s="3" t="s">
        <v>8</v>
      </c>
      <c r="D1915" s="3" t="s">
        <v>517</v>
      </c>
      <c r="E1915" s="3" t="s">
        <v>3311</v>
      </c>
      <c r="F1915">
        <v>1</v>
      </c>
      <c r="G1915">
        <v>300</v>
      </c>
      <c r="H1915">
        <v>1200</v>
      </c>
      <c r="I1915" s="15" t="s">
        <v>4103</v>
      </c>
      <c r="L1915" s="1"/>
    </row>
    <row r="1916" spans="1:12">
      <c r="A1916" s="2" t="s">
        <v>4104</v>
      </c>
      <c r="B1916" s="11" t="s">
        <v>18192</v>
      </c>
      <c r="C1916" s="3" t="s">
        <v>8</v>
      </c>
      <c r="D1916" s="3" t="s">
        <v>517</v>
      </c>
      <c r="E1916" s="3" t="s">
        <v>3311</v>
      </c>
      <c r="F1916">
        <v>2</v>
      </c>
      <c r="G1916">
        <v>400</v>
      </c>
      <c r="H1916">
        <v>800</v>
      </c>
      <c r="I1916" s="15" t="s">
        <v>4105</v>
      </c>
      <c r="L1916" s="1"/>
    </row>
    <row r="1917" spans="1:12">
      <c r="A1917" s="2" t="s">
        <v>8021</v>
      </c>
      <c r="B1917" s="11" t="s">
        <v>18192</v>
      </c>
      <c r="C1917" s="3" t="s">
        <v>8</v>
      </c>
      <c r="D1917" s="3" t="s">
        <v>517</v>
      </c>
      <c r="E1917" s="3" t="s">
        <v>7242</v>
      </c>
      <c r="F1917">
        <v>1</v>
      </c>
      <c r="G1917">
        <v>100</v>
      </c>
      <c r="H1917">
        <v>100</v>
      </c>
      <c r="I1917" s="15" t="s">
        <v>8022</v>
      </c>
      <c r="L1917" s="1"/>
    </row>
    <row r="1918" spans="1:12">
      <c r="A1918" s="2" t="s">
        <v>11124</v>
      </c>
      <c r="B1918" s="11" t="s">
        <v>18192</v>
      </c>
      <c r="C1918" s="3" t="s">
        <v>8</v>
      </c>
      <c r="D1918" s="3" t="s">
        <v>1064</v>
      </c>
      <c r="E1918" s="3" t="s">
        <v>10831</v>
      </c>
      <c r="F1918">
        <v>3</v>
      </c>
      <c r="G1918">
        <v>1600</v>
      </c>
      <c r="H1918">
        <v>300</v>
      </c>
      <c r="I1918" s="2" t="s">
        <v>11125</v>
      </c>
      <c r="L1918" s="1"/>
    </row>
    <row r="1919" spans="1:12">
      <c r="A1919" s="2" t="s">
        <v>4106</v>
      </c>
      <c r="B1919" s="11" t="s">
        <v>18192</v>
      </c>
      <c r="C1919" s="3" t="s">
        <v>8</v>
      </c>
      <c r="D1919" s="3" t="s">
        <v>9</v>
      </c>
      <c r="E1919" s="3" t="s">
        <v>3311</v>
      </c>
      <c r="F1919">
        <v>3</v>
      </c>
      <c r="G1919">
        <v>700</v>
      </c>
      <c r="H1919">
        <v>700</v>
      </c>
      <c r="I1919" s="2" t="s">
        <v>4107</v>
      </c>
      <c r="L1919" s="1"/>
    </row>
    <row r="1920" spans="1:12">
      <c r="A1920" s="2" t="s">
        <v>11126</v>
      </c>
      <c r="B1920" s="11" t="s">
        <v>18192</v>
      </c>
      <c r="C1920" s="3" t="s">
        <v>8</v>
      </c>
      <c r="D1920" s="3" t="s">
        <v>13</v>
      </c>
      <c r="E1920" s="3" t="s">
        <v>10831</v>
      </c>
      <c r="F1920">
        <v>4</v>
      </c>
      <c r="G1920">
        <v>1850</v>
      </c>
      <c r="H1920">
        <v>1300</v>
      </c>
      <c r="I1920" s="2" t="s">
        <v>11127</v>
      </c>
      <c r="L1920" s="1"/>
    </row>
    <row r="1921" spans="1:12">
      <c r="A1921" s="2" t="s">
        <v>11128</v>
      </c>
      <c r="B1921" s="11" t="s">
        <v>18192</v>
      </c>
      <c r="C1921" s="3" t="s">
        <v>85</v>
      </c>
      <c r="D1921" s="3" t="s">
        <v>1064</v>
      </c>
      <c r="E1921" s="3" t="s">
        <v>10831</v>
      </c>
      <c r="F1921">
        <v>4</v>
      </c>
      <c r="G1921">
        <v>800</v>
      </c>
      <c r="H1921">
        <v>500</v>
      </c>
      <c r="I1921" s="2" t="s">
        <v>11129</v>
      </c>
      <c r="L1921" s="1"/>
    </row>
    <row r="1922" spans="1:12">
      <c r="A1922" s="2" t="s">
        <v>11130</v>
      </c>
      <c r="B1922" s="11" t="s">
        <v>18192</v>
      </c>
      <c r="C1922" s="3" t="s">
        <v>8</v>
      </c>
      <c r="D1922" s="3" t="s">
        <v>44</v>
      </c>
      <c r="E1922" s="3" t="s">
        <v>10831</v>
      </c>
      <c r="F1922">
        <v>8</v>
      </c>
      <c r="G1922">
        <v>3000</v>
      </c>
      <c r="H1922">
        <v>2500</v>
      </c>
      <c r="I1922" s="15" t="s">
        <v>11131</v>
      </c>
      <c r="L1922" s="1"/>
    </row>
    <row r="1923" spans="1:12">
      <c r="A1923" s="2" t="s">
        <v>11132</v>
      </c>
      <c r="B1923" s="11" t="s">
        <v>18192</v>
      </c>
      <c r="C1923" s="3" t="s">
        <v>8</v>
      </c>
      <c r="D1923" s="3" t="s">
        <v>9</v>
      </c>
      <c r="E1923" s="3" t="s">
        <v>10831</v>
      </c>
      <c r="F1923">
        <v>4</v>
      </c>
      <c r="G1923">
        <v>1400</v>
      </c>
      <c r="H1923">
        <v>900</v>
      </c>
      <c r="I1923" s="2" t="s">
        <v>11133</v>
      </c>
      <c r="L1923" s="1"/>
    </row>
    <row r="1924" spans="1:12">
      <c r="A1924" s="2" t="s">
        <v>11134</v>
      </c>
      <c r="B1924" s="11" t="s">
        <v>18192</v>
      </c>
      <c r="C1924" s="3" t="s">
        <v>85</v>
      </c>
      <c r="D1924" s="3" t="s">
        <v>9</v>
      </c>
      <c r="E1924" s="3" t="s">
        <v>10831</v>
      </c>
      <c r="F1924">
        <v>4</v>
      </c>
      <c r="G1924">
        <v>1500</v>
      </c>
      <c r="H1924">
        <v>800</v>
      </c>
      <c r="I1924" s="2" t="s">
        <v>11135</v>
      </c>
      <c r="L1924" s="1"/>
    </row>
    <row r="1925" spans="1:12">
      <c r="A1925" s="2" t="s">
        <v>4108</v>
      </c>
      <c r="B1925" s="11" t="s">
        <v>18192</v>
      </c>
      <c r="C1925" s="3" t="s">
        <v>8</v>
      </c>
      <c r="D1925" s="3" t="s">
        <v>44</v>
      </c>
      <c r="E1925" s="3" t="s">
        <v>3311</v>
      </c>
      <c r="F1925">
        <v>4</v>
      </c>
      <c r="G1925">
        <v>1800</v>
      </c>
      <c r="H1925">
        <v>1000</v>
      </c>
      <c r="I1925" s="15" t="s">
        <v>4109</v>
      </c>
      <c r="L1925" s="1"/>
    </row>
    <row r="1926" spans="1:12">
      <c r="A1926" s="2" t="s">
        <v>10061</v>
      </c>
      <c r="B1926" s="11" t="s">
        <v>18192</v>
      </c>
      <c r="C1926" s="3" t="s">
        <v>85</v>
      </c>
      <c r="D1926" s="3" t="s">
        <v>689</v>
      </c>
      <c r="E1926" s="3" t="s">
        <v>9712</v>
      </c>
      <c r="F1926">
        <v>4</v>
      </c>
      <c r="G1926">
        <v>1200</v>
      </c>
      <c r="H1926">
        <v>1000</v>
      </c>
      <c r="I1926" s="2" t="s">
        <v>10062</v>
      </c>
      <c r="L1926" s="1"/>
    </row>
    <row r="1927" spans="1:12">
      <c r="A1927" s="2" t="s">
        <v>8023</v>
      </c>
      <c r="B1927" s="11" t="s">
        <v>18192</v>
      </c>
      <c r="C1927" s="3" t="s">
        <v>8</v>
      </c>
      <c r="D1927" s="3" t="s">
        <v>44</v>
      </c>
      <c r="E1927" s="3" t="s">
        <v>7242</v>
      </c>
      <c r="F1927">
        <v>5</v>
      </c>
      <c r="G1927">
        <v>1000</v>
      </c>
      <c r="H1927">
        <v>2000</v>
      </c>
      <c r="I1927" s="2" t="s">
        <v>8024</v>
      </c>
      <c r="L1927" s="1"/>
    </row>
    <row r="1928" spans="1:12">
      <c r="A1928" s="2" t="s">
        <v>10063</v>
      </c>
      <c r="B1928" s="11" t="s">
        <v>18192</v>
      </c>
      <c r="C1928" s="3" t="s">
        <v>8</v>
      </c>
      <c r="D1928" s="3" t="s">
        <v>16</v>
      </c>
      <c r="E1928" s="3" t="s">
        <v>9712</v>
      </c>
      <c r="F1928">
        <v>7</v>
      </c>
      <c r="G1928">
        <v>0</v>
      </c>
      <c r="H1928">
        <v>0</v>
      </c>
      <c r="I1928" s="2" t="s">
        <v>10064</v>
      </c>
      <c r="L1928" s="1"/>
    </row>
    <row r="1929" spans="1:12">
      <c r="A1929" s="2" t="s">
        <v>1258</v>
      </c>
      <c r="B1929" s="11" t="s">
        <v>18192</v>
      </c>
      <c r="C1929" s="3" t="s">
        <v>18405</v>
      </c>
      <c r="D1929" s="3" t="s">
        <v>13</v>
      </c>
      <c r="E1929" s="3" t="s">
        <v>10</v>
      </c>
      <c r="F1929" s="14" t="s">
        <v>18196</v>
      </c>
      <c r="G1929">
        <v>2400</v>
      </c>
      <c r="H1929" t="s">
        <v>134</v>
      </c>
      <c r="I1929" s="2" t="s">
        <v>1259</v>
      </c>
      <c r="L1929" s="1"/>
    </row>
    <row r="1930" spans="1:12">
      <c r="A1930" s="2" t="s">
        <v>4110</v>
      </c>
      <c r="B1930" s="11" t="s">
        <v>18192</v>
      </c>
      <c r="C1930" s="3" t="s">
        <v>8</v>
      </c>
      <c r="D1930" s="3" t="s">
        <v>16</v>
      </c>
      <c r="E1930" s="3" t="s">
        <v>3311</v>
      </c>
      <c r="F1930">
        <v>3</v>
      </c>
      <c r="G1930">
        <v>1600</v>
      </c>
      <c r="H1930">
        <v>900</v>
      </c>
      <c r="I1930" s="15" t="s">
        <v>4111</v>
      </c>
      <c r="L1930" s="1"/>
    </row>
    <row r="1931" spans="1:12">
      <c r="A1931" s="2" t="s">
        <v>10065</v>
      </c>
      <c r="B1931" s="11" t="s">
        <v>18192</v>
      </c>
      <c r="C1931" s="3" t="s">
        <v>80</v>
      </c>
      <c r="D1931" s="3" t="s">
        <v>19</v>
      </c>
      <c r="E1931" s="3" t="s">
        <v>9712</v>
      </c>
      <c r="F1931">
        <v>2</v>
      </c>
      <c r="G1931">
        <v>500</v>
      </c>
      <c r="H1931">
        <v>500</v>
      </c>
      <c r="I1931" s="15" t="s">
        <v>10066</v>
      </c>
      <c r="L1931" s="1"/>
    </row>
    <row r="1932" spans="1:12">
      <c r="A1932" s="2" t="s">
        <v>8025</v>
      </c>
      <c r="B1932" s="11" t="s">
        <v>18192</v>
      </c>
      <c r="C1932" s="3" t="s">
        <v>8</v>
      </c>
      <c r="D1932" s="3" t="s">
        <v>227</v>
      </c>
      <c r="E1932" s="3" t="s">
        <v>7242</v>
      </c>
      <c r="F1932">
        <v>1</v>
      </c>
      <c r="G1932">
        <v>0</v>
      </c>
      <c r="H1932">
        <v>0</v>
      </c>
      <c r="I1932" s="15" t="s">
        <v>8026</v>
      </c>
      <c r="L1932" s="1"/>
    </row>
    <row r="1933" spans="1:12">
      <c r="A1933" s="2" t="s">
        <v>8027</v>
      </c>
      <c r="B1933" s="11" t="s">
        <v>18192</v>
      </c>
      <c r="C1933" s="3" t="s">
        <v>18404</v>
      </c>
      <c r="D1933" s="3" t="s">
        <v>44</v>
      </c>
      <c r="E1933" s="3" t="s">
        <v>7242</v>
      </c>
      <c r="F1933">
        <v>2</v>
      </c>
      <c r="G1933">
        <v>200</v>
      </c>
      <c r="H1933">
        <v>1500</v>
      </c>
      <c r="I1933" s="2" t="s">
        <v>8028</v>
      </c>
      <c r="L1933" s="1"/>
    </row>
    <row r="1934" spans="1:12">
      <c r="A1934" s="2" t="s">
        <v>4112</v>
      </c>
      <c r="B1934" s="11" t="s">
        <v>18192</v>
      </c>
      <c r="C1934" s="3" t="s">
        <v>8</v>
      </c>
      <c r="D1934" s="3" t="s">
        <v>190</v>
      </c>
      <c r="E1934" s="3" t="s">
        <v>3311</v>
      </c>
      <c r="F1934">
        <v>2</v>
      </c>
      <c r="G1934">
        <v>600</v>
      </c>
      <c r="H1934">
        <v>1200</v>
      </c>
      <c r="I1934" s="2" t="s">
        <v>4113</v>
      </c>
      <c r="L1934" s="1"/>
    </row>
    <row r="1935" spans="1:12">
      <c r="A1935" s="2" t="s">
        <v>10067</v>
      </c>
      <c r="B1935" s="11" t="s">
        <v>18192</v>
      </c>
      <c r="C1935" s="3" t="s">
        <v>463</v>
      </c>
      <c r="D1935" s="3" t="s">
        <v>1064</v>
      </c>
      <c r="E1935" s="3" t="s">
        <v>9712</v>
      </c>
      <c r="F1935">
        <v>7</v>
      </c>
      <c r="G1935">
        <v>2350</v>
      </c>
      <c r="H1935">
        <v>2150</v>
      </c>
      <c r="I1935" s="2" t="s">
        <v>10068</v>
      </c>
      <c r="L1935" s="1"/>
    </row>
    <row r="1936" spans="1:12">
      <c r="A1936" s="2" t="s">
        <v>11136</v>
      </c>
      <c r="B1936" s="11" t="s">
        <v>18192</v>
      </c>
      <c r="C1936" s="3" t="s">
        <v>18400</v>
      </c>
      <c r="D1936" s="3" t="s">
        <v>517</v>
      </c>
      <c r="E1936" s="3" t="s">
        <v>10831</v>
      </c>
      <c r="F1936">
        <v>6</v>
      </c>
      <c r="G1936">
        <v>1000</v>
      </c>
      <c r="H1936">
        <v>2000</v>
      </c>
      <c r="I1936" s="2" t="s">
        <v>11137</v>
      </c>
      <c r="L1936" s="1"/>
    </row>
    <row r="1937" spans="1:12">
      <c r="A1937" s="2" t="s">
        <v>1260</v>
      </c>
      <c r="B1937" s="11" t="s">
        <v>18192</v>
      </c>
      <c r="C1937" s="3" t="s">
        <v>8</v>
      </c>
      <c r="D1937" s="3" t="s">
        <v>16</v>
      </c>
      <c r="E1937" s="3" t="s">
        <v>10</v>
      </c>
      <c r="F1937">
        <v>5</v>
      </c>
      <c r="G1937" t="s">
        <v>488</v>
      </c>
      <c r="H1937" t="s">
        <v>488</v>
      </c>
      <c r="I1937" s="15" t="s">
        <v>1261</v>
      </c>
      <c r="L1937" s="1"/>
    </row>
    <row r="1938" spans="1:12">
      <c r="A1938" s="2" t="s">
        <v>4114</v>
      </c>
      <c r="B1938" s="11" t="s">
        <v>18192</v>
      </c>
      <c r="C1938" s="3" t="s">
        <v>8</v>
      </c>
      <c r="D1938" s="3" t="s">
        <v>16</v>
      </c>
      <c r="E1938" s="3" t="s">
        <v>3311</v>
      </c>
      <c r="F1938">
        <v>6</v>
      </c>
      <c r="G1938" t="s">
        <v>488</v>
      </c>
      <c r="H1938" t="s">
        <v>488</v>
      </c>
      <c r="I1938" s="2" t="s">
        <v>4115</v>
      </c>
      <c r="L1938" s="1"/>
    </row>
    <row r="1939" spans="1:12">
      <c r="A1939" s="2" t="s">
        <v>6610</v>
      </c>
      <c r="B1939" s="11" t="s">
        <v>18192</v>
      </c>
      <c r="C1939" s="3" t="s">
        <v>8</v>
      </c>
      <c r="D1939" s="3" t="s">
        <v>16</v>
      </c>
      <c r="E1939" s="3" t="s">
        <v>6225</v>
      </c>
      <c r="F1939">
        <v>2</v>
      </c>
      <c r="G1939" t="s">
        <v>488</v>
      </c>
      <c r="H1939" t="s">
        <v>488</v>
      </c>
      <c r="I1939" s="15" t="s">
        <v>6611</v>
      </c>
      <c r="L1939" s="1"/>
    </row>
    <row r="1940" spans="1:12">
      <c r="A1940" s="2" t="s">
        <v>8029</v>
      </c>
      <c r="B1940" s="11" t="s">
        <v>18192</v>
      </c>
      <c r="C1940" s="3" t="s">
        <v>8</v>
      </c>
      <c r="D1940" s="3" t="s">
        <v>16</v>
      </c>
      <c r="E1940" s="3" t="s">
        <v>7242</v>
      </c>
      <c r="F1940">
        <v>1</v>
      </c>
      <c r="G1940" t="s">
        <v>488</v>
      </c>
      <c r="H1940" t="s">
        <v>488</v>
      </c>
      <c r="I1940" s="15" t="s">
        <v>8030</v>
      </c>
      <c r="L1940" s="1"/>
    </row>
    <row r="1941" spans="1:12">
      <c r="A1941" s="2" t="s">
        <v>10069</v>
      </c>
      <c r="B1941" s="11" t="s">
        <v>18192</v>
      </c>
      <c r="C1941" s="3" t="s">
        <v>8</v>
      </c>
      <c r="D1941" s="3" t="s">
        <v>16</v>
      </c>
      <c r="E1941" s="3" t="s">
        <v>9712</v>
      </c>
      <c r="F1941">
        <v>4</v>
      </c>
      <c r="G1941" s="14" t="s">
        <v>488</v>
      </c>
      <c r="H1941" s="14" t="s">
        <v>488</v>
      </c>
      <c r="I1941" s="15" t="s">
        <v>10070</v>
      </c>
      <c r="L1941" s="1"/>
    </row>
    <row r="1942" spans="1:12">
      <c r="A1942" s="2" t="s">
        <v>11138</v>
      </c>
      <c r="B1942" s="11" t="s">
        <v>18192</v>
      </c>
      <c r="C1942" s="3" t="s">
        <v>8</v>
      </c>
      <c r="D1942" s="3" t="s">
        <v>16</v>
      </c>
      <c r="E1942" s="3" t="s">
        <v>10831</v>
      </c>
      <c r="F1942">
        <v>3</v>
      </c>
      <c r="G1942" t="s">
        <v>488</v>
      </c>
      <c r="H1942" t="s">
        <v>488</v>
      </c>
      <c r="I1942" s="15" t="s">
        <v>11139</v>
      </c>
      <c r="L1942" s="1"/>
    </row>
    <row r="1943" spans="1:12">
      <c r="A1943" s="2" t="s">
        <v>4116</v>
      </c>
      <c r="B1943" s="11" t="s">
        <v>18192</v>
      </c>
      <c r="C1943" s="3" t="s">
        <v>8</v>
      </c>
      <c r="D1943" s="3" t="s">
        <v>442</v>
      </c>
      <c r="E1943" s="3" t="s">
        <v>3311</v>
      </c>
      <c r="F1943">
        <v>4</v>
      </c>
      <c r="G1943">
        <v>1200</v>
      </c>
      <c r="H1943">
        <v>1300</v>
      </c>
      <c r="I1943" s="2" t="s">
        <v>4117</v>
      </c>
      <c r="L1943" s="1"/>
    </row>
    <row r="1944" spans="1:12">
      <c r="A1944" s="2" t="s">
        <v>4118</v>
      </c>
      <c r="B1944" s="11" t="s">
        <v>18192</v>
      </c>
      <c r="C1944" s="3" t="s">
        <v>8</v>
      </c>
      <c r="D1944" s="3" t="s">
        <v>442</v>
      </c>
      <c r="E1944" s="3" t="s">
        <v>3311</v>
      </c>
      <c r="F1944">
        <v>4</v>
      </c>
      <c r="G1944">
        <v>1800</v>
      </c>
      <c r="H1944">
        <v>0</v>
      </c>
      <c r="I1944" s="2" t="s">
        <v>4119</v>
      </c>
      <c r="L1944" s="1"/>
    </row>
    <row r="1945" spans="1:12">
      <c r="A1945" s="2" t="s">
        <v>1262</v>
      </c>
      <c r="B1945" s="11" t="s">
        <v>18192</v>
      </c>
      <c r="C1945" s="3" t="s">
        <v>1033</v>
      </c>
      <c r="D1945" s="3" t="s">
        <v>16</v>
      </c>
      <c r="E1945" s="3" t="s">
        <v>10</v>
      </c>
      <c r="F1945">
        <v>5</v>
      </c>
      <c r="G1945">
        <v>2200</v>
      </c>
      <c r="H1945">
        <v>1200</v>
      </c>
      <c r="I1945" s="2" t="s">
        <v>1263</v>
      </c>
      <c r="L1945" s="1"/>
    </row>
    <row r="1946" spans="1:12">
      <c r="A1946" s="2" t="s">
        <v>6612</v>
      </c>
      <c r="B1946" s="11" t="s">
        <v>18192</v>
      </c>
      <c r="C1946" s="3" t="s">
        <v>8</v>
      </c>
      <c r="D1946" s="3" t="s">
        <v>1168</v>
      </c>
      <c r="E1946" s="3" t="s">
        <v>6225</v>
      </c>
      <c r="F1946">
        <v>2</v>
      </c>
      <c r="G1946">
        <v>300</v>
      </c>
      <c r="H1946">
        <v>200</v>
      </c>
      <c r="I1946" s="2" t="s">
        <v>6613</v>
      </c>
      <c r="L1946" s="1"/>
    </row>
    <row r="1947" spans="1:12">
      <c r="A1947" s="2" t="s">
        <v>8031</v>
      </c>
      <c r="B1947" s="11" t="s">
        <v>18192</v>
      </c>
      <c r="C1947" s="3" t="s">
        <v>8</v>
      </c>
      <c r="D1947" s="3" t="s">
        <v>190</v>
      </c>
      <c r="E1947" s="3" t="s">
        <v>7242</v>
      </c>
      <c r="F1947">
        <v>4</v>
      </c>
      <c r="G1947">
        <v>1700</v>
      </c>
      <c r="H1947">
        <v>1200</v>
      </c>
      <c r="I1947" s="2" t="s">
        <v>8032</v>
      </c>
      <c r="L1947" s="1"/>
    </row>
    <row r="1948" spans="1:12">
      <c r="A1948" s="2" t="s">
        <v>4120</v>
      </c>
      <c r="B1948" s="11" t="s">
        <v>18192</v>
      </c>
      <c r="C1948" s="3" t="s">
        <v>8</v>
      </c>
      <c r="D1948" s="3" t="s">
        <v>190</v>
      </c>
      <c r="E1948" s="3" t="s">
        <v>3311</v>
      </c>
      <c r="F1948">
        <v>5</v>
      </c>
      <c r="G1948">
        <v>2300</v>
      </c>
      <c r="H1948">
        <v>1700</v>
      </c>
      <c r="I1948" s="2" t="s">
        <v>4121</v>
      </c>
      <c r="L1948" s="1"/>
    </row>
    <row r="1949" spans="1:12">
      <c r="A1949" s="2" t="s">
        <v>10071</v>
      </c>
      <c r="B1949" s="11" t="s">
        <v>18192</v>
      </c>
      <c r="C1949" s="3" t="s">
        <v>1599</v>
      </c>
      <c r="D1949" s="3" t="s">
        <v>689</v>
      </c>
      <c r="E1949" s="3" t="s">
        <v>9712</v>
      </c>
      <c r="F1949">
        <v>4</v>
      </c>
      <c r="G1949">
        <v>1500</v>
      </c>
      <c r="H1949">
        <v>1000</v>
      </c>
      <c r="I1949" s="15" t="s">
        <v>10072</v>
      </c>
      <c r="L1949" s="1"/>
    </row>
    <row r="1950" spans="1:12">
      <c r="A1950" s="2" t="s">
        <v>4122</v>
      </c>
      <c r="B1950" s="11" t="s">
        <v>18192</v>
      </c>
      <c r="C1950" s="3" t="s">
        <v>85</v>
      </c>
      <c r="D1950" s="3" t="s">
        <v>13</v>
      </c>
      <c r="E1950" s="3" t="s">
        <v>3311</v>
      </c>
      <c r="F1950">
        <v>4</v>
      </c>
      <c r="G1950">
        <v>1200</v>
      </c>
      <c r="H1950">
        <v>1000</v>
      </c>
      <c r="I1950" s="2" t="s">
        <v>4123</v>
      </c>
      <c r="L1950" s="1"/>
    </row>
    <row r="1951" spans="1:12">
      <c r="A1951" s="2" t="s">
        <v>8033</v>
      </c>
      <c r="B1951" s="11" t="s">
        <v>18192</v>
      </c>
      <c r="C1951" s="3" t="s">
        <v>80</v>
      </c>
      <c r="D1951" s="3" t="s">
        <v>16</v>
      </c>
      <c r="E1951" s="3" t="s">
        <v>7242</v>
      </c>
      <c r="F1951">
        <v>2</v>
      </c>
      <c r="G1951">
        <v>800</v>
      </c>
      <c r="H1951">
        <v>400</v>
      </c>
      <c r="I1951" s="2" t="s">
        <v>8034</v>
      </c>
      <c r="L1951" s="1"/>
    </row>
    <row r="1952" spans="1:12">
      <c r="A1952" s="2" t="s">
        <v>8035</v>
      </c>
      <c r="B1952" s="11" t="s">
        <v>18192</v>
      </c>
      <c r="C1952" s="3" t="s">
        <v>8</v>
      </c>
      <c r="D1952" s="3" t="s">
        <v>517</v>
      </c>
      <c r="E1952" s="3" t="s">
        <v>7242</v>
      </c>
      <c r="F1952">
        <v>1</v>
      </c>
      <c r="G1952">
        <v>100</v>
      </c>
      <c r="H1952">
        <v>100</v>
      </c>
      <c r="I1952" s="2" t="s">
        <v>8036</v>
      </c>
      <c r="L1952" s="1"/>
    </row>
    <row r="1953" spans="1:12">
      <c r="A1953" s="2" t="s">
        <v>1264</v>
      </c>
      <c r="B1953" s="11" t="s">
        <v>18192</v>
      </c>
      <c r="C1953" s="3" t="s">
        <v>18401</v>
      </c>
      <c r="D1953" s="3" t="s">
        <v>19</v>
      </c>
      <c r="E1953" s="3" t="s">
        <v>10</v>
      </c>
      <c r="F1953">
        <v>6</v>
      </c>
      <c r="G1953">
        <v>2200</v>
      </c>
      <c r="H1953">
        <v>1800</v>
      </c>
      <c r="I1953" s="2" t="s">
        <v>1265</v>
      </c>
      <c r="L1953" s="1"/>
    </row>
    <row r="1954" spans="1:12">
      <c r="A1954" s="2" t="s">
        <v>1266</v>
      </c>
      <c r="B1954" s="11" t="s">
        <v>18192</v>
      </c>
      <c r="C1954" s="3" t="s">
        <v>18401</v>
      </c>
      <c r="D1954" s="3" t="s">
        <v>19</v>
      </c>
      <c r="E1954" s="3" t="s">
        <v>10</v>
      </c>
      <c r="F1954">
        <v>8</v>
      </c>
      <c r="G1954">
        <v>2800</v>
      </c>
      <c r="H1954">
        <v>2000</v>
      </c>
      <c r="I1954" s="2" t="s">
        <v>1267</v>
      </c>
      <c r="L1954" s="1"/>
    </row>
    <row r="1955" spans="1:12">
      <c r="A1955" s="2" t="s">
        <v>1268</v>
      </c>
      <c r="B1955" s="11" t="s">
        <v>18192</v>
      </c>
      <c r="C1955" s="3" t="s">
        <v>18401</v>
      </c>
      <c r="D1955" s="3" t="s">
        <v>19</v>
      </c>
      <c r="E1955" s="3" t="s">
        <v>10</v>
      </c>
      <c r="F1955">
        <v>8</v>
      </c>
      <c r="G1955">
        <v>3000</v>
      </c>
      <c r="H1955">
        <v>2200</v>
      </c>
      <c r="I1955" s="2" t="s">
        <v>1269</v>
      </c>
      <c r="L1955" s="1"/>
    </row>
    <row r="1956" spans="1:12">
      <c r="A1956" s="2" t="s">
        <v>10073</v>
      </c>
      <c r="B1956" s="11" t="s">
        <v>18192</v>
      </c>
      <c r="C1956" s="3" t="s">
        <v>18401</v>
      </c>
      <c r="D1956" s="3" t="s">
        <v>19</v>
      </c>
      <c r="E1956" s="3" t="s">
        <v>9712</v>
      </c>
      <c r="F1956">
        <v>8</v>
      </c>
      <c r="G1956">
        <v>2200</v>
      </c>
      <c r="H1956">
        <v>3000</v>
      </c>
      <c r="I1956" s="2" t="s">
        <v>10074</v>
      </c>
      <c r="L1956" s="1"/>
    </row>
    <row r="1957" spans="1:12">
      <c r="A1957" s="2" t="s">
        <v>1270</v>
      </c>
      <c r="B1957" s="11" t="s">
        <v>18192</v>
      </c>
      <c r="C1957" s="3" t="s">
        <v>18401</v>
      </c>
      <c r="D1957" s="3" t="s">
        <v>19</v>
      </c>
      <c r="E1957" s="3" t="s">
        <v>10</v>
      </c>
      <c r="F1957">
        <v>7</v>
      </c>
      <c r="G1957">
        <v>2400</v>
      </c>
      <c r="H1957">
        <v>2000</v>
      </c>
      <c r="I1957" s="2" t="s">
        <v>1271</v>
      </c>
      <c r="L1957" s="1"/>
    </row>
    <row r="1958" spans="1:12">
      <c r="A1958" s="2" t="s">
        <v>1272</v>
      </c>
      <c r="B1958" s="11" t="s">
        <v>18192</v>
      </c>
      <c r="C1958" s="3" t="s">
        <v>18401</v>
      </c>
      <c r="D1958" s="3" t="s">
        <v>19</v>
      </c>
      <c r="E1958" s="3" t="s">
        <v>10</v>
      </c>
      <c r="F1958">
        <v>8</v>
      </c>
      <c r="G1958">
        <v>2400</v>
      </c>
      <c r="H1958">
        <v>2000</v>
      </c>
      <c r="I1958" s="2" t="s">
        <v>1273</v>
      </c>
      <c r="L1958" s="1"/>
    </row>
    <row r="1959" spans="1:12">
      <c r="A1959" s="2" t="s">
        <v>1274</v>
      </c>
      <c r="B1959" s="11" t="s">
        <v>18192</v>
      </c>
      <c r="C1959" s="3" t="s">
        <v>18401</v>
      </c>
      <c r="D1959" s="3" t="s">
        <v>19</v>
      </c>
      <c r="E1959" s="3" t="s">
        <v>10</v>
      </c>
      <c r="F1959">
        <v>5</v>
      </c>
      <c r="G1959">
        <v>2000</v>
      </c>
      <c r="H1959">
        <v>2000</v>
      </c>
      <c r="I1959" s="2" t="s">
        <v>1275</v>
      </c>
      <c r="L1959" s="1"/>
    </row>
    <row r="1960" spans="1:12">
      <c r="A1960" s="2" t="s">
        <v>1276</v>
      </c>
      <c r="B1960" s="11" t="s">
        <v>18192</v>
      </c>
      <c r="C1960" s="3" t="s">
        <v>18401</v>
      </c>
      <c r="D1960" s="3" t="s">
        <v>19</v>
      </c>
      <c r="E1960" s="3" t="s">
        <v>10</v>
      </c>
      <c r="F1960">
        <v>6</v>
      </c>
      <c r="G1960">
        <v>1900</v>
      </c>
      <c r="H1960">
        <v>1200</v>
      </c>
      <c r="I1960" s="2" t="s">
        <v>1277</v>
      </c>
      <c r="L1960" s="1"/>
    </row>
    <row r="1961" spans="1:12">
      <c r="A1961" s="2" t="s">
        <v>1278</v>
      </c>
      <c r="B1961" s="11" t="s">
        <v>18192</v>
      </c>
      <c r="C1961" s="3" t="s">
        <v>18401</v>
      </c>
      <c r="D1961" s="3" t="s">
        <v>19</v>
      </c>
      <c r="E1961" s="3" t="s">
        <v>10</v>
      </c>
      <c r="F1961">
        <v>6</v>
      </c>
      <c r="G1961">
        <v>2000</v>
      </c>
      <c r="H1961">
        <v>1500</v>
      </c>
      <c r="I1961" s="2" t="s">
        <v>1279</v>
      </c>
      <c r="L1961" s="1"/>
    </row>
    <row r="1962" spans="1:12">
      <c r="A1962" s="2" t="s">
        <v>10075</v>
      </c>
      <c r="B1962" s="11" t="s">
        <v>18192</v>
      </c>
      <c r="C1962" s="3" t="s">
        <v>8</v>
      </c>
      <c r="D1962" s="3" t="s">
        <v>1064</v>
      </c>
      <c r="E1962" s="3" t="s">
        <v>9712</v>
      </c>
      <c r="F1962">
        <v>3</v>
      </c>
      <c r="G1962">
        <v>700</v>
      </c>
      <c r="H1962">
        <v>1500</v>
      </c>
      <c r="I1962" s="15" t="s">
        <v>10076</v>
      </c>
      <c r="L1962" s="1"/>
    </row>
    <row r="1963" spans="1:12">
      <c r="A1963" s="2" t="s">
        <v>10077</v>
      </c>
      <c r="B1963" s="11" t="s">
        <v>18192</v>
      </c>
      <c r="C1963" s="3" t="s">
        <v>85</v>
      </c>
      <c r="D1963" s="3" t="s">
        <v>689</v>
      </c>
      <c r="E1963" s="3" t="s">
        <v>9712</v>
      </c>
      <c r="F1963">
        <v>2</v>
      </c>
      <c r="G1963">
        <v>700</v>
      </c>
      <c r="H1963">
        <v>500</v>
      </c>
      <c r="I1963" s="2" t="s">
        <v>10078</v>
      </c>
      <c r="L1963" s="1"/>
    </row>
    <row r="1964" spans="1:12">
      <c r="A1964" s="2" t="s">
        <v>4124</v>
      </c>
      <c r="B1964" s="11" t="s">
        <v>18192</v>
      </c>
      <c r="C1964" s="3" t="s">
        <v>8</v>
      </c>
      <c r="D1964" s="3" t="s">
        <v>16</v>
      </c>
      <c r="E1964" s="3" t="s">
        <v>3311</v>
      </c>
      <c r="F1964">
        <v>3</v>
      </c>
      <c r="G1964">
        <v>1600</v>
      </c>
      <c r="H1964">
        <v>800</v>
      </c>
      <c r="I1964" s="2" t="s">
        <v>4125</v>
      </c>
      <c r="L1964" s="1"/>
    </row>
    <row r="1965" spans="1:12">
      <c r="A1965" s="2" t="s">
        <v>4126</v>
      </c>
      <c r="B1965" s="11" t="s">
        <v>18192</v>
      </c>
      <c r="C1965" s="3" t="s">
        <v>8</v>
      </c>
      <c r="D1965" s="3" t="s">
        <v>44</v>
      </c>
      <c r="E1965" s="3" t="s">
        <v>3311</v>
      </c>
      <c r="F1965">
        <v>4</v>
      </c>
      <c r="G1965">
        <v>1000</v>
      </c>
      <c r="H1965">
        <v>1500</v>
      </c>
      <c r="I1965" s="15" t="s">
        <v>4127</v>
      </c>
      <c r="L1965" s="1"/>
    </row>
    <row r="1966" spans="1:12">
      <c r="A1966" s="2" t="s">
        <v>10079</v>
      </c>
      <c r="B1966" s="11" t="s">
        <v>18192</v>
      </c>
      <c r="C1966" s="3" t="s">
        <v>8</v>
      </c>
      <c r="D1966" s="3" t="s">
        <v>51</v>
      </c>
      <c r="E1966" s="3" t="s">
        <v>9712</v>
      </c>
      <c r="F1966">
        <v>6</v>
      </c>
      <c r="G1966">
        <v>2300</v>
      </c>
      <c r="H1966">
        <v>2000</v>
      </c>
      <c r="I1966" s="2" t="s">
        <v>10080</v>
      </c>
      <c r="L1966" s="1"/>
    </row>
    <row r="1967" spans="1:12">
      <c r="A1967" s="2" t="s">
        <v>10081</v>
      </c>
      <c r="B1967" s="11" t="s">
        <v>18192</v>
      </c>
      <c r="C1967" s="3" t="s">
        <v>85</v>
      </c>
      <c r="D1967" s="3" t="s">
        <v>1101</v>
      </c>
      <c r="E1967" s="3" t="s">
        <v>9712</v>
      </c>
      <c r="F1967">
        <v>6</v>
      </c>
      <c r="G1967">
        <v>2600</v>
      </c>
      <c r="H1967">
        <v>1700</v>
      </c>
      <c r="I1967" s="2" t="s">
        <v>10082</v>
      </c>
      <c r="L1967" s="1"/>
    </row>
    <row r="1968" spans="1:12">
      <c r="A1968" s="2" t="s">
        <v>10083</v>
      </c>
      <c r="B1968" s="11" t="s">
        <v>18192</v>
      </c>
      <c r="C1968" s="3" t="s">
        <v>18403</v>
      </c>
      <c r="D1968" s="3" t="s">
        <v>290</v>
      </c>
      <c r="E1968" s="3" t="s">
        <v>9712</v>
      </c>
      <c r="F1968">
        <v>4</v>
      </c>
      <c r="G1968">
        <v>2100</v>
      </c>
      <c r="H1968">
        <v>600</v>
      </c>
      <c r="I1968" s="2" t="s">
        <v>10084</v>
      </c>
      <c r="L1968" s="1"/>
    </row>
    <row r="1969" spans="1:12">
      <c r="A1969" s="2" t="s">
        <v>10085</v>
      </c>
      <c r="B1969" s="11" t="s">
        <v>18192</v>
      </c>
      <c r="C1969" s="3" t="s">
        <v>18403</v>
      </c>
      <c r="D1969" s="3" t="s">
        <v>190</v>
      </c>
      <c r="E1969" s="3" t="s">
        <v>9712</v>
      </c>
      <c r="F1969">
        <v>6</v>
      </c>
      <c r="G1969">
        <v>2200</v>
      </c>
      <c r="H1969">
        <v>1600</v>
      </c>
      <c r="I1969" s="2" t="s">
        <v>10086</v>
      </c>
      <c r="L1969" s="1"/>
    </row>
    <row r="1970" spans="1:12">
      <c r="A1970" s="2" t="s">
        <v>6614</v>
      </c>
      <c r="B1970" s="11" t="s">
        <v>18192</v>
      </c>
      <c r="C1970" s="3" t="s">
        <v>18401</v>
      </c>
      <c r="D1970" s="3" t="s">
        <v>602</v>
      </c>
      <c r="E1970" s="3" t="s">
        <v>6225</v>
      </c>
      <c r="F1970">
        <v>1</v>
      </c>
      <c r="G1970">
        <v>0</v>
      </c>
      <c r="H1970">
        <v>0</v>
      </c>
      <c r="I1970" s="15" t="s">
        <v>6615</v>
      </c>
      <c r="L1970" s="1"/>
    </row>
    <row r="1971" spans="1:12">
      <c r="A1971" s="2" t="s">
        <v>6616</v>
      </c>
      <c r="B1971" s="11" t="s">
        <v>18192</v>
      </c>
      <c r="C1971" s="3" t="s">
        <v>1561</v>
      </c>
      <c r="D1971" s="3" t="s">
        <v>201</v>
      </c>
      <c r="E1971" s="3" t="s">
        <v>6225</v>
      </c>
      <c r="F1971">
        <v>4</v>
      </c>
      <c r="G1971">
        <v>1200</v>
      </c>
      <c r="H1971">
        <v>0</v>
      </c>
      <c r="I1971" s="15" t="s">
        <v>6617</v>
      </c>
      <c r="L1971" s="1"/>
    </row>
    <row r="1972" spans="1:12">
      <c r="A1972" s="2" t="s">
        <v>1280</v>
      </c>
      <c r="B1972" s="11" t="s">
        <v>18192</v>
      </c>
      <c r="C1972" s="3" t="s">
        <v>8</v>
      </c>
      <c r="D1972" s="3" t="s">
        <v>188</v>
      </c>
      <c r="E1972" s="3" t="s">
        <v>10</v>
      </c>
      <c r="F1972">
        <v>7</v>
      </c>
      <c r="G1972">
        <v>2600</v>
      </c>
      <c r="H1972">
        <v>2900</v>
      </c>
      <c r="I1972" s="15" t="s">
        <v>1281</v>
      </c>
      <c r="L1972" s="1"/>
    </row>
    <row r="1973" spans="1:12">
      <c r="A1973" s="2" t="s">
        <v>1282</v>
      </c>
      <c r="B1973" s="11" t="s">
        <v>18192</v>
      </c>
      <c r="C1973" s="3" t="s">
        <v>8</v>
      </c>
      <c r="D1973" s="3" t="s">
        <v>44</v>
      </c>
      <c r="E1973" s="3" t="s">
        <v>10</v>
      </c>
      <c r="F1973">
        <v>7</v>
      </c>
      <c r="G1973">
        <v>2800</v>
      </c>
      <c r="H1973">
        <v>2000</v>
      </c>
      <c r="I1973" s="2" t="s">
        <v>1283</v>
      </c>
      <c r="L1973" s="1"/>
    </row>
    <row r="1974" spans="1:12">
      <c r="A1974" s="2" t="s">
        <v>1284</v>
      </c>
      <c r="B1974" s="11" t="s">
        <v>18192</v>
      </c>
      <c r="C1974" s="3" t="s">
        <v>8</v>
      </c>
      <c r="D1974" s="3" t="s">
        <v>19</v>
      </c>
      <c r="E1974" s="3" t="s">
        <v>10</v>
      </c>
      <c r="F1974">
        <v>4</v>
      </c>
      <c r="G1974">
        <v>1400</v>
      </c>
      <c r="H1974">
        <v>1200</v>
      </c>
      <c r="I1974" s="2" t="s">
        <v>1285</v>
      </c>
      <c r="L1974" s="1"/>
    </row>
    <row r="1975" spans="1:12">
      <c r="A1975" s="2" t="s">
        <v>1286</v>
      </c>
      <c r="B1975" s="11" t="s">
        <v>18192</v>
      </c>
      <c r="C1975" s="3" t="s">
        <v>8</v>
      </c>
      <c r="D1975" s="3" t="s">
        <v>9</v>
      </c>
      <c r="E1975" s="3" t="s">
        <v>10</v>
      </c>
      <c r="F1975">
        <v>1</v>
      </c>
      <c r="G1975">
        <v>0</v>
      </c>
      <c r="H1975">
        <v>0</v>
      </c>
      <c r="I1975" s="15" t="s">
        <v>1287</v>
      </c>
      <c r="L1975" s="1"/>
    </row>
    <row r="1976" spans="1:12">
      <c r="A1976" s="2" t="s">
        <v>4128</v>
      </c>
      <c r="B1976" s="11" t="s">
        <v>18192</v>
      </c>
      <c r="C1976" s="3" t="s">
        <v>222</v>
      </c>
      <c r="D1976" s="3" t="s">
        <v>13</v>
      </c>
      <c r="E1976" s="3" t="s">
        <v>3311</v>
      </c>
      <c r="F1976">
        <v>3</v>
      </c>
      <c r="G1976">
        <v>900</v>
      </c>
      <c r="H1976">
        <v>700</v>
      </c>
      <c r="I1976" s="2" t="s">
        <v>4129</v>
      </c>
      <c r="L1976" s="1"/>
    </row>
    <row r="1977" spans="1:12">
      <c r="A1977" s="2" t="s">
        <v>8037</v>
      </c>
      <c r="B1977" s="11" t="s">
        <v>18192</v>
      </c>
      <c r="C1977" s="3" t="s">
        <v>8</v>
      </c>
      <c r="D1977" s="3" t="s">
        <v>190</v>
      </c>
      <c r="E1977" s="3" t="s">
        <v>7242</v>
      </c>
      <c r="F1977">
        <v>4</v>
      </c>
      <c r="G1977">
        <v>1600</v>
      </c>
      <c r="H1977">
        <v>1200</v>
      </c>
      <c r="I1977" s="2" t="s">
        <v>8038</v>
      </c>
      <c r="L1977" s="1"/>
    </row>
    <row r="1978" spans="1:12">
      <c r="A1978" s="2" t="s">
        <v>4130</v>
      </c>
      <c r="B1978" s="11" t="s">
        <v>18192</v>
      </c>
      <c r="C1978" s="3" t="s">
        <v>8</v>
      </c>
      <c r="D1978" s="3" t="s">
        <v>190</v>
      </c>
      <c r="E1978" s="3" t="s">
        <v>3311</v>
      </c>
      <c r="F1978">
        <v>4</v>
      </c>
      <c r="G1978">
        <v>1200</v>
      </c>
      <c r="H1978">
        <v>2000</v>
      </c>
      <c r="I1978" s="2" t="s">
        <v>4131</v>
      </c>
      <c r="L1978" s="1"/>
    </row>
    <row r="1979" spans="1:12">
      <c r="A1979" s="2" t="s">
        <v>1288</v>
      </c>
      <c r="B1979" s="11" t="s">
        <v>18192</v>
      </c>
      <c r="C1979" s="3" t="s">
        <v>8</v>
      </c>
      <c r="D1979" s="3" t="s">
        <v>19</v>
      </c>
      <c r="E1979" s="3" t="s">
        <v>10</v>
      </c>
      <c r="F1979">
        <v>6</v>
      </c>
      <c r="G1979">
        <v>2200</v>
      </c>
      <c r="H1979">
        <v>2000</v>
      </c>
      <c r="I1979" s="15" t="s">
        <v>1289</v>
      </c>
      <c r="L1979" s="1"/>
    </row>
    <row r="1980" spans="1:12">
      <c r="A1980" s="2" t="s">
        <v>10087</v>
      </c>
      <c r="B1980" s="11" t="s">
        <v>18192</v>
      </c>
      <c r="C1980" s="3" t="s">
        <v>8</v>
      </c>
      <c r="D1980" s="3" t="s">
        <v>517</v>
      </c>
      <c r="E1980" s="3" t="s">
        <v>9712</v>
      </c>
      <c r="F1980">
        <v>10</v>
      </c>
      <c r="G1980">
        <v>0</v>
      </c>
      <c r="H1980">
        <v>0</v>
      </c>
      <c r="I1980" s="15" t="s">
        <v>10088</v>
      </c>
      <c r="L1980" s="1"/>
    </row>
    <row r="1981" spans="1:12">
      <c r="A1981" s="2" t="s">
        <v>4132</v>
      </c>
      <c r="B1981" s="11" t="s">
        <v>18192</v>
      </c>
      <c r="C1981" s="3" t="s">
        <v>18403</v>
      </c>
      <c r="D1981" s="3" t="s">
        <v>442</v>
      </c>
      <c r="E1981" s="3" t="s">
        <v>3311</v>
      </c>
      <c r="F1981">
        <v>2</v>
      </c>
      <c r="G1981">
        <v>500</v>
      </c>
      <c r="H1981">
        <v>1800</v>
      </c>
      <c r="I1981" s="2" t="s">
        <v>4133</v>
      </c>
      <c r="L1981" s="1"/>
    </row>
    <row r="1982" spans="1:12">
      <c r="A1982" s="2" t="s">
        <v>11140</v>
      </c>
      <c r="B1982" s="11" t="s">
        <v>18192</v>
      </c>
      <c r="C1982" s="3" t="s">
        <v>8</v>
      </c>
      <c r="D1982" s="3" t="s">
        <v>9</v>
      </c>
      <c r="E1982" s="3" t="s">
        <v>10831</v>
      </c>
      <c r="F1982">
        <v>8</v>
      </c>
      <c r="G1982">
        <v>2700</v>
      </c>
      <c r="H1982">
        <v>1600</v>
      </c>
      <c r="I1982" s="15" t="s">
        <v>11141</v>
      </c>
      <c r="L1982" s="1"/>
    </row>
    <row r="1983" spans="1:12">
      <c r="A1983" s="2" t="s">
        <v>10089</v>
      </c>
      <c r="B1983" s="11" t="s">
        <v>18192</v>
      </c>
      <c r="C1983" s="3" t="s">
        <v>18399</v>
      </c>
      <c r="D1983" s="3" t="s">
        <v>44</v>
      </c>
      <c r="E1983" s="3" t="s">
        <v>9712</v>
      </c>
      <c r="F1983">
        <v>2</v>
      </c>
      <c r="G1983">
        <v>200</v>
      </c>
      <c r="H1983">
        <v>400</v>
      </c>
      <c r="I1983" s="2" t="s">
        <v>10090</v>
      </c>
      <c r="L1983" s="1"/>
    </row>
    <row r="1984" spans="1:12">
      <c r="A1984" s="2" t="s">
        <v>4134</v>
      </c>
      <c r="B1984" s="11" t="s">
        <v>18192</v>
      </c>
      <c r="C1984" s="3" t="s">
        <v>8</v>
      </c>
      <c r="D1984" s="3" t="s">
        <v>44</v>
      </c>
      <c r="E1984" s="3" t="s">
        <v>3311</v>
      </c>
      <c r="F1984">
        <v>1</v>
      </c>
      <c r="G1984">
        <v>200</v>
      </c>
      <c r="H1984">
        <v>200</v>
      </c>
      <c r="I1984" s="2" t="s">
        <v>4135</v>
      </c>
      <c r="L1984" s="1"/>
    </row>
    <row r="1985" spans="1:12">
      <c r="A1985" s="2" t="s">
        <v>4136</v>
      </c>
      <c r="B1985" s="11" t="s">
        <v>18192</v>
      </c>
      <c r="C1985" s="3" t="s">
        <v>8</v>
      </c>
      <c r="D1985" s="3" t="s">
        <v>44</v>
      </c>
      <c r="E1985" s="3" t="s">
        <v>3311</v>
      </c>
      <c r="F1985">
        <v>6</v>
      </c>
      <c r="G1985">
        <v>1300</v>
      </c>
      <c r="H1985">
        <v>0</v>
      </c>
      <c r="I1985" s="2" t="s">
        <v>4137</v>
      </c>
      <c r="L1985" s="1"/>
    </row>
    <row r="1986" spans="1:12">
      <c r="A1986" s="2" t="s">
        <v>6618</v>
      </c>
      <c r="B1986" s="11" t="s">
        <v>18192</v>
      </c>
      <c r="C1986" s="3" t="s">
        <v>85</v>
      </c>
      <c r="D1986" s="3" t="s">
        <v>44</v>
      </c>
      <c r="E1986" s="3" t="s">
        <v>6225</v>
      </c>
      <c r="F1986">
        <v>6</v>
      </c>
      <c r="G1986">
        <v>1800</v>
      </c>
      <c r="H1986">
        <v>2000</v>
      </c>
      <c r="I1986" s="15" t="s">
        <v>6619</v>
      </c>
      <c r="L1986" s="1"/>
    </row>
    <row r="1987" spans="1:12">
      <c r="A1987" s="2" t="s">
        <v>4138</v>
      </c>
      <c r="B1987" s="11" t="s">
        <v>18192</v>
      </c>
      <c r="C1987" s="3" t="s">
        <v>8</v>
      </c>
      <c r="D1987" s="3" t="s">
        <v>190</v>
      </c>
      <c r="E1987" s="3" t="s">
        <v>3311</v>
      </c>
      <c r="F1987">
        <v>3</v>
      </c>
      <c r="G1987">
        <v>1800</v>
      </c>
      <c r="H1987">
        <v>600</v>
      </c>
      <c r="I1987" s="15" t="s">
        <v>4139</v>
      </c>
      <c r="L1987" s="1"/>
    </row>
    <row r="1988" spans="1:12">
      <c r="A1988" s="2" t="s">
        <v>1290</v>
      </c>
      <c r="B1988" s="11" t="s">
        <v>18192</v>
      </c>
      <c r="C1988" s="3" t="s">
        <v>8</v>
      </c>
      <c r="D1988" s="3" t="s">
        <v>16</v>
      </c>
      <c r="E1988" s="3" t="s">
        <v>10</v>
      </c>
      <c r="F1988">
        <v>2</v>
      </c>
      <c r="G1988">
        <v>800</v>
      </c>
      <c r="H1988">
        <v>1200</v>
      </c>
      <c r="I1988" s="15" t="s">
        <v>1291</v>
      </c>
      <c r="L1988" s="1"/>
    </row>
    <row r="1989" spans="1:12">
      <c r="A1989" s="2" t="s">
        <v>4140</v>
      </c>
      <c r="B1989" s="11" t="s">
        <v>18192</v>
      </c>
      <c r="C1989" s="3" t="s">
        <v>8</v>
      </c>
      <c r="D1989" s="3" t="s">
        <v>190</v>
      </c>
      <c r="E1989" s="3" t="s">
        <v>3311</v>
      </c>
      <c r="F1989">
        <v>2</v>
      </c>
      <c r="G1989">
        <v>400</v>
      </c>
      <c r="H1989">
        <v>800</v>
      </c>
      <c r="I1989" s="2" t="s">
        <v>4141</v>
      </c>
      <c r="L1989" s="1"/>
    </row>
    <row r="1990" spans="1:12">
      <c r="A1990" s="2" t="s">
        <v>4142</v>
      </c>
      <c r="B1990" s="11" t="s">
        <v>18192</v>
      </c>
      <c r="C1990" s="3" t="s">
        <v>18403</v>
      </c>
      <c r="D1990" s="3" t="s">
        <v>190</v>
      </c>
      <c r="E1990" s="3" t="s">
        <v>3311</v>
      </c>
      <c r="F1990">
        <v>4</v>
      </c>
      <c r="G1990">
        <v>1500</v>
      </c>
      <c r="H1990">
        <v>2400</v>
      </c>
      <c r="I1990" s="2" t="s">
        <v>4143</v>
      </c>
      <c r="L1990" s="1"/>
    </row>
    <row r="1991" spans="1:12">
      <c r="A1991" s="2" t="s">
        <v>4144</v>
      </c>
      <c r="B1991" s="11" t="s">
        <v>18192</v>
      </c>
      <c r="C1991" s="3" t="s">
        <v>8</v>
      </c>
      <c r="D1991" s="3" t="s">
        <v>190</v>
      </c>
      <c r="E1991" s="3" t="s">
        <v>3311</v>
      </c>
      <c r="F1991">
        <v>4</v>
      </c>
      <c r="G1991">
        <v>1500</v>
      </c>
      <c r="H1991">
        <v>2000</v>
      </c>
      <c r="I1991" s="2" t="s">
        <v>4145</v>
      </c>
      <c r="L1991" s="1"/>
    </row>
    <row r="1992" spans="1:12">
      <c r="A1992" s="2" t="s">
        <v>1292</v>
      </c>
      <c r="B1992" s="11" t="s">
        <v>18192</v>
      </c>
      <c r="C1992" s="3" t="s">
        <v>8</v>
      </c>
      <c r="D1992" s="3" t="s">
        <v>16</v>
      </c>
      <c r="E1992" s="3" t="s">
        <v>10</v>
      </c>
      <c r="F1992">
        <v>3</v>
      </c>
      <c r="G1992">
        <v>1000</v>
      </c>
      <c r="H1992">
        <v>800</v>
      </c>
      <c r="I1992" s="2" t="s">
        <v>1293</v>
      </c>
      <c r="L1992" s="1"/>
    </row>
    <row r="1993" spans="1:12">
      <c r="A1993" s="2" t="s">
        <v>1294</v>
      </c>
      <c r="B1993" s="11" t="s">
        <v>18192</v>
      </c>
      <c r="C1993" s="3" t="s">
        <v>8</v>
      </c>
      <c r="D1993" s="3" t="s">
        <v>16</v>
      </c>
      <c r="E1993" s="3" t="s">
        <v>10</v>
      </c>
      <c r="F1993">
        <v>4</v>
      </c>
      <c r="G1993">
        <v>1500</v>
      </c>
      <c r="H1993">
        <v>1000</v>
      </c>
      <c r="I1993" s="2" t="s">
        <v>1295</v>
      </c>
      <c r="L1993" s="1"/>
    </row>
    <row r="1994" spans="1:12">
      <c r="A1994" s="2" t="s">
        <v>1296</v>
      </c>
      <c r="B1994" s="11" t="s">
        <v>18192</v>
      </c>
      <c r="C1994" s="3" t="s">
        <v>8</v>
      </c>
      <c r="D1994" s="3" t="s">
        <v>16</v>
      </c>
      <c r="E1994" s="3" t="s">
        <v>10</v>
      </c>
      <c r="F1994">
        <v>4</v>
      </c>
      <c r="G1994">
        <v>100</v>
      </c>
      <c r="H1994">
        <v>100</v>
      </c>
      <c r="I1994" s="15" t="s">
        <v>1297</v>
      </c>
      <c r="L1994" s="1"/>
    </row>
    <row r="1995" spans="1:12">
      <c r="A1995" s="2" t="s">
        <v>4146</v>
      </c>
      <c r="B1995" s="11" t="s">
        <v>18192</v>
      </c>
      <c r="C1995" s="3" t="s">
        <v>18403</v>
      </c>
      <c r="D1995" s="3" t="s">
        <v>190</v>
      </c>
      <c r="E1995" s="3" t="s">
        <v>3311</v>
      </c>
      <c r="F1995">
        <v>4</v>
      </c>
      <c r="G1995">
        <v>1900</v>
      </c>
      <c r="H1995">
        <v>1600</v>
      </c>
      <c r="I1995" s="2" t="s">
        <v>4147</v>
      </c>
      <c r="L1995" s="1"/>
    </row>
    <row r="1996" spans="1:12">
      <c r="A1996" s="2" t="s">
        <v>1298</v>
      </c>
      <c r="B1996" s="11" t="s">
        <v>18192</v>
      </c>
      <c r="C1996" s="3" t="s">
        <v>8</v>
      </c>
      <c r="D1996" s="3" t="s">
        <v>16</v>
      </c>
      <c r="E1996" s="3" t="s">
        <v>10</v>
      </c>
      <c r="F1996">
        <v>2</v>
      </c>
      <c r="G1996">
        <v>200</v>
      </c>
      <c r="H1996">
        <v>800</v>
      </c>
      <c r="I1996" s="15" t="s">
        <v>1299</v>
      </c>
      <c r="L1996" s="1"/>
    </row>
    <row r="1997" spans="1:12">
      <c r="A1997" s="2" t="s">
        <v>10091</v>
      </c>
      <c r="B1997" s="11" t="s">
        <v>18192</v>
      </c>
      <c r="C1997" s="3" t="s">
        <v>85</v>
      </c>
      <c r="D1997" s="3" t="s">
        <v>67</v>
      </c>
      <c r="E1997" s="3" t="s">
        <v>9712</v>
      </c>
      <c r="F1997">
        <v>4</v>
      </c>
      <c r="G1997">
        <v>1850</v>
      </c>
      <c r="H1997">
        <v>1000</v>
      </c>
      <c r="I1997" s="2" t="s">
        <v>10092</v>
      </c>
      <c r="L1997" s="1"/>
    </row>
    <row r="1998" spans="1:12">
      <c r="A1998" s="2" t="s">
        <v>10093</v>
      </c>
      <c r="B1998" s="11" t="s">
        <v>18192</v>
      </c>
      <c r="C1998" s="3" t="s">
        <v>4241</v>
      </c>
      <c r="D1998" s="3" t="s">
        <v>67</v>
      </c>
      <c r="E1998" s="3" t="s">
        <v>9712</v>
      </c>
      <c r="F1998">
        <v>4</v>
      </c>
      <c r="G1998">
        <v>2950</v>
      </c>
      <c r="H1998">
        <v>2800</v>
      </c>
      <c r="I1998" s="2" t="s">
        <v>10094</v>
      </c>
      <c r="L1998" s="1"/>
    </row>
    <row r="1999" spans="1:12">
      <c r="A1999" s="2" t="s">
        <v>11142</v>
      </c>
      <c r="B1999" s="11" t="s">
        <v>18192</v>
      </c>
      <c r="C1999" s="3" t="s">
        <v>18403</v>
      </c>
      <c r="D1999" s="3" t="s">
        <v>51</v>
      </c>
      <c r="E1999" s="3" t="s">
        <v>10831</v>
      </c>
      <c r="F1999">
        <v>7</v>
      </c>
      <c r="G1999">
        <v>2600</v>
      </c>
      <c r="H1999">
        <v>2100</v>
      </c>
      <c r="I1999" s="2" t="s">
        <v>11143</v>
      </c>
      <c r="L1999" s="1"/>
    </row>
    <row r="2000" spans="1:12">
      <c r="A2000" s="2" t="s">
        <v>4148</v>
      </c>
      <c r="B2000" s="11" t="s">
        <v>18192</v>
      </c>
      <c r="C2000" s="3" t="s">
        <v>18401</v>
      </c>
      <c r="D2000" s="3" t="s">
        <v>290</v>
      </c>
      <c r="E2000" s="3" t="s">
        <v>3311</v>
      </c>
      <c r="F2000">
        <v>10</v>
      </c>
      <c r="G2000">
        <v>3500</v>
      </c>
      <c r="H2000">
        <v>2800</v>
      </c>
      <c r="I2000" s="2" t="s">
        <v>4149</v>
      </c>
      <c r="L2000" s="1"/>
    </row>
    <row r="2001" spans="1:12">
      <c r="A2001" s="2" t="s">
        <v>4150</v>
      </c>
      <c r="B2001" s="11" t="s">
        <v>18192</v>
      </c>
      <c r="C2001" s="3" t="s">
        <v>4151</v>
      </c>
      <c r="D2001" s="3" t="s">
        <v>190</v>
      </c>
      <c r="E2001" s="3" t="s">
        <v>3311</v>
      </c>
      <c r="F2001">
        <v>6</v>
      </c>
      <c r="G2001">
        <v>2600</v>
      </c>
      <c r="H2001">
        <v>800</v>
      </c>
      <c r="I2001" s="2" t="s">
        <v>4152</v>
      </c>
      <c r="L2001" s="1"/>
    </row>
    <row r="2002" spans="1:12">
      <c r="A2002" s="2" t="s">
        <v>4153</v>
      </c>
      <c r="B2002" s="11" t="s">
        <v>18192</v>
      </c>
      <c r="C2002" s="3" t="s">
        <v>8</v>
      </c>
      <c r="D2002" s="3" t="s">
        <v>442</v>
      </c>
      <c r="E2002" s="3" t="s">
        <v>3311</v>
      </c>
      <c r="F2002">
        <v>8</v>
      </c>
      <c r="G2002">
        <v>2800</v>
      </c>
      <c r="H2002">
        <v>1000</v>
      </c>
      <c r="I2002" s="15" t="s">
        <v>4154</v>
      </c>
      <c r="L2002" s="1"/>
    </row>
    <row r="2003" spans="1:12">
      <c r="A2003" s="2" t="s">
        <v>4155</v>
      </c>
      <c r="B2003" s="11" t="s">
        <v>18192</v>
      </c>
      <c r="C2003" s="3" t="s">
        <v>3020</v>
      </c>
      <c r="D2003" s="3" t="s">
        <v>44</v>
      </c>
      <c r="E2003" s="3" t="s">
        <v>3311</v>
      </c>
      <c r="F2003" s="14" t="s">
        <v>18196</v>
      </c>
      <c r="G2003">
        <v>2600</v>
      </c>
      <c r="H2003" t="s">
        <v>134</v>
      </c>
      <c r="I2003" s="2" t="s">
        <v>4156</v>
      </c>
      <c r="L2003" s="1"/>
    </row>
    <row r="2004" spans="1:12">
      <c r="A2004" s="2" t="s">
        <v>6620</v>
      </c>
      <c r="B2004" s="11" t="s">
        <v>18192</v>
      </c>
      <c r="C2004" s="3" t="s">
        <v>8</v>
      </c>
      <c r="D2004" s="3" t="s">
        <v>1168</v>
      </c>
      <c r="E2004" s="3" t="s">
        <v>6225</v>
      </c>
      <c r="F2004">
        <v>4</v>
      </c>
      <c r="G2004">
        <v>2000</v>
      </c>
      <c r="H2004">
        <v>0</v>
      </c>
      <c r="I2004" s="15" t="s">
        <v>6621</v>
      </c>
      <c r="L2004" s="1"/>
    </row>
    <row r="2005" spans="1:12">
      <c r="A2005" s="2" t="s">
        <v>11144</v>
      </c>
      <c r="B2005" s="11" t="s">
        <v>18192</v>
      </c>
      <c r="C2005" s="3" t="s">
        <v>222</v>
      </c>
      <c r="D2005" s="3" t="s">
        <v>51</v>
      </c>
      <c r="E2005" s="3" t="s">
        <v>10831</v>
      </c>
      <c r="F2005">
        <v>7</v>
      </c>
      <c r="G2005">
        <v>2600</v>
      </c>
      <c r="H2005">
        <v>2100</v>
      </c>
      <c r="I2005" s="2" t="s">
        <v>11145</v>
      </c>
      <c r="L2005" s="1"/>
    </row>
    <row r="2006" spans="1:12">
      <c r="A2006" s="2" t="s">
        <v>4157</v>
      </c>
      <c r="B2006" s="11" t="s">
        <v>18192</v>
      </c>
      <c r="C2006" s="3" t="s">
        <v>85</v>
      </c>
      <c r="D2006" s="3" t="s">
        <v>190</v>
      </c>
      <c r="E2006" s="3" t="s">
        <v>3311</v>
      </c>
      <c r="F2006">
        <v>7</v>
      </c>
      <c r="G2006">
        <v>2300</v>
      </c>
      <c r="H2006">
        <v>2100</v>
      </c>
      <c r="I2006" s="2" t="s">
        <v>4158</v>
      </c>
      <c r="L2006" s="1"/>
    </row>
    <row r="2007" spans="1:12">
      <c r="A2007" s="2" t="s">
        <v>8039</v>
      </c>
      <c r="B2007" s="11" t="s">
        <v>18192</v>
      </c>
      <c r="C2007" s="3" t="s">
        <v>8</v>
      </c>
      <c r="D2007" s="3" t="s">
        <v>190</v>
      </c>
      <c r="E2007" s="3" t="s">
        <v>7242</v>
      </c>
      <c r="F2007">
        <v>4</v>
      </c>
      <c r="G2007">
        <v>1600</v>
      </c>
      <c r="H2007">
        <v>1200</v>
      </c>
      <c r="I2007" s="2" t="s">
        <v>8040</v>
      </c>
      <c r="L2007" s="1"/>
    </row>
    <row r="2008" spans="1:12">
      <c r="A2008" s="2" t="s">
        <v>1300</v>
      </c>
      <c r="B2008" s="11" t="s">
        <v>18192</v>
      </c>
      <c r="C2008" s="3" t="s">
        <v>8</v>
      </c>
      <c r="D2008" s="3" t="s">
        <v>190</v>
      </c>
      <c r="E2008" s="3" t="s">
        <v>10</v>
      </c>
      <c r="F2008">
        <v>4</v>
      </c>
      <c r="G2008">
        <v>1600</v>
      </c>
      <c r="H2008">
        <v>1200</v>
      </c>
      <c r="I2008" s="2" t="s">
        <v>1301</v>
      </c>
      <c r="L2008" s="1"/>
    </row>
    <row r="2009" spans="1:12">
      <c r="A2009" s="2" t="s">
        <v>1302</v>
      </c>
      <c r="B2009" s="11" t="s">
        <v>18192</v>
      </c>
      <c r="C2009" s="3" t="s">
        <v>18405</v>
      </c>
      <c r="D2009" s="3" t="s">
        <v>44</v>
      </c>
      <c r="E2009" s="3" t="s">
        <v>10</v>
      </c>
      <c r="F2009" s="14" t="s">
        <v>18196</v>
      </c>
      <c r="G2009">
        <v>1800</v>
      </c>
      <c r="H2009" t="s">
        <v>56</v>
      </c>
      <c r="I2009" s="2" t="s">
        <v>1303</v>
      </c>
      <c r="L2009" s="1"/>
    </row>
    <row r="2010" spans="1:12">
      <c r="A2010" s="2" t="s">
        <v>8041</v>
      </c>
      <c r="B2010" s="11" t="s">
        <v>18192</v>
      </c>
      <c r="C2010" s="3" t="s">
        <v>8</v>
      </c>
      <c r="D2010" s="3" t="s">
        <v>190</v>
      </c>
      <c r="E2010" s="3" t="s">
        <v>7242</v>
      </c>
      <c r="F2010">
        <v>8</v>
      </c>
      <c r="G2010">
        <v>0</v>
      </c>
      <c r="H2010">
        <v>0</v>
      </c>
      <c r="I2010" s="15" t="s">
        <v>8042</v>
      </c>
      <c r="L2010" s="1"/>
    </row>
    <row r="2011" spans="1:12">
      <c r="A2011" s="2" t="s">
        <v>8043</v>
      </c>
      <c r="B2011" s="11" t="s">
        <v>18192</v>
      </c>
      <c r="C2011" s="3" t="s">
        <v>8</v>
      </c>
      <c r="D2011" s="3" t="s">
        <v>16</v>
      </c>
      <c r="E2011" s="3" t="s">
        <v>7242</v>
      </c>
      <c r="F2011">
        <v>4</v>
      </c>
      <c r="G2011">
        <v>1500</v>
      </c>
      <c r="H2011">
        <v>600</v>
      </c>
      <c r="I2011" s="15" t="s">
        <v>8044</v>
      </c>
      <c r="L2011" s="1"/>
    </row>
    <row r="2012" spans="1:12">
      <c r="A2012" s="2" t="s">
        <v>8045</v>
      </c>
      <c r="B2012" s="11" t="s">
        <v>18192</v>
      </c>
      <c r="C2012" s="3" t="s">
        <v>8</v>
      </c>
      <c r="D2012" s="3" t="s">
        <v>51</v>
      </c>
      <c r="E2012" s="3" t="s">
        <v>7242</v>
      </c>
      <c r="F2012">
        <v>4</v>
      </c>
      <c r="G2012">
        <v>2000</v>
      </c>
      <c r="H2012">
        <v>1200</v>
      </c>
      <c r="I2012" s="15" t="s">
        <v>8046</v>
      </c>
      <c r="L2012" s="1"/>
    </row>
    <row r="2013" spans="1:12">
      <c r="A2013" s="2" t="s">
        <v>8047</v>
      </c>
      <c r="B2013" s="11" t="s">
        <v>18192</v>
      </c>
      <c r="C2013" s="3" t="s">
        <v>8</v>
      </c>
      <c r="D2013" s="3" t="s">
        <v>190</v>
      </c>
      <c r="E2013" s="3" t="s">
        <v>7242</v>
      </c>
      <c r="F2013">
        <v>8</v>
      </c>
      <c r="G2013">
        <v>2800</v>
      </c>
      <c r="H2013">
        <v>2600</v>
      </c>
      <c r="I2013" s="15" t="s">
        <v>8048</v>
      </c>
      <c r="L2013" s="1"/>
    </row>
    <row r="2014" spans="1:12">
      <c r="A2014" s="2" t="s">
        <v>8049</v>
      </c>
      <c r="B2014" s="11" t="s">
        <v>18192</v>
      </c>
      <c r="C2014" s="3" t="s">
        <v>18399</v>
      </c>
      <c r="D2014" s="3" t="s">
        <v>16</v>
      </c>
      <c r="E2014" s="3" t="s">
        <v>7242</v>
      </c>
      <c r="F2014">
        <v>3</v>
      </c>
      <c r="G2014">
        <v>0</v>
      </c>
      <c r="H2014">
        <v>800</v>
      </c>
      <c r="I2014" s="2" t="s">
        <v>8050</v>
      </c>
      <c r="L2014" s="1"/>
    </row>
    <row r="2015" spans="1:12">
      <c r="A2015" s="2" t="s">
        <v>8051</v>
      </c>
      <c r="B2015" s="11" t="s">
        <v>18192</v>
      </c>
      <c r="C2015" s="3" t="s">
        <v>80</v>
      </c>
      <c r="D2015" s="3" t="s">
        <v>51</v>
      </c>
      <c r="E2015" s="3" t="s">
        <v>7242</v>
      </c>
      <c r="F2015">
        <v>2</v>
      </c>
      <c r="G2015">
        <v>1000</v>
      </c>
      <c r="H2015">
        <v>0</v>
      </c>
      <c r="I2015" s="2" t="s">
        <v>8052</v>
      </c>
      <c r="L2015" s="1"/>
    </row>
    <row r="2016" spans="1:12">
      <c r="A2016" s="2" t="s">
        <v>8053</v>
      </c>
      <c r="B2016" s="11" t="s">
        <v>18192</v>
      </c>
      <c r="C2016" s="3" t="s">
        <v>8</v>
      </c>
      <c r="D2016" s="3" t="s">
        <v>44</v>
      </c>
      <c r="E2016" s="3" t="s">
        <v>7242</v>
      </c>
      <c r="F2016">
        <v>5</v>
      </c>
      <c r="G2016">
        <v>2000</v>
      </c>
      <c r="H2016">
        <v>0</v>
      </c>
      <c r="I2016" s="15" t="s">
        <v>8054</v>
      </c>
      <c r="L2016" s="1"/>
    </row>
    <row r="2017" spans="1:12">
      <c r="A2017" s="2" t="s">
        <v>1304</v>
      </c>
      <c r="B2017" s="11" t="s">
        <v>18192</v>
      </c>
      <c r="C2017" s="3" t="s">
        <v>18403</v>
      </c>
      <c r="D2017" s="3" t="s">
        <v>51</v>
      </c>
      <c r="E2017" s="3" t="s">
        <v>10</v>
      </c>
      <c r="F2017">
        <v>4</v>
      </c>
      <c r="G2017">
        <v>2000</v>
      </c>
      <c r="H2017">
        <v>1600</v>
      </c>
      <c r="I2017" s="2" t="s">
        <v>1305</v>
      </c>
      <c r="L2017" s="1"/>
    </row>
    <row r="2018" spans="1:12">
      <c r="A2018" s="2" t="s">
        <v>8055</v>
      </c>
      <c r="B2018" s="11" t="s">
        <v>18192</v>
      </c>
      <c r="C2018" s="3" t="s">
        <v>8</v>
      </c>
      <c r="D2018" s="3" t="s">
        <v>1101</v>
      </c>
      <c r="E2018" s="3" t="s">
        <v>7242</v>
      </c>
      <c r="F2018">
        <v>8</v>
      </c>
      <c r="G2018">
        <v>2000</v>
      </c>
      <c r="H2018">
        <v>0</v>
      </c>
      <c r="I2018" s="15" t="s">
        <v>8056</v>
      </c>
      <c r="L2018" s="1"/>
    </row>
    <row r="2019" spans="1:12">
      <c r="A2019" s="2" t="s">
        <v>8057</v>
      </c>
      <c r="B2019" s="11" t="s">
        <v>18192</v>
      </c>
      <c r="C2019" s="3" t="s">
        <v>8</v>
      </c>
      <c r="D2019" s="3" t="s">
        <v>16</v>
      </c>
      <c r="E2019" s="3" t="s">
        <v>7242</v>
      </c>
      <c r="F2019">
        <v>4</v>
      </c>
      <c r="G2019">
        <v>0</v>
      </c>
      <c r="H2019">
        <v>1800</v>
      </c>
      <c r="I2019" s="2" t="s">
        <v>8058</v>
      </c>
      <c r="L2019" s="1"/>
    </row>
    <row r="2020" spans="1:12">
      <c r="A2020" s="2" t="s">
        <v>8059</v>
      </c>
      <c r="B2020" s="11" t="s">
        <v>18192</v>
      </c>
      <c r="C2020" s="3" t="s">
        <v>8</v>
      </c>
      <c r="D2020" s="3" t="s">
        <v>9</v>
      </c>
      <c r="E2020" s="3" t="s">
        <v>7242</v>
      </c>
      <c r="F2020">
        <v>3</v>
      </c>
      <c r="G2020">
        <v>1200</v>
      </c>
      <c r="H2020">
        <v>1000</v>
      </c>
      <c r="I2020" s="2" t="s">
        <v>8060</v>
      </c>
      <c r="L2020" s="1"/>
    </row>
    <row r="2021" spans="1:12">
      <c r="A2021" s="2" t="s">
        <v>8061</v>
      </c>
      <c r="B2021" s="11" t="s">
        <v>18192</v>
      </c>
      <c r="C2021" s="3" t="s">
        <v>18403</v>
      </c>
      <c r="D2021" s="3" t="s">
        <v>51</v>
      </c>
      <c r="E2021" s="3" t="s">
        <v>7242</v>
      </c>
      <c r="F2021">
        <v>9</v>
      </c>
      <c r="G2021">
        <v>3200</v>
      </c>
      <c r="H2021">
        <v>2800</v>
      </c>
      <c r="I2021" s="2" t="s">
        <v>8062</v>
      </c>
      <c r="L2021" s="1"/>
    </row>
    <row r="2022" spans="1:12">
      <c r="A2022" s="2" t="s">
        <v>8063</v>
      </c>
      <c r="B2022" s="11" t="s">
        <v>18192</v>
      </c>
      <c r="C2022" s="3" t="s">
        <v>18403</v>
      </c>
      <c r="D2022" s="3" t="s">
        <v>51</v>
      </c>
      <c r="E2022" s="3" t="s">
        <v>7242</v>
      </c>
      <c r="F2022">
        <v>8</v>
      </c>
      <c r="G2022">
        <v>3000</v>
      </c>
      <c r="H2022">
        <v>2500</v>
      </c>
      <c r="I2022" s="2" t="s">
        <v>8064</v>
      </c>
      <c r="L2022" s="1"/>
    </row>
    <row r="2023" spans="1:12">
      <c r="A2023" s="2" t="s">
        <v>8065</v>
      </c>
      <c r="B2023" s="11" t="s">
        <v>18192</v>
      </c>
      <c r="C2023" s="3" t="s">
        <v>8</v>
      </c>
      <c r="D2023" s="3" t="s">
        <v>51</v>
      </c>
      <c r="E2023" s="3" t="s">
        <v>7242</v>
      </c>
      <c r="F2023">
        <v>1</v>
      </c>
      <c r="G2023">
        <v>300</v>
      </c>
      <c r="H2023">
        <v>250</v>
      </c>
      <c r="I2023" s="15" t="s">
        <v>8066</v>
      </c>
      <c r="L2023" s="1"/>
    </row>
    <row r="2024" spans="1:12">
      <c r="A2024" s="2" t="s">
        <v>8067</v>
      </c>
      <c r="B2024" s="11" t="s">
        <v>18192</v>
      </c>
      <c r="C2024" s="3" t="s">
        <v>18403</v>
      </c>
      <c r="D2024" s="3" t="s">
        <v>51</v>
      </c>
      <c r="E2024" s="3" t="s">
        <v>7242</v>
      </c>
      <c r="F2024">
        <v>8</v>
      </c>
      <c r="G2024">
        <v>4000</v>
      </c>
      <c r="H2024">
        <v>3500</v>
      </c>
      <c r="I2024" s="2" t="s">
        <v>8068</v>
      </c>
      <c r="L2024" s="1"/>
    </row>
    <row r="2025" spans="1:12">
      <c r="A2025" s="2" t="s">
        <v>8069</v>
      </c>
      <c r="B2025" s="11" t="s">
        <v>18192</v>
      </c>
      <c r="C2025" s="3" t="s">
        <v>8</v>
      </c>
      <c r="D2025" s="3" t="s">
        <v>51</v>
      </c>
      <c r="E2025" s="3" t="s">
        <v>7242</v>
      </c>
      <c r="F2025">
        <v>8</v>
      </c>
      <c r="G2025">
        <v>3000</v>
      </c>
      <c r="H2025">
        <v>2500</v>
      </c>
      <c r="I2025" s="15" t="s">
        <v>8070</v>
      </c>
      <c r="L2025" s="1"/>
    </row>
    <row r="2026" spans="1:12">
      <c r="A2026" s="2" t="s">
        <v>8071</v>
      </c>
      <c r="B2026" s="11" t="s">
        <v>18192</v>
      </c>
      <c r="C2026" s="3" t="s">
        <v>18405</v>
      </c>
      <c r="D2026" s="3" t="s">
        <v>51</v>
      </c>
      <c r="E2026" s="3" t="s">
        <v>7242</v>
      </c>
      <c r="F2026" s="14" t="s">
        <v>18196</v>
      </c>
      <c r="G2026">
        <v>2000</v>
      </c>
      <c r="H2026" t="s">
        <v>56</v>
      </c>
      <c r="I2026" s="2" t="s">
        <v>8072</v>
      </c>
      <c r="L2026" s="1"/>
    </row>
    <row r="2027" spans="1:12">
      <c r="A2027" s="2" t="s">
        <v>4159</v>
      </c>
      <c r="B2027" s="11" t="s">
        <v>18192</v>
      </c>
      <c r="C2027" s="3" t="s">
        <v>8</v>
      </c>
      <c r="D2027" s="3" t="s">
        <v>9</v>
      </c>
      <c r="E2027" s="3" t="s">
        <v>3311</v>
      </c>
      <c r="F2027">
        <v>2</v>
      </c>
      <c r="G2027">
        <v>650</v>
      </c>
      <c r="H2027">
        <v>600</v>
      </c>
      <c r="I2027" s="2" t="s">
        <v>4160</v>
      </c>
      <c r="L2027" s="1"/>
    </row>
    <row r="2028" spans="1:12">
      <c r="A2028" s="2" t="s">
        <v>10095</v>
      </c>
      <c r="B2028" s="11" t="s">
        <v>18192</v>
      </c>
      <c r="C2028" s="3" t="s">
        <v>18399</v>
      </c>
      <c r="D2028" s="3" t="s">
        <v>67</v>
      </c>
      <c r="E2028" s="3" t="s">
        <v>9712</v>
      </c>
      <c r="F2028">
        <v>4</v>
      </c>
      <c r="G2028">
        <v>1400</v>
      </c>
      <c r="H2028">
        <v>700</v>
      </c>
      <c r="I2028" s="2" t="s">
        <v>10096</v>
      </c>
      <c r="L2028" s="1"/>
    </row>
    <row r="2029" spans="1:12">
      <c r="A2029" s="2" t="s">
        <v>4161</v>
      </c>
      <c r="B2029" s="11" t="s">
        <v>18192</v>
      </c>
      <c r="C2029" s="3" t="s">
        <v>8</v>
      </c>
      <c r="D2029" s="3" t="s">
        <v>13</v>
      </c>
      <c r="E2029" s="3" t="s">
        <v>3311</v>
      </c>
      <c r="F2029">
        <v>3</v>
      </c>
      <c r="G2029">
        <v>800</v>
      </c>
      <c r="H2029">
        <v>800</v>
      </c>
      <c r="I2029" s="2" t="s">
        <v>4162</v>
      </c>
      <c r="L2029" s="1"/>
    </row>
    <row r="2030" spans="1:12">
      <c r="A2030" s="2" t="s">
        <v>1306</v>
      </c>
      <c r="B2030" s="11" t="s">
        <v>18192</v>
      </c>
      <c r="C2030" s="3" t="s">
        <v>8</v>
      </c>
      <c r="D2030" s="3" t="s">
        <v>16</v>
      </c>
      <c r="E2030" s="3" t="s">
        <v>10</v>
      </c>
      <c r="F2030">
        <v>4</v>
      </c>
      <c r="G2030">
        <v>500</v>
      </c>
      <c r="H2030">
        <v>1400</v>
      </c>
      <c r="I2030" s="15" t="s">
        <v>1307</v>
      </c>
      <c r="L2030" s="1"/>
    </row>
    <row r="2031" spans="1:12">
      <c r="A2031" s="2" t="s">
        <v>10097</v>
      </c>
      <c r="B2031" s="11" t="s">
        <v>18192</v>
      </c>
      <c r="C2031" s="3" t="s">
        <v>8</v>
      </c>
      <c r="D2031" s="3" t="s">
        <v>689</v>
      </c>
      <c r="E2031" s="3" t="s">
        <v>9712</v>
      </c>
      <c r="F2031">
        <v>8</v>
      </c>
      <c r="G2031">
        <v>2200</v>
      </c>
      <c r="H2031">
        <v>3000</v>
      </c>
      <c r="I2031" s="15" t="s">
        <v>10098</v>
      </c>
      <c r="L2031" s="1"/>
    </row>
    <row r="2032" spans="1:12">
      <c r="A2032" s="2" t="s">
        <v>4163</v>
      </c>
      <c r="B2032" s="11" t="s">
        <v>18192</v>
      </c>
      <c r="C2032" s="3" t="s">
        <v>8</v>
      </c>
      <c r="D2032" s="3" t="s">
        <v>442</v>
      </c>
      <c r="E2032" s="3" t="s">
        <v>3311</v>
      </c>
      <c r="F2032">
        <v>3</v>
      </c>
      <c r="G2032">
        <v>800</v>
      </c>
      <c r="H2032">
        <v>2000</v>
      </c>
      <c r="I2032" s="15" t="s">
        <v>4164</v>
      </c>
      <c r="L2032" s="1"/>
    </row>
    <row r="2033" spans="1:12">
      <c r="A2033" s="2" t="s">
        <v>4165</v>
      </c>
      <c r="B2033" s="11" t="s">
        <v>18192</v>
      </c>
      <c r="C2033" s="3" t="s">
        <v>85</v>
      </c>
      <c r="D2033" s="3" t="s">
        <v>442</v>
      </c>
      <c r="E2033" s="3" t="s">
        <v>3311</v>
      </c>
      <c r="F2033">
        <v>4</v>
      </c>
      <c r="G2033">
        <v>1500</v>
      </c>
      <c r="H2033">
        <v>1800</v>
      </c>
      <c r="I2033" s="2" t="s">
        <v>3342</v>
      </c>
      <c r="L2033" s="1"/>
    </row>
    <row r="2034" spans="1:12">
      <c r="A2034" s="2" t="s">
        <v>8073</v>
      </c>
      <c r="B2034" s="11" t="s">
        <v>18192</v>
      </c>
      <c r="C2034" s="3" t="s">
        <v>8</v>
      </c>
      <c r="D2034" s="3" t="s">
        <v>190</v>
      </c>
      <c r="E2034" s="3" t="s">
        <v>7242</v>
      </c>
      <c r="F2034">
        <v>4</v>
      </c>
      <c r="G2034">
        <v>0</v>
      </c>
      <c r="H2034">
        <v>1800</v>
      </c>
      <c r="I2034" s="2" t="s">
        <v>8074</v>
      </c>
      <c r="L2034" s="1"/>
    </row>
    <row r="2035" spans="1:12">
      <c r="A2035" s="2" t="s">
        <v>8075</v>
      </c>
      <c r="B2035" s="11" t="s">
        <v>18192</v>
      </c>
      <c r="C2035" s="3" t="s">
        <v>8</v>
      </c>
      <c r="D2035" s="3" t="s">
        <v>190</v>
      </c>
      <c r="E2035" s="3" t="s">
        <v>7242</v>
      </c>
      <c r="F2035">
        <v>5</v>
      </c>
      <c r="G2035">
        <v>1000</v>
      </c>
      <c r="H2035">
        <v>2000</v>
      </c>
      <c r="I2035" s="2" t="s">
        <v>8076</v>
      </c>
      <c r="L2035" s="1"/>
    </row>
    <row r="2036" spans="1:12">
      <c r="A2036" s="2" t="s">
        <v>1308</v>
      </c>
      <c r="B2036" s="11" t="s">
        <v>18192</v>
      </c>
      <c r="C2036" s="3" t="s">
        <v>8</v>
      </c>
      <c r="D2036" s="3" t="s">
        <v>51</v>
      </c>
      <c r="E2036" s="3" t="s">
        <v>10</v>
      </c>
      <c r="F2036">
        <v>8</v>
      </c>
      <c r="G2036">
        <v>0</v>
      </c>
      <c r="H2036">
        <v>0</v>
      </c>
      <c r="I2036" s="15" t="s">
        <v>1309</v>
      </c>
      <c r="L2036" s="1"/>
    </row>
    <row r="2037" spans="1:12">
      <c r="A2037" s="2" t="s">
        <v>1310</v>
      </c>
      <c r="B2037" s="11" t="s">
        <v>18192</v>
      </c>
      <c r="C2037" s="3" t="s">
        <v>8</v>
      </c>
      <c r="D2037" s="3" t="s">
        <v>51</v>
      </c>
      <c r="E2037" s="3" t="s">
        <v>10</v>
      </c>
      <c r="F2037">
        <v>8</v>
      </c>
      <c r="G2037">
        <v>0</v>
      </c>
      <c r="H2037">
        <v>0</v>
      </c>
      <c r="I2037" s="15" t="s">
        <v>1311</v>
      </c>
      <c r="L2037" s="1"/>
    </row>
    <row r="2038" spans="1:12">
      <c r="A2038" s="2" t="s">
        <v>11146</v>
      </c>
      <c r="B2038" s="11" t="s">
        <v>18192</v>
      </c>
      <c r="C2038" s="3" t="s">
        <v>8</v>
      </c>
      <c r="D2038" s="3" t="s">
        <v>227</v>
      </c>
      <c r="E2038" s="3" t="s">
        <v>10831</v>
      </c>
      <c r="F2038">
        <v>2</v>
      </c>
      <c r="G2038">
        <v>100</v>
      </c>
      <c r="H2038">
        <v>1900</v>
      </c>
      <c r="I2038" s="15" t="s">
        <v>11147</v>
      </c>
      <c r="L2038" s="1"/>
    </row>
    <row r="2039" spans="1:12">
      <c r="A2039" s="2" t="s">
        <v>1312</v>
      </c>
      <c r="B2039" s="11" t="s">
        <v>18192</v>
      </c>
      <c r="C2039" s="3" t="s">
        <v>8</v>
      </c>
      <c r="D2039" s="3" t="s">
        <v>19</v>
      </c>
      <c r="E2039" s="3" t="s">
        <v>10</v>
      </c>
      <c r="F2039">
        <v>5</v>
      </c>
      <c r="G2039">
        <v>0</v>
      </c>
      <c r="H2039">
        <v>2400</v>
      </c>
      <c r="I2039" s="2" t="s">
        <v>1313</v>
      </c>
      <c r="L2039" s="1"/>
    </row>
    <row r="2040" spans="1:12">
      <c r="A2040" s="2" t="s">
        <v>1314</v>
      </c>
      <c r="B2040" s="11" t="s">
        <v>18192</v>
      </c>
      <c r="C2040" s="3" t="s">
        <v>8</v>
      </c>
      <c r="D2040" s="3" t="s">
        <v>19</v>
      </c>
      <c r="E2040" s="3" t="s">
        <v>10</v>
      </c>
      <c r="F2040">
        <v>3</v>
      </c>
      <c r="G2040">
        <v>800</v>
      </c>
      <c r="H2040">
        <v>1300</v>
      </c>
      <c r="I2040" s="2" t="s">
        <v>1315</v>
      </c>
      <c r="L2040" s="1"/>
    </row>
    <row r="2041" spans="1:12">
      <c r="A2041" s="2" t="s">
        <v>1316</v>
      </c>
      <c r="B2041" s="11" t="s">
        <v>18192</v>
      </c>
      <c r="C2041" s="3" t="s">
        <v>18407</v>
      </c>
      <c r="D2041" s="3" t="s">
        <v>232</v>
      </c>
      <c r="E2041" s="3" t="s">
        <v>10</v>
      </c>
      <c r="F2041">
        <v>5</v>
      </c>
      <c r="G2041">
        <v>1600</v>
      </c>
      <c r="H2041">
        <v>2400</v>
      </c>
      <c r="I2041" s="2" t="s">
        <v>1317</v>
      </c>
      <c r="L2041" s="1"/>
    </row>
    <row r="2042" spans="1:12">
      <c r="A2042" s="2" t="s">
        <v>1318</v>
      </c>
      <c r="B2042" s="11" t="s">
        <v>18192</v>
      </c>
      <c r="C2042" s="3" t="s">
        <v>18409</v>
      </c>
      <c r="D2042" s="3" t="s">
        <v>19</v>
      </c>
      <c r="E2042" s="3" t="s">
        <v>10</v>
      </c>
      <c r="F2042">
        <v>7</v>
      </c>
      <c r="G2042">
        <v>2500</v>
      </c>
      <c r="H2042">
        <v>1400</v>
      </c>
      <c r="I2042" s="15" t="s">
        <v>1319</v>
      </c>
      <c r="L2042" s="1"/>
    </row>
    <row r="2043" spans="1:12">
      <c r="A2043" s="2" t="s">
        <v>1320</v>
      </c>
      <c r="B2043" s="11" t="s">
        <v>18192</v>
      </c>
      <c r="C2043" s="3" t="s">
        <v>463</v>
      </c>
      <c r="D2043" s="3" t="s">
        <v>190</v>
      </c>
      <c r="E2043" s="3" t="s">
        <v>10</v>
      </c>
      <c r="F2043">
        <v>7</v>
      </c>
      <c r="G2043">
        <v>2550</v>
      </c>
      <c r="H2043">
        <v>2150</v>
      </c>
      <c r="I2043" s="2" t="s">
        <v>1321</v>
      </c>
      <c r="L2043" s="1"/>
    </row>
    <row r="2044" spans="1:12">
      <c r="A2044" s="2" t="s">
        <v>1322</v>
      </c>
      <c r="B2044" s="11" t="s">
        <v>18192</v>
      </c>
      <c r="C2044" s="3" t="s">
        <v>8</v>
      </c>
      <c r="D2044" s="3" t="s">
        <v>13</v>
      </c>
      <c r="E2044" s="3" t="s">
        <v>10</v>
      </c>
      <c r="F2044">
        <v>4</v>
      </c>
      <c r="G2044">
        <v>800</v>
      </c>
      <c r="H2044">
        <v>1900</v>
      </c>
      <c r="I2044" s="2" t="s">
        <v>1323</v>
      </c>
      <c r="L2044" s="1"/>
    </row>
    <row r="2045" spans="1:12">
      <c r="A2045" s="2" t="s">
        <v>4166</v>
      </c>
      <c r="B2045" s="11" t="s">
        <v>18192</v>
      </c>
      <c r="C2045" s="3" t="s">
        <v>85</v>
      </c>
      <c r="D2045" s="3" t="s">
        <v>290</v>
      </c>
      <c r="E2045" s="3" t="s">
        <v>3311</v>
      </c>
      <c r="F2045">
        <v>7</v>
      </c>
      <c r="G2045">
        <v>2400</v>
      </c>
      <c r="H2045">
        <v>2000</v>
      </c>
      <c r="I2045" s="2" t="s">
        <v>4167</v>
      </c>
      <c r="L2045" s="1"/>
    </row>
    <row r="2046" spans="1:12">
      <c r="A2046" s="2" t="s">
        <v>6622</v>
      </c>
      <c r="B2046" s="11" t="s">
        <v>18192</v>
      </c>
      <c r="C2046" s="3" t="s">
        <v>85</v>
      </c>
      <c r="D2046" s="3" t="s">
        <v>290</v>
      </c>
      <c r="E2046" s="3" t="s">
        <v>6225</v>
      </c>
      <c r="F2046">
        <v>5</v>
      </c>
      <c r="G2046">
        <v>1800</v>
      </c>
      <c r="H2046">
        <v>1500</v>
      </c>
      <c r="I2046" s="15" t="s">
        <v>6623</v>
      </c>
      <c r="L2046" s="1"/>
    </row>
    <row r="2047" spans="1:12">
      <c r="A2047" s="2" t="s">
        <v>8077</v>
      </c>
      <c r="B2047" s="11" t="s">
        <v>18192</v>
      </c>
      <c r="C2047" s="3" t="s">
        <v>8</v>
      </c>
      <c r="D2047" s="3" t="s">
        <v>190</v>
      </c>
      <c r="E2047" s="3" t="s">
        <v>7242</v>
      </c>
      <c r="F2047">
        <v>4</v>
      </c>
      <c r="G2047">
        <v>1850</v>
      </c>
      <c r="H2047">
        <v>1300</v>
      </c>
      <c r="I2047" s="15" t="s">
        <v>8078</v>
      </c>
      <c r="L2047" s="1"/>
    </row>
    <row r="2048" spans="1:12">
      <c r="A2048" s="2" t="s">
        <v>11148</v>
      </c>
      <c r="B2048" s="11" t="s">
        <v>18192</v>
      </c>
      <c r="C2048" s="3" t="s">
        <v>8</v>
      </c>
      <c r="D2048" s="3" t="s">
        <v>201</v>
      </c>
      <c r="E2048" s="3" t="s">
        <v>10831</v>
      </c>
      <c r="F2048">
        <v>4</v>
      </c>
      <c r="G2048">
        <v>1600</v>
      </c>
      <c r="H2048">
        <v>1200</v>
      </c>
      <c r="I2048" s="15" t="s">
        <v>11149</v>
      </c>
      <c r="L2048" s="1"/>
    </row>
    <row r="2049" spans="1:12">
      <c r="A2049" s="2" t="s">
        <v>11150</v>
      </c>
      <c r="B2049" s="11" t="s">
        <v>18192</v>
      </c>
      <c r="C2049" s="3" t="s">
        <v>8</v>
      </c>
      <c r="D2049" s="3" t="s">
        <v>201</v>
      </c>
      <c r="E2049" s="3" t="s">
        <v>10831</v>
      </c>
      <c r="F2049">
        <v>3</v>
      </c>
      <c r="G2049">
        <v>800</v>
      </c>
      <c r="H2049">
        <v>1000</v>
      </c>
      <c r="I2049" s="15" t="s">
        <v>11151</v>
      </c>
      <c r="L2049" s="1"/>
    </row>
    <row r="2050" spans="1:12">
      <c r="A2050" s="2" t="s">
        <v>1324</v>
      </c>
      <c r="B2050" s="11" t="s">
        <v>18192</v>
      </c>
      <c r="C2050" s="3" t="s">
        <v>8</v>
      </c>
      <c r="D2050" s="3" t="s">
        <v>19</v>
      </c>
      <c r="E2050" s="3" t="s">
        <v>10</v>
      </c>
      <c r="F2050">
        <v>4</v>
      </c>
      <c r="G2050">
        <v>1000</v>
      </c>
      <c r="H2050">
        <v>1200</v>
      </c>
      <c r="I2050" s="2" t="s">
        <v>1325</v>
      </c>
      <c r="L2050" s="1"/>
    </row>
    <row r="2051" spans="1:12">
      <c r="A2051" s="2" t="s">
        <v>1326</v>
      </c>
      <c r="B2051" s="11" t="s">
        <v>18192</v>
      </c>
      <c r="C2051" s="3" t="s">
        <v>18407</v>
      </c>
      <c r="D2051" s="3" t="s">
        <v>188</v>
      </c>
      <c r="E2051" s="3" t="s">
        <v>10</v>
      </c>
      <c r="F2051">
        <v>11</v>
      </c>
      <c r="G2051">
        <v>3300</v>
      </c>
      <c r="H2051">
        <v>2600</v>
      </c>
      <c r="I2051" s="2" t="s">
        <v>1327</v>
      </c>
      <c r="L2051" s="1"/>
    </row>
    <row r="2052" spans="1:12">
      <c r="A2052" s="2" t="s">
        <v>4168</v>
      </c>
      <c r="B2052" s="11" t="s">
        <v>18192</v>
      </c>
      <c r="C2052" s="3" t="s">
        <v>8</v>
      </c>
      <c r="D2052" s="3" t="s">
        <v>442</v>
      </c>
      <c r="E2052" s="3" t="s">
        <v>3311</v>
      </c>
      <c r="F2052">
        <v>4</v>
      </c>
      <c r="G2052">
        <v>100</v>
      </c>
      <c r="H2052">
        <v>2000</v>
      </c>
      <c r="I2052" s="2" t="s">
        <v>4169</v>
      </c>
      <c r="L2052" s="1"/>
    </row>
    <row r="2053" spans="1:12">
      <c r="A2053" s="2" t="s">
        <v>1328</v>
      </c>
      <c r="B2053" s="11" t="s">
        <v>18192</v>
      </c>
      <c r="C2053" s="3" t="s">
        <v>8</v>
      </c>
      <c r="D2053" s="3" t="s">
        <v>190</v>
      </c>
      <c r="E2053" s="3" t="s">
        <v>10</v>
      </c>
      <c r="F2053">
        <v>11</v>
      </c>
      <c r="G2053">
        <v>3750</v>
      </c>
      <c r="H2053">
        <v>3400</v>
      </c>
      <c r="I2053" s="2" t="s">
        <v>1329</v>
      </c>
      <c r="L2053" s="1"/>
    </row>
    <row r="2054" spans="1:12">
      <c r="A2054" s="2" t="s">
        <v>1330</v>
      </c>
      <c r="B2054" s="11" t="s">
        <v>18192</v>
      </c>
      <c r="C2054" s="3" t="s">
        <v>85</v>
      </c>
      <c r="D2054" s="3" t="s">
        <v>44</v>
      </c>
      <c r="E2054" s="3" t="s">
        <v>10</v>
      </c>
      <c r="F2054">
        <v>5</v>
      </c>
      <c r="G2054">
        <v>1500</v>
      </c>
      <c r="H2054">
        <v>1800</v>
      </c>
      <c r="I2054" s="2" t="s">
        <v>1331</v>
      </c>
      <c r="L2054" s="1"/>
    </row>
    <row r="2055" spans="1:12">
      <c r="A2055" s="2" t="s">
        <v>1332</v>
      </c>
      <c r="B2055" s="11" t="s">
        <v>18192</v>
      </c>
      <c r="C2055" s="3" t="s">
        <v>8</v>
      </c>
      <c r="D2055" s="3" t="s">
        <v>51</v>
      </c>
      <c r="E2055" s="3" t="s">
        <v>10</v>
      </c>
      <c r="F2055">
        <v>4</v>
      </c>
      <c r="G2055">
        <v>1600</v>
      </c>
      <c r="H2055">
        <v>1400</v>
      </c>
      <c r="I2055" s="2" t="s">
        <v>1333</v>
      </c>
      <c r="L2055" s="1"/>
    </row>
    <row r="2056" spans="1:12">
      <c r="A2056" s="2" t="s">
        <v>1334</v>
      </c>
      <c r="B2056" s="11" t="s">
        <v>18192</v>
      </c>
      <c r="C2056" s="3" t="s">
        <v>18401</v>
      </c>
      <c r="D2056" s="3" t="s">
        <v>44</v>
      </c>
      <c r="E2056" s="3" t="s">
        <v>10</v>
      </c>
      <c r="F2056">
        <v>8</v>
      </c>
      <c r="G2056">
        <v>2600</v>
      </c>
      <c r="H2056">
        <v>1200</v>
      </c>
      <c r="I2056" s="2" t="s">
        <v>1335</v>
      </c>
      <c r="L2056" s="1"/>
    </row>
    <row r="2057" spans="1:12">
      <c r="A2057" s="2" t="s">
        <v>4170</v>
      </c>
      <c r="B2057" s="11" t="s">
        <v>18192</v>
      </c>
      <c r="C2057" s="3" t="s">
        <v>18403</v>
      </c>
      <c r="D2057" s="3" t="s">
        <v>190</v>
      </c>
      <c r="E2057" s="3" t="s">
        <v>3311</v>
      </c>
      <c r="F2057">
        <v>6</v>
      </c>
      <c r="G2057">
        <v>2400</v>
      </c>
      <c r="H2057">
        <v>2800</v>
      </c>
      <c r="I2057" s="2" t="s">
        <v>4171</v>
      </c>
      <c r="L2057" s="1"/>
    </row>
    <row r="2058" spans="1:12">
      <c r="A2058" s="2" t="s">
        <v>4172</v>
      </c>
      <c r="B2058" s="11" t="s">
        <v>18192</v>
      </c>
      <c r="C2058" s="3" t="s">
        <v>8</v>
      </c>
      <c r="D2058" s="3" t="s">
        <v>190</v>
      </c>
      <c r="E2058" s="3" t="s">
        <v>3311</v>
      </c>
      <c r="F2058">
        <v>3</v>
      </c>
      <c r="G2058">
        <v>400</v>
      </c>
      <c r="H2058">
        <v>1600</v>
      </c>
      <c r="I2058" s="2" t="s">
        <v>4173</v>
      </c>
      <c r="L2058" s="1"/>
    </row>
    <row r="2059" spans="1:12">
      <c r="A2059" s="2" t="s">
        <v>4174</v>
      </c>
      <c r="B2059" s="11" t="s">
        <v>18192</v>
      </c>
      <c r="C2059" s="3" t="s">
        <v>85</v>
      </c>
      <c r="D2059" s="3" t="s">
        <v>13</v>
      </c>
      <c r="E2059" s="3" t="s">
        <v>3311</v>
      </c>
      <c r="F2059">
        <v>4</v>
      </c>
      <c r="G2059">
        <v>1500</v>
      </c>
      <c r="H2059">
        <v>1200</v>
      </c>
      <c r="I2059" s="2" t="s">
        <v>4175</v>
      </c>
      <c r="L2059" s="1"/>
    </row>
    <row r="2060" spans="1:12">
      <c r="A2060" s="2" t="s">
        <v>10099</v>
      </c>
      <c r="B2060" s="11" t="s">
        <v>18192</v>
      </c>
      <c r="C2060" s="3" t="s">
        <v>8</v>
      </c>
      <c r="D2060" s="3" t="s">
        <v>1064</v>
      </c>
      <c r="E2060" s="3" t="s">
        <v>9712</v>
      </c>
      <c r="F2060">
        <v>5</v>
      </c>
      <c r="G2060">
        <v>1000</v>
      </c>
      <c r="H2060">
        <v>1900</v>
      </c>
      <c r="I2060" s="15" t="s">
        <v>10100</v>
      </c>
      <c r="L2060" s="1"/>
    </row>
    <row r="2061" spans="1:12">
      <c r="A2061" s="2" t="s">
        <v>4176</v>
      </c>
      <c r="B2061" s="11" t="s">
        <v>18192</v>
      </c>
      <c r="C2061" s="3" t="s">
        <v>18403</v>
      </c>
      <c r="D2061" s="3" t="s">
        <v>44</v>
      </c>
      <c r="E2061" s="3" t="s">
        <v>3311</v>
      </c>
      <c r="F2061">
        <v>4</v>
      </c>
      <c r="G2061">
        <v>2300</v>
      </c>
      <c r="H2061">
        <v>1500</v>
      </c>
      <c r="I2061" s="2" t="s">
        <v>4177</v>
      </c>
      <c r="L2061" s="1"/>
    </row>
    <row r="2062" spans="1:12">
      <c r="A2062" s="2" t="s">
        <v>4178</v>
      </c>
      <c r="B2062" s="11" t="s">
        <v>18192</v>
      </c>
      <c r="C2062" s="3" t="s">
        <v>8</v>
      </c>
      <c r="D2062" s="3" t="s">
        <v>44</v>
      </c>
      <c r="E2062" s="3" t="s">
        <v>3311</v>
      </c>
      <c r="F2062">
        <v>4</v>
      </c>
      <c r="G2062">
        <v>800</v>
      </c>
      <c r="H2062">
        <v>2200</v>
      </c>
      <c r="I2062" s="2" t="s">
        <v>4179</v>
      </c>
      <c r="L2062" s="1"/>
    </row>
    <row r="2063" spans="1:12">
      <c r="A2063" s="2" t="s">
        <v>4180</v>
      </c>
      <c r="B2063" s="11" t="s">
        <v>18192</v>
      </c>
      <c r="C2063" s="3" t="s">
        <v>8</v>
      </c>
      <c r="D2063" s="3" t="s">
        <v>190</v>
      </c>
      <c r="E2063" s="3" t="s">
        <v>3311</v>
      </c>
      <c r="F2063">
        <v>4</v>
      </c>
      <c r="G2063">
        <v>1800</v>
      </c>
      <c r="H2063">
        <v>1600</v>
      </c>
      <c r="I2063" s="2" t="s">
        <v>4181</v>
      </c>
      <c r="L2063" s="1"/>
    </row>
    <row r="2064" spans="1:12">
      <c r="A2064" s="2" t="s">
        <v>1336</v>
      </c>
      <c r="B2064" s="11" t="s">
        <v>18192</v>
      </c>
      <c r="C2064" s="3" t="s">
        <v>8</v>
      </c>
      <c r="D2064" s="3" t="s">
        <v>190</v>
      </c>
      <c r="E2064" s="3" t="s">
        <v>10</v>
      </c>
      <c r="F2064">
        <v>4</v>
      </c>
      <c r="G2064">
        <v>1800</v>
      </c>
      <c r="H2064">
        <v>1600</v>
      </c>
      <c r="I2064" s="15" t="s">
        <v>1337</v>
      </c>
      <c r="L2064" s="1"/>
    </row>
    <row r="2065" spans="1:12">
      <c r="A2065" s="2" t="s">
        <v>8079</v>
      </c>
      <c r="B2065" s="11" t="s">
        <v>18192</v>
      </c>
      <c r="C2065" s="3" t="s">
        <v>8</v>
      </c>
      <c r="D2065" s="3" t="s">
        <v>190</v>
      </c>
      <c r="E2065" s="3" t="s">
        <v>7242</v>
      </c>
      <c r="F2065">
        <v>7</v>
      </c>
      <c r="G2065">
        <v>2600</v>
      </c>
      <c r="H2065">
        <v>2200</v>
      </c>
      <c r="I2065" s="2" t="s">
        <v>8080</v>
      </c>
      <c r="L2065" s="1"/>
    </row>
    <row r="2066" spans="1:12">
      <c r="A2066" s="2" t="s">
        <v>4182</v>
      </c>
      <c r="B2066" s="11" t="s">
        <v>18192</v>
      </c>
      <c r="C2066" s="3" t="s">
        <v>8</v>
      </c>
      <c r="D2066" s="3" t="s">
        <v>44</v>
      </c>
      <c r="E2066" s="3" t="s">
        <v>3311</v>
      </c>
      <c r="F2066">
        <v>4</v>
      </c>
      <c r="G2066">
        <v>1400</v>
      </c>
      <c r="H2066">
        <v>800</v>
      </c>
      <c r="I2066" s="15" t="s">
        <v>4183</v>
      </c>
      <c r="L2066" s="4"/>
    </row>
    <row r="2067" spans="1:12">
      <c r="A2067" s="2" t="s">
        <v>4184</v>
      </c>
      <c r="B2067" s="11" t="s">
        <v>18192</v>
      </c>
      <c r="C2067" s="3" t="s">
        <v>18403</v>
      </c>
      <c r="D2067" s="3" t="s">
        <v>44</v>
      </c>
      <c r="E2067" s="3" t="s">
        <v>3311</v>
      </c>
      <c r="F2067">
        <v>3</v>
      </c>
      <c r="G2067">
        <v>2500</v>
      </c>
      <c r="H2067">
        <v>1300</v>
      </c>
      <c r="I2067" s="2" t="s">
        <v>4185</v>
      </c>
      <c r="L2067" s="4"/>
    </row>
    <row r="2068" spans="1:12">
      <c r="A2068" s="2" t="s">
        <v>4186</v>
      </c>
      <c r="B2068" s="11" t="s">
        <v>18192</v>
      </c>
      <c r="C2068" s="3" t="s">
        <v>8</v>
      </c>
      <c r="D2068" s="3" t="s">
        <v>44</v>
      </c>
      <c r="E2068" s="3" t="s">
        <v>3311</v>
      </c>
      <c r="F2068">
        <v>4</v>
      </c>
      <c r="G2068">
        <v>1800</v>
      </c>
      <c r="H2068">
        <v>500</v>
      </c>
      <c r="I2068" s="2" t="s">
        <v>4187</v>
      </c>
      <c r="L2068" s="4"/>
    </row>
    <row r="2069" spans="1:12">
      <c r="A2069" s="2" t="s">
        <v>4188</v>
      </c>
      <c r="B2069" s="11" t="s">
        <v>18192</v>
      </c>
      <c r="C2069" s="3" t="s">
        <v>8</v>
      </c>
      <c r="D2069" s="3" t="s">
        <v>44</v>
      </c>
      <c r="E2069" s="3" t="s">
        <v>3311</v>
      </c>
      <c r="F2069">
        <v>3</v>
      </c>
      <c r="G2069">
        <v>500</v>
      </c>
      <c r="H2069">
        <v>1000</v>
      </c>
      <c r="I2069" s="2" t="s">
        <v>4189</v>
      </c>
      <c r="L2069" s="4"/>
    </row>
    <row r="2070" spans="1:12">
      <c r="A2070" s="2" t="s">
        <v>4190</v>
      </c>
      <c r="B2070" s="11" t="s">
        <v>18192</v>
      </c>
      <c r="C2070" s="3" t="s">
        <v>8</v>
      </c>
      <c r="D2070" s="3" t="s">
        <v>44</v>
      </c>
      <c r="E2070" s="3" t="s">
        <v>3311</v>
      </c>
      <c r="F2070">
        <v>3</v>
      </c>
      <c r="G2070">
        <v>1000</v>
      </c>
      <c r="H2070">
        <v>500</v>
      </c>
      <c r="I2070" s="2" t="s">
        <v>4191</v>
      </c>
      <c r="L2070" s="4"/>
    </row>
    <row r="2071" spans="1:12">
      <c r="A2071" s="2" t="s">
        <v>4192</v>
      </c>
      <c r="B2071" s="11" t="s">
        <v>18192</v>
      </c>
      <c r="C2071" s="3" t="s">
        <v>8</v>
      </c>
      <c r="D2071" s="3" t="s">
        <v>44</v>
      </c>
      <c r="E2071" s="3" t="s">
        <v>3311</v>
      </c>
      <c r="F2071">
        <v>3</v>
      </c>
      <c r="G2071">
        <v>1000</v>
      </c>
      <c r="H2071">
        <v>1000</v>
      </c>
      <c r="I2071" s="15" t="s">
        <v>4193</v>
      </c>
      <c r="L2071" s="4"/>
    </row>
    <row r="2072" spans="1:12">
      <c r="A2072" s="2" t="s">
        <v>4194</v>
      </c>
      <c r="B2072" s="11" t="s">
        <v>18192</v>
      </c>
      <c r="C2072" s="3" t="s">
        <v>8</v>
      </c>
      <c r="D2072" s="3" t="s">
        <v>44</v>
      </c>
      <c r="E2072" s="3" t="s">
        <v>3311</v>
      </c>
      <c r="F2072">
        <v>4</v>
      </c>
      <c r="G2072">
        <v>1100</v>
      </c>
      <c r="H2072">
        <v>1900</v>
      </c>
      <c r="I2072" s="2" t="s">
        <v>4195</v>
      </c>
      <c r="L2072" s="1"/>
    </row>
    <row r="2073" spans="1:12">
      <c r="A2073" s="2" t="s">
        <v>4196</v>
      </c>
      <c r="B2073" s="11" t="s">
        <v>18192</v>
      </c>
      <c r="C2073" s="3" t="s">
        <v>8</v>
      </c>
      <c r="D2073" s="3" t="s">
        <v>44</v>
      </c>
      <c r="E2073" s="3" t="s">
        <v>3311</v>
      </c>
      <c r="F2073">
        <v>4</v>
      </c>
      <c r="G2073">
        <v>1500</v>
      </c>
      <c r="H2073">
        <v>500</v>
      </c>
      <c r="I2073" s="2" t="s">
        <v>4197</v>
      </c>
      <c r="L2073" s="1"/>
    </row>
    <row r="2074" spans="1:12">
      <c r="A2074" s="2" t="s">
        <v>4198</v>
      </c>
      <c r="B2074" s="11" t="s">
        <v>18192</v>
      </c>
      <c r="C2074" s="3" t="s">
        <v>8</v>
      </c>
      <c r="D2074" s="3" t="s">
        <v>44</v>
      </c>
      <c r="E2074" s="3" t="s">
        <v>3311</v>
      </c>
      <c r="F2074">
        <v>4</v>
      </c>
      <c r="G2074">
        <v>1900</v>
      </c>
      <c r="H2074">
        <v>100</v>
      </c>
      <c r="I2074" s="2" t="s">
        <v>4199</v>
      </c>
      <c r="L2074" s="1"/>
    </row>
    <row r="2075" spans="1:12">
      <c r="A2075" s="2" t="s">
        <v>4200</v>
      </c>
      <c r="B2075" s="11" t="s">
        <v>18192</v>
      </c>
      <c r="C2075" s="3" t="s">
        <v>8</v>
      </c>
      <c r="D2075" s="3" t="s">
        <v>44</v>
      </c>
      <c r="E2075" s="3" t="s">
        <v>3311</v>
      </c>
      <c r="F2075">
        <v>4</v>
      </c>
      <c r="G2075">
        <v>500</v>
      </c>
      <c r="H2075">
        <v>500</v>
      </c>
      <c r="I2075" s="2" t="s">
        <v>4201</v>
      </c>
      <c r="L2075" s="4"/>
    </row>
    <row r="2076" spans="1:12">
      <c r="A2076" s="2" t="s">
        <v>1338</v>
      </c>
      <c r="B2076" s="11" t="s">
        <v>18192</v>
      </c>
      <c r="C2076" s="3" t="s">
        <v>8</v>
      </c>
      <c r="D2076" s="3" t="s">
        <v>44</v>
      </c>
      <c r="E2076" s="3" t="s">
        <v>10</v>
      </c>
      <c r="F2076">
        <v>8</v>
      </c>
      <c r="G2076">
        <v>100</v>
      </c>
      <c r="H2076">
        <v>100</v>
      </c>
      <c r="I2076" s="2" t="s">
        <v>1339</v>
      </c>
      <c r="L2076" s="4"/>
    </row>
    <row r="2077" spans="1:12">
      <c r="A2077" s="2" t="s">
        <v>11152</v>
      </c>
      <c r="B2077" s="11" t="s">
        <v>18192</v>
      </c>
      <c r="C2077" s="3" t="s">
        <v>8</v>
      </c>
      <c r="D2077" s="3" t="s">
        <v>517</v>
      </c>
      <c r="E2077" s="3" t="s">
        <v>10831</v>
      </c>
      <c r="F2077">
        <v>2</v>
      </c>
      <c r="G2077">
        <v>0</v>
      </c>
      <c r="H2077">
        <v>0</v>
      </c>
      <c r="I2077" s="15" t="s">
        <v>11153</v>
      </c>
      <c r="L2077" s="4"/>
    </row>
    <row r="2078" spans="1:12">
      <c r="A2078" s="2" t="s">
        <v>8081</v>
      </c>
      <c r="B2078" s="11" t="s">
        <v>18192</v>
      </c>
      <c r="C2078" s="3" t="s">
        <v>8</v>
      </c>
      <c r="D2078" s="3" t="s">
        <v>517</v>
      </c>
      <c r="E2078" s="3" t="s">
        <v>7242</v>
      </c>
      <c r="F2078">
        <v>4</v>
      </c>
      <c r="G2078">
        <v>1700</v>
      </c>
      <c r="H2078">
        <v>0</v>
      </c>
      <c r="I2078" s="2" t="s">
        <v>8082</v>
      </c>
      <c r="L2078" s="4"/>
    </row>
    <row r="2079" spans="1:12">
      <c r="A2079" s="2" t="s">
        <v>4202</v>
      </c>
      <c r="B2079" s="11" t="s">
        <v>18192</v>
      </c>
      <c r="C2079" s="3" t="s">
        <v>8</v>
      </c>
      <c r="D2079" s="3" t="s">
        <v>442</v>
      </c>
      <c r="E2079" s="3" t="s">
        <v>3311</v>
      </c>
      <c r="F2079">
        <v>4</v>
      </c>
      <c r="G2079">
        <v>1700</v>
      </c>
      <c r="H2079">
        <v>500</v>
      </c>
      <c r="I2079" s="2" t="s">
        <v>4203</v>
      </c>
      <c r="L2079" s="4"/>
    </row>
    <row r="2080" spans="1:12">
      <c r="A2080" s="2" t="s">
        <v>4204</v>
      </c>
      <c r="B2080" s="11" t="s">
        <v>18192</v>
      </c>
      <c r="C2080" s="3" t="s">
        <v>8</v>
      </c>
      <c r="D2080" s="3" t="s">
        <v>442</v>
      </c>
      <c r="E2080" s="3" t="s">
        <v>3311</v>
      </c>
      <c r="F2080">
        <v>3</v>
      </c>
      <c r="G2080">
        <v>400</v>
      </c>
      <c r="H2080">
        <v>1900</v>
      </c>
      <c r="I2080" s="2" t="s">
        <v>4205</v>
      </c>
      <c r="L2080" s="4"/>
    </row>
    <row r="2081" spans="1:12">
      <c r="A2081" s="2" t="s">
        <v>4206</v>
      </c>
      <c r="B2081" s="11" t="s">
        <v>18192</v>
      </c>
      <c r="C2081" s="3" t="s">
        <v>85</v>
      </c>
      <c r="D2081" s="3" t="s">
        <v>16</v>
      </c>
      <c r="E2081" s="3" t="s">
        <v>3311</v>
      </c>
      <c r="F2081">
        <v>4</v>
      </c>
      <c r="G2081">
        <v>1900</v>
      </c>
      <c r="H2081">
        <v>900</v>
      </c>
      <c r="I2081" s="2" t="s">
        <v>4207</v>
      </c>
      <c r="L2081" s="4"/>
    </row>
    <row r="2082" spans="1:12">
      <c r="A2082" s="2" t="s">
        <v>1340</v>
      </c>
      <c r="B2082" s="11" t="s">
        <v>18192</v>
      </c>
      <c r="C2082" s="3" t="s">
        <v>8</v>
      </c>
      <c r="D2082" s="3" t="s">
        <v>19</v>
      </c>
      <c r="E2082" s="3" t="s">
        <v>10</v>
      </c>
      <c r="F2082">
        <v>4</v>
      </c>
      <c r="G2082">
        <v>1000</v>
      </c>
      <c r="H2082">
        <v>1000</v>
      </c>
      <c r="I2082" s="15" t="s">
        <v>1341</v>
      </c>
      <c r="L2082" s="4"/>
    </row>
    <row r="2083" spans="1:12">
      <c r="A2083" s="2" t="s">
        <v>10101</v>
      </c>
      <c r="B2083" s="11" t="s">
        <v>18192</v>
      </c>
      <c r="C2083" s="3" t="s">
        <v>864</v>
      </c>
      <c r="D2083" s="3" t="s">
        <v>692</v>
      </c>
      <c r="E2083" s="3" t="s">
        <v>9712</v>
      </c>
      <c r="F2083">
        <v>4</v>
      </c>
      <c r="G2083">
        <v>1800</v>
      </c>
      <c r="H2083">
        <v>1400</v>
      </c>
      <c r="I2083" s="15" t="s">
        <v>10102</v>
      </c>
      <c r="L2083" s="4"/>
    </row>
    <row r="2084" spans="1:12">
      <c r="A2084" s="2" t="s">
        <v>4208</v>
      </c>
      <c r="B2084" s="11" t="s">
        <v>18192</v>
      </c>
      <c r="C2084" s="3" t="s">
        <v>8</v>
      </c>
      <c r="D2084" s="3" t="s">
        <v>190</v>
      </c>
      <c r="E2084" s="3" t="s">
        <v>3311</v>
      </c>
      <c r="F2084">
        <v>4</v>
      </c>
      <c r="G2084">
        <v>1600</v>
      </c>
      <c r="H2084">
        <v>400</v>
      </c>
      <c r="I2084" s="2" t="s">
        <v>4209</v>
      </c>
      <c r="L2084" s="4"/>
    </row>
    <row r="2085" spans="1:12">
      <c r="A2085" s="2" t="s">
        <v>11154</v>
      </c>
      <c r="B2085" s="11" t="s">
        <v>18192</v>
      </c>
      <c r="C2085" s="3" t="s">
        <v>864</v>
      </c>
      <c r="D2085" s="3" t="s">
        <v>190</v>
      </c>
      <c r="E2085" s="3" t="s">
        <v>10831</v>
      </c>
      <c r="F2085">
        <v>2</v>
      </c>
      <c r="G2085">
        <v>500</v>
      </c>
      <c r="H2085">
        <v>300</v>
      </c>
      <c r="I2085" s="2" t="s">
        <v>11155</v>
      </c>
      <c r="L2085" s="4"/>
    </row>
    <row r="2086" spans="1:12">
      <c r="A2086" s="2" t="s">
        <v>10103</v>
      </c>
      <c r="B2086" s="11" t="s">
        <v>18192</v>
      </c>
      <c r="C2086" s="3" t="s">
        <v>8</v>
      </c>
      <c r="D2086" s="3" t="s">
        <v>16</v>
      </c>
      <c r="E2086" s="3" t="s">
        <v>9712</v>
      </c>
      <c r="F2086">
        <v>4</v>
      </c>
      <c r="G2086">
        <v>1500</v>
      </c>
      <c r="H2086">
        <v>0</v>
      </c>
      <c r="I2086" s="15" t="s">
        <v>10104</v>
      </c>
      <c r="L2086" s="4"/>
    </row>
    <row r="2087" spans="1:12">
      <c r="A2087" s="2" t="s">
        <v>4210</v>
      </c>
      <c r="B2087" s="11" t="s">
        <v>18192</v>
      </c>
      <c r="C2087" s="3" t="s">
        <v>8</v>
      </c>
      <c r="D2087" s="3" t="s">
        <v>442</v>
      </c>
      <c r="E2087" s="3" t="s">
        <v>3311</v>
      </c>
      <c r="F2087">
        <v>4</v>
      </c>
      <c r="G2087">
        <v>1800</v>
      </c>
      <c r="H2087">
        <v>1200</v>
      </c>
      <c r="I2087" s="2" t="s">
        <v>4211</v>
      </c>
      <c r="L2087" s="4"/>
    </row>
    <row r="2088" spans="1:12">
      <c r="A2088" s="2" t="s">
        <v>4212</v>
      </c>
      <c r="B2088" s="11" t="s">
        <v>18192</v>
      </c>
      <c r="C2088" s="3" t="s">
        <v>8</v>
      </c>
      <c r="D2088" s="3" t="s">
        <v>1181</v>
      </c>
      <c r="E2088" s="3" t="s">
        <v>3311</v>
      </c>
      <c r="F2088">
        <v>4</v>
      </c>
      <c r="G2088">
        <v>1600</v>
      </c>
      <c r="H2088">
        <v>1400</v>
      </c>
      <c r="I2088" s="2" t="s">
        <v>4213</v>
      </c>
      <c r="L2088" s="4"/>
    </row>
    <row r="2089" spans="1:12">
      <c r="A2089" s="2" t="s">
        <v>4214</v>
      </c>
      <c r="B2089" s="11" t="s">
        <v>18192</v>
      </c>
      <c r="C2089" s="3" t="s">
        <v>18401</v>
      </c>
      <c r="D2089" s="3" t="s">
        <v>689</v>
      </c>
      <c r="E2089" s="3" t="s">
        <v>3311</v>
      </c>
      <c r="F2089">
        <v>7</v>
      </c>
      <c r="G2089">
        <v>1950</v>
      </c>
      <c r="H2089">
        <v>2450</v>
      </c>
      <c r="I2089" s="2" t="s">
        <v>4215</v>
      </c>
      <c r="L2089" s="4"/>
    </row>
    <row r="2090" spans="1:12">
      <c r="A2090" s="2" t="s">
        <v>4216</v>
      </c>
      <c r="B2090" s="11" t="s">
        <v>18192</v>
      </c>
      <c r="C2090" s="3" t="s">
        <v>18401</v>
      </c>
      <c r="D2090" s="3" t="s">
        <v>689</v>
      </c>
      <c r="E2090" s="3" t="s">
        <v>3311</v>
      </c>
      <c r="F2090">
        <v>6</v>
      </c>
      <c r="G2090">
        <v>1400</v>
      </c>
      <c r="H2090">
        <v>2600</v>
      </c>
      <c r="I2090" s="2" t="s">
        <v>4217</v>
      </c>
      <c r="L2090" s="4"/>
    </row>
    <row r="2091" spans="1:12">
      <c r="A2091" s="2" t="s">
        <v>4218</v>
      </c>
      <c r="B2091" s="11" t="s">
        <v>18192</v>
      </c>
      <c r="C2091" s="3" t="s">
        <v>18401</v>
      </c>
      <c r="D2091" s="3" t="s">
        <v>1168</v>
      </c>
      <c r="E2091" s="3" t="s">
        <v>3311</v>
      </c>
      <c r="F2091">
        <v>7</v>
      </c>
      <c r="G2091">
        <v>2200</v>
      </c>
      <c r="H2091">
        <v>1950</v>
      </c>
      <c r="I2091" s="2" t="s">
        <v>4219</v>
      </c>
      <c r="L2091" s="4"/>
    </row>
    <row r="2092" spans="1:12">
      <c r="A2092" s="2" t="s">
        <v>4220</v>
      </c>
      <c r="B2092" s="11" t="s">
        <v>18192</v>
      </c>
      <c r="C2092" s="3" t="s">
        <v>85</v>
      </c>
      <c r="D2092" s="3" t="s">
        <v>442</v>
      </c>
      <c r="E2092" s="3" t="s">
        <v>3311</v>
      </c>
      <c r="F2092">
        <v>7</v>
      </c>
      <c r="G2092">
        <v>2450</v>
      </c>
      <c r="H2092">
        <v>1950</v>
      </c>
      <c r="I2092" s="2" t="s">
        <v>4221</v>
      </c>
      <c r="L2092" s="4"/>
    </row>
    <row r="2093" spans="1:12">
      <c r="A2093" s="2" t="s">
        <v>4222</v>
      </c>
      <c r="B2093" s="11" t="s">
        <v>18192</v>
      </c>
      <c r="C2093" s="3" t="s">
        <v>8</v>
      </c>
      <c r="D2093" s="3" t="s">
        <v>442</v>
      </c>
      <c r="E2093" s="3" t="s">
        <v>3311</v>
      </c>
      <c r="F2093">
        <v>4</v>
      </c>
      <c r="G2093">
        <v>1800</v>
      </c>
      <c r="H2093">
        <v>800</v>
      </c>
      <c r="I2093" s="2" t="s">
        <v>4223</v>
      </c>
      <c r="L2093" s="4"/>
    </row>
    <row r="2094" spans="1:12">
      <c r="A2094" s="2" t="s">
        <v>4224</v>
      </c>
      <c r="B2094" s="11" t="s">
        <v>18192</v>
      </c>
      <c r="C2094" s="3" t="s">
        <v>85</v>
      </c>
      <c r="D2094" s="3" t="s">
        <v>1168</v>
      </c>
      <c r="E2094" s="3" t="s">
        <v>3311</v>
      </c>
      <c r="F2094">
        <v>4</v>
      </c>
      <c r="G2094">
        <v>1900</v>
      </c>
      <c r="H2094">
        <v>0</v>
      </c>
      <c r="I2094" s="2" t="s">
        <v>4225</v>
      </c>
      <c r="L2094" s="4"/>
    </row>
    <row r="2095" spans="1:12">
      <c r="A2095" s="2" t="s">
        <v>4226</v>
      </c>
      <c r="B2095" s="11" t="s">
        <v>18192</v>
      </c>
      <c r="C2095" s="3" t="s">
        <v>8</v>
      </c>
      <c r="D2095" s="3" t="s">
        <v>689</v>
      </c>
      <c r="E2095" s="3" t="s">
        <v>3311</v>
      </c>
      <c r="F2095">
        <v>4</v>
      </c>
      <c r="G2095">
        <v>1300</v>
      </c>
      <c r="H2095">
        <v>2000</v>
      </c>
      <c r="I2095" s="2" t="s">
        <v>4227</v>
      </c>
      <c r="L2095" s="4"/>
    </row>
    <row r="2096" spans="1:12">
      <c r="A2096" s="2" t="s">
        <v>4228</v>
      </c>
      <c r="B2096" s="11" t="s">
        <v>18192</v>
      </c>
      <c r="C2096" s="3" t="s">
        <v>18401</v>
      </c>
      <c r="D2096" s="3" t="s">
        <v>442</v>
      </c>
      <c r="E2096" s="3" t="s">
        <v>3311</v>
      </c>
      <c r="F2096">
        <v>10</v>
      </c>
      <c r="G2096">
        <v>3400</v>
      </c>
      <c r="H2096">
        <v>2000</v>
      </c>
      <c r="I2096" s="2" t="s">
        <v>4229</v>
      </c>
      <c r="L2096" s="4"/>
    </row>
    <row r="2097" spans="1:12">
      <c r="A2097" s="2" t="s">
        <v>4230</v>
      </c>
      <c r="B2097" s="11" t="s">
        <v>18192</v>
      </c>
      <c r="C2097" s="3" t="s">
        <v>18401</v>
      </c>
      <c r="D2097" s="3" t="s">
        <v>442</v>
      </c>
      <c r="E2097" s="3" t="s">
        <v>3311</v>
      </c>
      <c r="F2097">
        <v>5</v>
      </c>
      <c r="G2097">
        <v>2400</v>
      </c>
      <c r="H2097">
        <v>1000</v>
      </c>
      <c r="I2097" s="2" t="s">
        <v>4231</v>
      </c>
      <c r="L2097" s="4"/>
    </row>
    <row r="2098" spans="1:12">
      <c r="A2098" s="2" t="s">
        <v>4232</v>
      </c>
      <c r="B2098" s="11" t="s">
        <v>18192</v>
      </c>
      <c r="C2098" s="3" t="s">
        <v>85</v>
      </c>
      <c r="D2098" s="3" t="s">
        <v>442</v>
      </c>
      <c r="E2098" s="3" t="s">
        <v>3311</v>
      </c>
      <c r="F2098">
        <v>3</v>
      </c>
      <c r="G2098">
        <v>1200</v>
      </c>
      <c r="H2098">
        <v>100</v>
      </c>
      <c r="I2098" s="2" t="s">
        <v>4233</v>
      </c>
      <c r="L2098" s="4"/>
    </row>
    <row r="2099" spans="1:12">
      <c r="A2099" s="2" t="s">
        <v>4234</v>
      </c>
      <c r="B2099" s="11" t="s">
        <v>18192</v>
      </c>
      <c r="C2099" s="3" t="s">
        <v>8</v>
      </c>
      <c r="D2099" s="3" t="s">
        <v>442</v>
      </c>
      <c r="E2099" s="3" t="s">
        <v>3311</v>
      </c>
      <c r="F2099">
        <v>1</v>
      </c>
      <c r="G2099">
        <v>600</v>
      </c>
      <c r="H2099">
        <v>100</v>
      </c>
      <c r="I2099" s="2" t="s">
        <v>4235</v>
      </c>
      <c r="L2099" s="4"/>
    </row>
    <row r="2100" spans="1:12">
      <c r="A2100" s="2" t="s">
        <v>4236</v>
      </c>
      <c r="B2100" s="11" t="s">
        <v>18192</v>
      </c>
      <c r="C2100" s="3" t="s">
        <v>18401</v>
      </c>
      <c r="D2100" s="3" t="s">
        <v>442</v>
      </c>
      <c r="E2100" s="3" t="s">
        <v>3311</v>
      </c>
      <c r="F2100">
        <v>9</v>
      </c>
      <c r="G2100">
        <v>2900</v>
      </c>
      <c r="H2100">
        <v>2500</v>
      </c>
      <c r="I2100" s="2" t="s">
        <v>4237</v>
      </c>
      <c r="L2100" s="4"/>
    </row>
    <row r="2101" spans="1:12">
      <c r="A2101" s="2" t="s">
        <v>4238</v>
      </c>
      <c r="B2101" s="11" t="s">
        <v>18192</v>
      </c>
      <c r="C2101" s="3" t="s">
        <v>8</v>
      </c>
      <c r="D2101" s="3" t="s">
        <v>442</v>
      </c>
      <c r="E2101" s="3" t="s">
        <v>3311</v>
      </c>
      <c r="F2101">
        <v>3</v>
      </c>
      <c r="G2101">
        <v>1500</v>
      </c>
      <c r="H2101">
        <v>1200</v>
      </c>
      <c r="I2101" s="2" t="s">
        <v>4239</v>
      </c>
      <c r="L2101" s="4"/>
    </row>
    <row r="2102" spans="1:12">
      <c r="A2102" s="2" t="s">
        <v>4240</v>
      </c>
      <c r="B2102" s="11" t="s">
        <v>18192</v>
      </c>
      <c r="C2102" s="3" t="s">
        <v>4241</v>
      </c>
      <c r="D2102" s="3" t="s">
        <v>442</v>
      </c>
      <c r="E2102" s="3" t="s">
        <v>3311</v>
      </c>
      <c r="F2102">
        <v>4</v>
      </c>
      <c r="G2102">
        <v>2600</v>
      </c>
      <c r="H2102">
        <v>1900</v>
      </c>
      <c r="I2102" s="2" t="s">
        <v>4242</v>
      </c>
      <c r="L2102" s="4"/>
    </row>
    <row r="2103" spans="1:12">
      <c r="A2103" s="2" t="s">
        <v>4243</v>
      </c>
      <c r="B2103" s="11" t="s">
        <v>18192</v>
      </c>
      <c r="C2103" s="3" t="s">
        <v>18405</v>
      </c>
      <c r="D2103" s="3" t="s">
        <v>442</v>
      </c>
      <c r="E2103" s="3" t="s">
        <v>3311</v>
      </c>
      <c r="F2103" s="14" t="s">
        <v>18196</v>
      </c>
      <c r="G2103">
        <v>1450</v>
      </c>
      <c r="H2103" t="s">
        <v>56</v>
      </c>
      <c r="I2103" s="2" t="s">
        <v>4244</v>
      </c>
      <c r="L2103" s="4"/>
    </row>
    <row r="2104" spans="1:12">
      <c r="A2104" s="2" t="s">
        <v>4245</v>
      </c>
      <c r="B2104" s="11" t="s">
        <v>18192</v>
      </c>
      <c r="C2104" s="3" t="s">
        <v>18401</v>
      </c>
      <c r="D2104" s="3" t="s">
        <v>1181</v>
      </c>
      <c r="E2104" s="3" t="s">
        <v>3311</v>
      </c>
      <c r="F2104">
        <v>7</v>
      </c>
      <c r="G2104">
        <v>2450</v>
      </c>
      <c r="H2104">
        <v>1400</v>
      </c>
      <c r="I2104" s="2" t="s">
        <v>4246</v>
      </c>
      <c r="L2104" s="4"/>
    </row>
    <row r="2105" spans="1:12">
      <c r="A2105" s="2" t="s">
        <v>4247</v>
      </c>
      <c r="B2105" s="11" t="s">
        <v>18192</v>
      </c>
      <c r="C2105" s="3" t="s">
        <v>18401</v>
      </c>
      <c r="D2105" s="3" t="s">
        <v>1168</v>
      </c>
      <c r="E2105" s="3" t="s">
        <v>3311</v>
      </c>
      <c r="F2105">
        <v>6</v>
      </c>
      <c r="G2105">
        <v>2500</v>
      </c>
      <c r="H2105">
        <v>1300</v>
      </c>
      <c r="I2105" s="2" t="s">
        <v>4248</v>
      </c>
      <c r="L2105" s="4"/>
    </row>
    <row r="2106" spans="1:12">
      <c r="A2106" s="2" t="s">
        <v>4249</v>
      </c>
      <c r="B2106" s="11" t="s">
        <v>18192</v>
      </c>
      <c r="C2106" s="3" t="s">
        <v>85</v>
      </c>
      <c r="D2106" s="3" t="s">
        <v>689</v>
      </c>
      <c r="E2106" s="3" t="s">
        <v>3311</v>
      </c>
      <c r="F2106">
        <v>4</v>
      </c>
      <c r="G2106">
        <v>0</v>
      </c>
      <c r="H2106">
        <v>2100</v>
      </c>
      <c r="I2106" s="2" t="s">
        <v>4250</v>
      </c>
      <c r="L2106" s="4"/>
    </row>
    <row r="2107" spans="1:12">
      <c r="A2107" s="2" t="s">
        <v>4251</v>
      </c>
      <c r="B2107" s="11" t="s">
        <v>18192</v>
      </c>
      <c r="C2107" s="3" t="s">
        <v>864</v>
      </c>
      <c r="D2107" s="3" t="s">
        <v>1168</v>
      </c>
      <c r="E2107" s="3" t="s">
        <v>3311</v>
      </c>
      <c r="F2107">
        <v>4</v>
      </c>
      <c r="G2107">
        <v>1800</v>
      </c>
      <c r="H2107">
        <v>900</v>
      </c>
      <c r="I2107" s="2" t="s">
        <v>4252</v>
      </c>
      <c r="L2107" s="4"/>
    </row>
    <row r="2108" spans="1:12">
      <c r="A2108" s="2" t="s">
        <v>4253</v>
      </c>
      <c r="B2108" s="11" t="s">
        <v>18192</v>
      </c>
      <c r="C2108" s="3" t="s">
        <v>18401</v>
      </c>
      <c r="D2108" s="3" t="s">
        <v>517</v>
      </c>
      <c r="E2108" s="3" t="s">
        <v>3311</v>
      </c>
      <c r="F2108">
        <v>5</v>
      </c>
      <c r="G2108">
        <v>2300</v>
      </c>
      <c r="H2108">
        <v>1400</v>
      </c>
      <c r="I2108" s="2" t="s">
        <v>4254</v>
      </c>
      <c r="L2108" s="4"/>
    </row>
    <row r="2109" spans="1:12">
      <c r="A2109" s="2" t="s">
        <v>4255</v>
      </c>
      <c r="B2109" s="11" t="s">
        <v>18192</v>
      </c>
      <c r="C2109" s="3" t="s">
        <v>18401</v>
      </c>
      <c r="D2109" s="3" t="s">
        <v>1181</v>
      </c>
      <c r="E2109" s="3" t="s">
        <v>3311</v>
      </c>
      <c r="F2109">
        <v>6</v>
      </c>
      <c r="G2109">
        <v>1800</v>
      </c>
      <c r="H2109">
        <v>1800</v>
      </c>
      <c r="I2109" s="2" t="s">
        <v>4256</v>
      </c>
      <c r="L2109" s="4"/>
    </row>
    <row r="2110" spans="1:12">
      <c r="A2110" s="2" t="s">
        <v>4257</v>
      </c>
      <c r="B2110" s="11" t="s">
        <v>18192</v>
      </c>
      <c r="C2110" s="3" t="s">
        <v>85</v>
      </c>
      <c r="D2110" s="3" t="s">
        <v>1181</v>
      </c>
      <c r="E2110" s="3" t="s">
        <v>3311</v>
      </c>
      <c r="F2110">
        <v>4</v>
      </c>
      <c r="G2110">
        <v>1600</v>
      </c>
      <c r="H2110">
        <v>1800</v>
      </c>
      <c r="I2110" s="2" t="s">
        <v>4258</v>
      </c>
      <c r="L2110" s="4"/>
    </row>
    <row r="2111" spans="1:12">
      <c r="A2111" s="2" t="s">
        <v>4259</v>
      </c>
      <c r="B2111" s="11" t="s">
        <v>18192</v>
      </c>
      <c r="C2111" s="3" t="s">
        <v>222</v>
      </c>
      <c r="D2111" s="3" t="s">
        <v>442</v>
      </c>
      <c r="E2111" s="3" t="s">
        <v>3311</v>
      </c>
      <c r="F2111">
        <v>8</v>
      </c>
      <c r="G2111">
        <v>2900</v>
      </c>
      <c r="H2111">
        <v>2500</v>
      </c>
      <c r="I2111" s="2" t="s">
        <v>4260</v>
      </c>
      <c r="L2111" s="4"/>
    </row>
    <row r="2112" spans="1:12">
      <c r="A2112" s="2" t="s">
        <v>4261</v>
      </c>
      <c r="B2112" s="11" t="s">
        <v>18192</v>
      </c>
      <c r="C2112" s="3" t="s">
        <v>8</v>
      </c>
      <c r="D2112" s="3" t="s">
        <v>16</v>
      </c>
      <c r="E2112" s="3" t="s">
        <v>3311</v>
      </c>
      <c r="F2112">
        <v>3</v>
      </c>
      <c r="G2112">
        <v>1000</v>
      </c>
      <c r="H2112">
        <v>1000</v>
      </c>
      <c r="I2112" s="2" t="s">
        <v>4262</v>
      </c>
      <c r="L2112" s="4"/>
    </row>
    <row r="2113" spans="1:12">
      <c r="A2113" s="2" t="s">
        <v>4263</v>
      </c>
      <c r="B2113" s="11" t="s">
        <v>18192</v>
      </c>
      <c r="C2113" s="3" t="s">
        <v>18399</v>
      </c>
      <c r="D2113" s="3" t="s">
        <v>442</v>
      </c>
      <c r="E2113" s="3" t="s">
        <v>3311</v>
      </c>
      <c r="F2113">
        <v>4</v>
      </c>
      <c r="G2113">
        <v>0</v>
      </c>
      <c r="H2113">
        <v>2000</v>
      </c>
      <c r="I2113" s="2" t="s">
        <v>4264</v>
      </c>
      <c r="L2113" s="4"/>
    </row>
    <row r="2114" spans="1:12">
      <c r="A2114" s="2" t="s">
        <v>10105</v>
      </c>
      <c r="B2114" s="11" t="s">
        <v>18192</v>
      </c>
      <c r="C2114" s="3" t="s">
        <v>8</v>
      </c>
      <c r="D2114" s="3" t="s">
        <v>16</v>
      </c>
      <c r="E2114" s="3" t="s">
        <v>9712</v>
      </c>
      <c r="F2114">
        <v>4</v>
      </c>
      <c r="G2114">
        <v>300</v>
      </c>
      <c r="H2114">
        <v>1800</v>
      </c>
      <c r="I2114" s="2" t="s">
        <v>10106</v>
      </c>
      <c r="L2114" s="4"/>
    </row>
    <row r="2115" spans="1:12">
      <c r="A2115" s="2" t="s">
        <v>10107</v>
      </c>
      <c r="B2115" s="11" t="s">
        <v>18192</v>
      </c>
      <c r="C2115" s="3" t="s">
        <v>8</v>
      </c>
      <c r="D2115" s="3" t="s">
        <v>190</v>
      </c>
      <c r="E2115" s="3" t="s">
        <v>9712</v>
      </c>
      <c r="F2115">
        <v>7</v>
      </c>
      <c r="G2115">
        <v>2700</v>
      </c>
      <c r="H2115">
        <v>2000</v>
      </c>
      <c r="I2115" s="2" t="s">
        <v>10108</v>
      </c>
      <c r="L2115" s="4"/>
    </row>
    <row r="2116" spans="1:12">
      <c r="A2116" s="2" t="s">
        <v>10109</v>
      </c>
      <c r="B2116" s="11" t="s">
        <v>18192</v>
      </c>
      <c r="C2116" s="3" t="s">
        <v>8</v>
      </c>
      <c r="D2116" s="3" t="s">
        <v>190</v>
      </c>
      <c r="E2116" s="3" t="s">
        <v>9712</v>
      </c>
      <c r="F2116">
        <v>8</v>
      </c>
      <c r="G2116">
        <v>2800</v>
      </c>
      <c r="H2116">
        <v>1000</v>
      </c>
      <c r="I2116" s="2" t="s">
        <v>10110</v>
      </c>
      <c r="L2116" s="4"/>
    </row>
    <row r="2117" spans="1:12">
      <c r="A2117" s="2" t="s">
        <v>10111</v>
      </c>
      <c r="B2117" s="11" t="s">
        <v>18192</v>
      </c>
      <c r="C2117" s="3" t="s">
        <v>8</v>
      </c>
      <c r="D2117" s="3" t="s">
        <v>190</v>
      </c>
      <c r="E2117" s="3" t="s">
        <v>9712</v>
      </c>
      <c r="F2117">
        <v>6</v>
      </c>
      <c r="G2117">
        <v>2100</v>
      </c>
      <c r="H2117">
        <v>2300</v>
      </c>
      <c r="I2117" s="2" t="s">
        <v>10112</v>
      </c>
      <c r="L2117" s="4"/>
    </row>
    <row r="2118" spans="1:12">
      <c r="A2118" s="2" t="s">
        <v>8083</v>
      </c>
      <c r="B2118" s="11" t="s">
        <v>18192</v>
      </c>
      <c r="C2118" s="3" t="s">
        <v>8</v>
      </c>
      <c r="D2118" s="3" t="s">
        <v>51</v>
      </c>
      <c r="E2118" s="3" t="s">
        <v>7242</v>
      </c>
      <c r="F2118">
        <v>6</v>
      </c>
      <c r="G2118">
        <v>2200</v>
      </c>
      <c r="H2118">
        <v>1800</v>
      </c>
      <c r="I2118" s="15" t="s">
        <v>8084</v>
      </c>
      <c r="L2118" s="4"/>
    </row>
    <row r="2119" spans="1:12">
      <c r="A2119" s="2" t="s">
        <v>11156</v>
      </c>
      <c r="B2119" s="11" t="s">
        <v>18192</v>
      </c>
      <c r="C2119" s="3" t="s">
        <v>8</v>
      </c>
      <c r="D2119" s="3" t="s">
        <v>602</v>
      </c>
      <c r="E2119" s="3" t="s">
        <v>10831</v>
      </c>
      <c r="F2119">
        <v>4</v>
      </c>
      <c r="G2119">
        <v>1700</v>
      </c>
      <c r="H2119">
        <v>1200</v>
      </c>
      <c r="I2119" s="2" t="s">
        <v>11157</v>
      </c>
      <c r="L2119" s="4"/>
    </row>
    <row r="2120" spans="1:12">
      <c r="A2120" s="2" t="s">
        <v>4265</v>
      </c>
      <c r="B2120" s="11" t="s">
        <v>18192</v>
      </c>
      <c r="C2120" s="3" t="s">
        <v>85</v>
      </c>
      <c r="D2120" s="3" t="s">
        <v>290</v>
      </c>
      <c r="E2120" s="3" t="s">
        <v>3311</v>
      </c>
      <c r="F2120">
        <v>4</v>
      </c>
      <c r="G2120">
        <v>2000</v>
      </c>
      <c r="H2120">
        <v>100</v>
      </c>
      <c r="I2120" s="2" t="s">
        <v>4266</v>
      </c>
      <c r="L2120" s="4"/>
    </row>
    <row r="2121" spans="1:12">
      <c r="A2121" s="2" t="s">
        <v>1342</v>
      </c>
      <c r="B2121" s="11" t="s">
        <v>18192</v>
      </c>
      <c r="C2121" s="3" t="s">
        <v>18407</v>
      </c>
      <c r="D2121" s="3" t="s">
        <v>44</v>
      </c>
      <c r="E2121" s="3" t="s">
        <v>10</v>
      </c>
      <c r="F2121">
        <v>8</v>
      </c>
      <c r="G2121">
        <v>2600</v>
      </c>
      <c r="H2121">
        <v>2000</v>
      </c>
      <c r="I2121" s="2" t="s">
        <v>1343</v>
      </c>
      <c r="L2121" s="4"/>
    </row>
    <row r="2122" spans="1:12">
      <c r="A2122" s="2" t="s">
        <v>1344</v>
      </c>
      <c r="B2122" s="11" t="s">
        <v>18192</v>
      </c>
      <c r="C2122" s="3" t="s">
        <v>8</v>
      </c>
      <c r="D2122" s="3" t="s">
        <v>44</v>
      </c>
      <c r="E2122" s="3" t="s">
        <v>10</v>
      </c>
      <c r="F2122">
        <v>4</v>
      </c>
      <c r="G2122">
        <v>1700</v>
      </c>
      <c r="H2122">
        <v>1000</v>
      </c>
      <c r="I2122" s="15" t="s">
        <v>1345</v>
      </c>
      <c r="L2122" s="4"/>
    </row>
    <row r="2123" spans="1:12">
      <c r="A2123" s="2" t="s">
        <v>1346</v>
      </c>
      <c r="B2123" s="11" t="s">
        <v>18192</v>
      </c>
      <c r="C2123" s="3" t="s">
        <v>80</v>
      </c>
      <c r="D2123" s="3" t="s">
        <v>44</v>
      </c>
      <c r="E2123" s="3" t="s">
        <v>10</v>
      </c>
      <c r="F2123">
        <v>3</v>
      </c>
      <c r="G2123">
        <v>1400</v>
      </c>
      <c r="H2123">
        <v>400</v>
      </c>
      <c r="I2123" s="15" t="s">
        <v>1347</v>
      </c>
      <c r="L2123" s="4"/>
    </row>
    <row r="2124" spans="1:12">
      <c r="A2124" s="2" t="s">
        <v>1348</v>
      </c>
      <c r="B2124" s="11" t="s">
        <v>18192</v>
      </c>
      <c r="C2124" s="3" t="s">
        <v>8</v>
      </c>
      <c r="D2124" s="3" t="s">
        <v>44</v>
      </c>
      <c r="E2124" s="3" t="s">
        <v>10</v>
      </c>
      <c r="F2124">
        <v>3</v>
      </c>
      <c r="G2124">
        <v>1200</v>
      </c>
      <c r="H2124">
        <v>1800</v>
      </c>
      <c r="I2124" s="2" t="s">
        <v>1349</v>
      </c>
      <c r="L2124" s="4"/>
    </row>
    <row r="2125" spans="1:12">
      <c r="A2125" s="2" t="s">
        <v>1350</v>
      </c>
      <c r="B2125" s="11" t="s">
        <v>18192</v>
      </c>
      <c r="C2125" s="3" t="s">
        <v>80</v>
      </c>
      <c r="D2125" s="3" t="s">
        <v>44</v>
      </c>
      <c r="E2125" s="3" t="s">
        <v>10</v>
      </c>
      <c r="F2125">
        <v>2</v>
      </c>
      <c r="G2125">
        <v>200</v>
      </c>
      <c r="H2125">
        <v>500</v>
      </c>
      <c r="I2125" s="2" t="s">
        <v>1351</v>
      </c>
      <c r="L2125" s="4"/>
    </row>
    <row r="2126" spans="1:12">
      <c r="A2126" s="2" t="s">
        <v>1352</v>
      </c>
      <c r="B2126" s="11" t="s">
        <v>18192</v>
      </c>
      <c r="C2126" s="3" t="s">
        <v>8</v>
      </c>
      <c r="D2126" s="3" t="s">
        <v>44</v>
      </c>
      <c r="E2126" s="3" t="s">
        <v>10</v>
      </c>
      <c r="F2126">
        <v>4</v>
      </c>
      <c r="G2126">
        <v>1000</v>
      </c>
      <c r="H2126">
        <v>2000</v>
      </c>
      <c r="I2126" s="2" t="s">
        <v>1353</v>
      </c>
      <c r="L2126" s="1"/>
    </row>
    <row r="2127" spans="1:12">
      <c r="A2127" s="2" t="s">
        <v>1354</v>
      </c>
      <c r="B2127" s="11" t="s">
        <v>18192</v>
      </c>
      <c r="C2127" s="3" t="s">
        <v>8</v>
      </c>
      <c r="D2127" s="3" t="s">
        <v>44</v>
      </c>
      <c r="E2127" s="3" t="s">
        <v>10</v>
      </c>
      <c r="F2127">
        <v>4</v>
      </c>
      <c r="G2127">
        <v>1800</v>
      </c>
      <c r="H2127">
        <v>200</v>
      </c>
      <c r="I2127" s="2" t="s">
        <v>1355</v>
      </c>
      <c r="L2127" s="1"/>
    </row>
    <row r="2128" spans="1:12">
      <c r="A2128" s="2" t="s">
        <v>1356</v>
      </c>
      <c r="B2128" s="11" t="s">
        <v>18192</v>
      </c>
      <c r="C2128" s="3" t="s">
        <v>8</v>
      </c>
      <c r="D2128" s="3" t="s">
        <v>44</v>
      </c>
      <c r="E2128" s="3" t="s">
        <v>10</v>
      </c>
      <c r="F2128">
        <v>4</v>
      </c>
      <c r="G2128">
        <v>1700</v>
      </c>
      <c r="H2128">
        <v>0</v>
      </c>
      <c r="I2128" s="2" t="s">
        <v>1357</v>
      </c>
      <c r="L2128" s="1"/>
    </row>
    <row r="2129" spans="1:12">
      <c r="A2129" s="2" t="s">
        <v>1358</v>
      </c>
      <c r="B2129" s="11" t="s">
        <v>18192</v>
      </c>
      <c r="C2129" s="3" t="s">
        <v>8</v>
      </c>
      <c r="D2129" s="3" t="s">
        <v>44</v>
      </c>
      <c r="E2129" s="3" t="s">
        <v>10</v>
      </c>
      <c r="F2129">
        <v>5</v>
      </c>
      <c r="G2129">
        <v>2200</v>
      </c>
      <c r="H2129">
        <v>1000</v>
      </c>
      <c r="I2129" s="2" t="s">
        <v>1359</v>
      </c>
      <c r="L2129" s="1"/>
    </row>
    <row r="2130" spans="1:12">
      <c r="A2130" s="2" t="s">
        <v>1360</v>
      </c>
      <c r="B2130" s="11" t="s">
        <v>18192</v>
      </c>
      <c r="C2130" s="3" t="s">
        <v>80</v>
      </c>
      <c r="D2130" s="3" t="s">
        <v>44</v>
      </c>
      <c r="E2130" s="3" t="s">
        <v>10</v>
      </c>
      <c r="F2130">
        <v>3</v>
      </c>
      <c r="G2130">
        <v>500</v>
      </c>
      <c r="H2130">
        <v>1800</v>
      </c>
      <c r="I2130" s="2" t="s">
        <v>1361</v>
      </c>
      <c r="L2130" s="1"/>
    </row>
    <row r="2131" spans="1:12">
      <c r="A2131" s="2" t="s">
        <v>1362</v>
      </c>
      <c r="B2131" s="11" t="s">
        <v>18192</v>
      </c>
      <c r="C2131" s="3" t="s">
        <v>8</v>
      </c>
      <c r="D2131" s="3" t="s">
        <v>44</v>
      </c>
      <c r="E2131" s="3" t="s">
        <v>10</v>
      </c>
      <c r="F2131">
        <v>2</v>
      </c>
      <c r="G2131">
        <v>500</v>
      </c>
      <c r="H2131">
        <v>1200</v>
      </c>
      <c r="I2131" s="2" t="s">
        <v>1363</v>
      </c>
      <c r="L2131" s="1"/>
    </row>
    <row r="2132" spans="1:12">
      <c r="A2132" s="2" t="s">
        <v>1364</v>
      </c>
      <c r="B2132" s="11" t="s">
        <v>18192</v>
      </c>
      <c r="C2132" s="3" t="s">
        <v>18407</v>
      </c>
      <c r="D2132" s="3" t="s">
        <v>44</v>
      </c>
      <c r="E2132" s="3" t="s">
        <v>10</v>
      </c>
      <c r="F2132">
        <v>6</v>
      </c>
      <c r="G2132">
        <v>2400</v>
      </c>
      <c r="H2132">
        <v>1600</v>
      </c>
      <c r="I2132" s="2" t="s">
        <v>1365</v>
      </c>
      <c r="L2132" s="1"/>
    </row>
    <row r="2133" spans="1:12">
      <c r="A2133" s="2" t="s">
        <v>1366</v>
      </c>
      <c r="B2133" s="11" t="s">
        <v>18192</v>
      </c>
      <c r="C2133" s="3" t="s">
        <v>18407</v>
      </c>
      <c r="D2133" s="3" t="s">
        <v>44</v>
      </c>
      <c r="E2133" s="3" t="s">
        <v>10</v>
      </c>
      <c r="F2133">
        <v>7</v>
      </c>
      <c r="G2133">
        <v>2500</v>
      </c>
      <c r="H2133">
        <v>2100</v>
      </c>
      <c r="I2133" s="2" t="s">
        <v>1367</v>
      </c>
      <c r="L2133" s="4"/>
    </row>
    <row r="2134" spans="1:12">
      <c r="A2134" s="2" t="s">
        <v>1368</v>
      </c>
      <c r="B2134" s="11" t="s">
        <v>18192</v>
      </c>
      <c r="C2134" s="3" t="s">
        <v>8</v>
      </c>
      <c r="D2134" s="3" t="s">
        <v>44</v>
      </c>
      <c r="E2134" s="3" t="s">
        <v>10</v>
      </c>
      <c r="F2134">
        <v>4</v>
      </c>
      <c r="G2134">
        <v>1700</v>
      </c>
      <c r="H2134">
        <v>600</v>
      </c>
      <c r="I2134" s="2" t="s">
        <v>1369</v>
      </c>
      <c r="L2134" s="4"/>
    </row>
    <row r="2135" spans="1:12">
      <c r="A2135" s="2" t="s">
        <v>4267</v>
      </c>
      <c r="B2135" s="11" t="s">
        <v>18192</v>
      </c>
      <c r="C2135" s="3" t="s">
        <v>8</v>
      </c>
      <c r="D2135" s="3" t="s">
        <v>44</v>
      </c>
      <c r="E2135" s="3" t="s">
        <v>3311</v>
      </c>
      <c r="F2135">
        <v>6</v>
      </c>
      <c r="G2135">
        <v>2300</v>
      </c>
      <c r="H2135">
        <v>1300</v>
      </c>
      <c r="I2135" s="2" t="s">
        <v>4268</v>
      </c>
      <c r="L2135" s="4"/>
    </row>
    <row r="2136" spans="1:12">
      <c r="A2136" s="2" t="s">
        <v>11158</v>
      </c>
      <c r="B2136" s="11" t="s">
        <v>18192</v>
      </c>
      <c r="C2136" s="3" t="s">
        <v>8</v>
      </c>
      <c r="D2136" s="3" t="s">
        <v>16</v>
      </c>
      <c r="E2136" s="3" t="s">
        <v>10831</v>
      </c>
      <c r="F2136">
        <v>4</v>
      </c>
      <c r="G2136">
        <v>1600</v>
      </c>
      <c r="H2136">
        <v>1300</v>
      </c>
      <c r="I2136" s="2" t="s">
        <v>11159</v>
      </c>
      <c r="L2136" s="4"/>
    </row>
    <row r="2137" spans="1:12">
      <c r="A2137" s="2" t="s">
        <v>1370</v>
      </c>
      <c r="B2137" s="11" t="s">
        <v>18192</v>
      </c>
      <c r="C2137" s="3" t="s">
        <v>80</v>
      </c>
      <c r="D2137" s="3" t="s">
        <v>44</v>
      </c>
      <c r="E2137" s="3" t="s">
        <v>10</v>
      </c>
      <c r="F2137">
        <v>3</v>
      </c>
      <c r="G2137">
        <v>1400</v>
      </c>
      <c r="H2137">
        <v>1200</v>
      </c>
      <c r="I2137" s="2" t="s">
        <v>1371</v>
      </c>
      <c r="L2137" s="4"/>
    </row>
    <row r="2138" spans="1:12">
      <c r="A2138" s="2" t="s">
        <v>1372</v>
      </c>
      <c r="B2138" s="11" t="s">
        <v>18192</v>
      </c>
      <c r="C2138" s="3" t="s">
        <v>8</v>
      </c>
      <c r="D2138" s="3" t="s">
        <v>16</v>
      </c>
      <c r="E2138" s="3" t="s">
        <v>10</v>
      </c>
      <c r="F2138">
        <v>3</v>
      </c>
      <c r="G2138">
        <v>1500</v>
      </c>
      <c r="H2138">
        <v>1000</v>
      </c>
      <c r="I2138" s="2" t="s">
        <v>1373</v>
      </c>
      <c r="L2138" s="4"/>
    </row>
    <row r="2139" spans="1:12">
      <c r="A2139" s="2" t="s">
        <v>6624</v>
      </c>
      <c r="B2139" s="11" t="s">
        <v>18192</v>
      </c>
      <c r="C2139" s="3" t="s">
        <v>8</v>
      </c>
      <c r="D2139" s="3" t="s">
        <v>1168</v>
      </c>
      <c r="E2139" s="3" t="s">
        <v>6225</v>
      </c>
      <c r="F2139">
        <v>5</v>
      </c>
      <c r="G2139">
        <v>2000</v>
      </c>
      <c r="H2139">
        <v>1300</v>
      </c>
      <c r="I2139" s="2" t="s">
        <v>6625</v>
      </c>
      <c r="L2139" s="4"/>
    </row>
    <row r="2140" spans="1:12">
      <c r="A2140" s="2" t="s">
        <v>4269</v>
      </c>
      <c r="B2140" s="11" t="s">
        <v>18192</v>
      </c>
      <c r="C2140" s="3" t="s">
        <v>8</v>
      </c>
      <c r="D2140" s="3" t="s">
        <v>442</v>
      </c>
      <c r="E2140" s="3" t="s">
        <v>3311</v>
      </c>
      <c r="F2140">
        <v>3</v>
      </c>
      <c r="G2140">
        <v>1000</v>
      </c>
      <c r="H2140">
        <v>1900</v>
      </c>
      <c r="I2140" s="2" t="s">
        <v>4270</v>
      </c>
      <c r="L2140" s="4"/>
    </row>
    <row r="2141" spans="1:12">
      <c r="A2141" s="2" t="s">
        <v>8085</v>
      </c>
      <c r="B2141" s="11" t="s">
        <v>18192</v>
      </c>
      <c r="C2141" s="3" t="s">
        <v>8</v>
      </c>
      <c r="D2141" s="3" t="s">
        <v>44</v>
      </c>
      <c r="E2141" s="3" t="s">
        <v>7242</v>
      </c>
      <c r="F2141">
        <v>4</v>
      </c>
      <c r="G2141">
        <v>1800</v>
      </c>
      <c r="H2141">
        <v>1200</v>
      </c>
      <c r="I2141" s="2" t="s">
        <v>8086</v>
      </c>
      <c r="L2141" s="4"/>
    </row>
    <row r="2142" spans="1:12">
      <c r="A2142" s="2" t="s">
        <v>8087</v>
      </c>
      <c r="B2142" s="11" t="s">
        <v>18192</v>
      </c>
      <c r="C2142" s="3" t="s">
        <v>8</v>
      </c>
      <c r="D2142" s="3" t="s">
        <v>16</v>
      </c>
      <c r="E2142" s="3" t="s">
        <v>7242</v>
      </c>
      <c r="F2142">
        <v>1</v>
      </c>
      <c r="G2142">
        <v>300</v>
      </c>
      <c r="H2142">
        <v>200</v>
      </c>
      <c r="I2142" s="2" t="s">
        <v>8088</v>
      </c>
      <c r="L2142" s="4"/>
    </row>
    <row r="2143" spans="1:12">
      <c r="A2143" s="2" t="s">
        <v>1374</v>
      </c>
      <c r="B2143" s="11" t="s">
        <v>18192</v>
      </c>
      <c r="C2143" s="3" t="s">
        <v>80</v>
      </c>
      <c r="D2143" s="3" t="s">
        <v>44</v>
      </c>
      <c r="E2143" s="3" t="s">
        <v>10</v>
      </c>
      <c r="F2143">
        <v>1</v>
      </c>
      <c r="G2143">
        <v>200</v>
      </c>
      <c r="H2143">
        <v>400</v>
      </c>
      <c r="I2143" s="2" t="s">
        <v>1375</v>
      </c>
      <c r="L2143" s="4"/>
    </row>
    <row r="2144" spans="1:12">
      <c r="A2144" s="2" t="s">
        <v>4271</v>
      </c>
      <c r="B2144" s="11" t="s">
        <v>18192</v>
      </c>
      <c r="C2144" s="3" t="s">
        <v>8</v>
      </c>
      <c r="D2144" s="3" t="s">
        <v>44</v>
      </c>
      <c r="E2144" s="3" t="s">
        <v>3311</v>
      </c>
      <c r="F2144">
        <v>4</v>
      </c>
      <c r="G2144">
        <v>1600</v>
      </c>
      <c r="H2144">
        <v>400</v>
      </c>
      <c r="I2144" s="2" t="s">
        <v>4272</v>
      </c>
      <c r="L2144" s="4"/>
    </row>
    <row r="2145" spans="1:12">
      <c r="A2145" s="2" t="s">
        <v>8089</v>
      </c>
      <c r="B2145" s="11" t="s">
        <v>18192</v>
      </c>
      <c r="C2145" s="3" t="s">
        <v>8</v>
      </c>
      <c r="D2145" s="3" t="s">
        <v>44</v>
      </c>
      <c r="E2145" s="3" t="s">
        <v>7242</v>
      </c>
      <c r="F2145">
        <v>7</v>
      </c>
      <c r="G2145">
        <v>2500</v>
      </c>
      <c r="H2145">
        <v>1500</v>
      </c>
      <c r="I2145" s="2" t="s">
        <v>8090</v>
      </c>
      <c r="L2145" s="4"/>
    </row>
    <row r="2146" spans="1:12">
      <c r="A2146" s="2" t="s">
        <v>1376</v>
      </c>
      <c r="B2146" s="11" t="s">
        <v>18192</v>
      </c>
      <c r="C2146" s="3" t="s">
        <v>80</v>
      </c>
      <c r="D2146" s="3" t="s">
        <v>44</v>
      </c>
      <c r="E2146" s="3" t="s">
        <v>10</v>
      </c>
      <c r="F2146">
        <v>3</v>
      </c>
      <c r="G2146">
        <v>800</v>
      </c>
      <c r="H2146">
        <v>1200</v>
      </c>
      <c r="I2146" s="2" t="s">
        <v>1377</v>
      </c>
      <c r="L2146" s="4"/>
    </row>
    <row r="2147" spans="1:12">
      <c r="A2147" s="2" t="s">
        <v>4273</v>
      </c>
      <c r="B2147" s="11" t="s">
        <v>18192</v>
      </c>
      <c r="C2147" s="3" t="s">
        <v>8</v>
      </c>
      <c r="D2147" s="3" t="s">
        <v>44</v>
      </c>
      <c r="E2147" s="3" t="s">
        <v>3311</v>
      </c>
      <c r="F2147">
        <v>4</v>
      </c>
      <c r="G2147">
        <v>1400</v>
      </c>
      <c r="H2147">
        <v>1300</v>
      </c>
      <c r="I2147" s="2" t="s">
        <v>4274</v>
      </c>
      <c r="L2147" s="4"/>
    </row>
    <row r="2148" spans="1:12">
      <c r="A2148" s="2" t="s">
        <v>10113</v>
      </c>
      <c r="B2148" s="11" t="s">
        <v>18192</v>
      </c>
      <c r="C2148" s="3" t="s">
        <v>8</v>
      </c>
      <c r="D2148" s="3" t="s">
        <v>689</v>
      </c>
      <c r="E2148" s="3" t="s">
        <v>9712</v>
      </c>
      <c r="F2148">
        <v>3</v>
      </c>
      <c r="G2148">
        <v>1200</v>
      </c>
      <c r="H2148">
        <v>600</v>
      </c>
      <c r="I2148" s="2" t="s">
        <v>10114</v>
      </c>
      <c r="L2148" s="4"/>
    </row>
    <row r="2149" spans="1:12">
      <c r="A2149" s="2" t="s">
        <v>11160</v>
      </c>
      <c r="B2149" s="11" t="s">
        <v>18192</v>
      </c>
      <c r="C2149" s="3" t="s">
        <v>8</v>
      </c>
      <c r="D2149" s="3" t="s">
        <v>44</v>
      </c>
      <c r="E2149" s="3" t="s">
        <v>10831</v>
      </c>
      <c r="F2149">
        <v>3</v>
      </c>
      <c r="G2149">
        <v>1200</v>
      </c>
      <c r="H2149">
        <v>1200</v>
      </c>
      <c r="I2149" s="2" t="s">
        <v>11161</v>
      </c>
      <c r="L2149" s="4"/>
    </row>
    <row r="2150" spans="1:12">
      <c r="A2150" s="2" t="s">
        <v>11162</v>
      </c>
      <c r="B2150" s="11" t="s">
        <v>18192</v>
      </c>
      <c r="C2150" s="3" t="s">
        <v>1838</v>
      </c>
      <c r="D2150" s="3" t="s">
        <v>602</v>
      </c>
      <c r="E2150" s="3" t="s">
        <v>10831</v>
      </c>
      <c r="F2150">
        <v>6</v>
      </c>
      <c r="G2150">
        <v>2200</v>
      </c>
      <c r="H2150">
        <v>1100</v>
      </c>
      <c r="I2150" s="15" t="s">
        <v>11163</v>
      </c>
      <c r="L2150" s="4"/>
    </row>
    <row r="2151" spans="1:12">
      <c r="A2151" s="2" t="s">
        <v>8091</v>
      </c>
      <c r="B2151" s="11" t="s">
        <v>18192</v>
      </c>
      <c r="C2151" s="3" t="s">
        <v>8</v>
      </c>
      <c r="D2151" s="3" t="s">
        <v>67</v>
      </c>
      <c r="E2151" s="3" t="s">
        <v>7242</v>
      </c>
      <c r="F2151">
        <v>4</v>
      </c>
      <c r="G2151">
        <v>1200</v>
      </c>
      <c r="H2151">
        <v>1000</v>
      </c>
      <c r="I2151" s="2" t="s">
        <v>8092</v>
      </c>
      <c r="L2151" s="4"/>
    </row>
    <row r="2152" spans="1:12">
      <c r="A2152" s="2" t="s">
        <v>4275</v>
      </c>
      <c r="B2152" s="11" t="s">
        <v>18192</v>
      </c>
      <c r="C2152" s="3" t="s">
        <v>18407</v>
      </c>
      <c r="D2152" s="3" t="s">
        <v>44</v>
      </c>
      <c r="E2152" s="3" t="s">
        <v>3311</v>
      </c>
      <c r="F2152">
        <v>6</v>
      </c>
      <c r="G2152">
        <v>1800</v>
      </c>
      <c r="H2152">
        <v>2800</v>
      </c>
      <c r="I2152" s="2" t="s">
        <v>4276</v>
      </c>
      <c r="L2152" s="4"/>
    </row>
    <row r="2153" spans="1:12">
      <c r="A2153" s="2" t="s">
        <v>10115</v>
      </c>
      <c r="B2153" s="11" t="s">
        <v>18192</v>
      </c>
      <c r="C2153" s="3" t="s">
        <v>80</v>
      </c>
      <c r="D2153" s="3" t="s">
        <v>16</v>
      </c>
      <c r="E2153" s="3" t="s">
        <v>9712</v>
      </c>
      <c r="F2153">
        <v>3</v>
      </c>
      <c r="G2153">
        <v>800</v>
      </c>
      <c r="H2153">
        <v>1200</v>
      </c>
      <c r="I2153" s="2" t="s">
        <v>10116</v>
      </c>
      <c r="L2153" s="4"/>
    </row>
    <row r="2154" spans="1:12">
      <c r="A2154" s="2" t="s">
        <v>1378</v>
      </c>
      <c r="B2154" s="11" t="s">
        <v>18192</v>
      </c>
      <c r="C2154" s="3" t="s">
        <v>8</v>
      </c>
      <c r="D2154" s="3" t="s">
        <v>188</v>
      </c>
      <c r="E2154" s="3" t="s">
        <v>10</v>
      </c>
      <c r="F2154">
        <v>4</v>
      </c>
      <c r="G2154">
        <v>1300</v>
      </c>
      <c r="H2154">
        <v>1200</v>
      </c>
      <c r="I2154" s="2" t="s">
        <v>1379</v>
      </c>
      <c r="L2154" s="4"/>
    </row>
    <row r="2155" spans="1:12">
      <c r="A2155" s="2" t="s">
        <v>1380</v>
      </c>
      <c r="B2155" s="11" t="s">
        <v>18192</v>
      </c>
      <c r="C2155" s="3" t="s">
        <v>8</v>
      </c>
      <c r="D2155" s="3" t="s">
        <v>190</v>
      </c>
      <c r="E2155" s="3" t="s">
        <v>10</v>
      </c>
      <c r="F2155">
        <v>4</v>
      </c>
      <c r="G2155">
        <v>1700</v>
      </c>
      <c r="H2155">
        <v>1200</v>
      </c>
      <c r="I2155" s="2" t="s">
        <v>1381</v>
      </c>
      <c r="L2155" s="4"/>
    </row>
    <row r="2156" spans="1:12">
      <c r="A2156" s="2" t="s">
        <v>1382</v>
      </c>
      <c r="B2156" s="11" t="s">
        <v>18192</v>
      </c>
      <c r="C2156" s="3" t="s">
        <v>1033</v>
      </c>
      <c r="D2156" s="3" t="s">
        <v>13</v>
      </c>
      <c r="E2156" s="3" t="s">
        <v>10</v>
      </c>
      <c r="F2156">
        <v>7</v>
      </c>
      <c r="G2156">
        <v>2000</v>
      </c>
      <c r="H2156">
        <v>1000</v>
      </c>
      <c r="I2156" s="2" t="s">
        <v>1383</v>
      </c>
      <c r="L2156" s="4"/>
    </row>
    <row r="2157" spans="1:12">
      <c r="A2157" s="2" t="s">
        <v>4277</v>
      </c>
      <c r="B2157" s="11" t="s">
        <v>18192</v>
      </c>
      <c r="C2157" s="3" t="s">
        <v>18406</v>
      </c>
      <c r="D2157" s="3" t="s">
        <v>188</v>
      </c>
      <c r="E2157" s="3" t="s">
        <v>3311</v>
      </c>
      <c r="F2157">
        <v>3</v>
      </c>
      <c r="G2157">
        <v>0</v>
      </c>
      <c r="H2157">
        <v>1800</v>
      </c>
      <c r="I2157" s="2" t="s">
        <v>4278</v>
      </c>
      <c r="L2157" s="4"/>
    </row>
    <row r="2158" spans="1:12">
      <c r="A2158" s="2" t="s">
        <v>1384</v>
      </c>
      <c r="B2158" s="11" t="s">
        <v>18192</v>
      </c>
      <c r="C2158" s="3" t="s">
        <v>8</v>
      </c>
      <c r="D2158" s="3" t="s">
        <v>201</v>
      </c>
      <c r="E2158" s="3" t="s">
        <v>10</v>
      </c>
      <c r="F2158">
        <v>4</v>
      </c>
      <c r="G2158">
        <v>1300</v>
      </c>
      <c r="H2158">
        <v>1500</v>
      </c>
      <c r="I2158" s="2" t="s">
        <v>1385</v>
      </c>
      <c r="L2158" s="4"/>
    </row>
    <row r="2159" spans="1:12">
      <c r="A2159" s="2" t="s">
        <v>1386</v>
      </c>
      <c r="B2159" s="11" t="s">
        <v>18192</v>
      </c>
      <c r="C2159" s="3" t="s">
        <v>18406</v>
      </c>
      <c r="D2159" s="3" t="s">
        <v>188</v>
      </c>
      <c r="E2159" s="3" t="s">
        <v>10</v>
      </c>
      <c r="F2159">
        <v>2</v>
      </c>
      <c r="G2159">
        <v>500</v>
      </c>
      <c r="H2159">
        <v>0</v>
      </c>
      <c r="I2159" s="15" t="s">
        <v>1387</v>
      </c>
      <c r="L2159" s="4"/>
    </row>
    <row r="2160" spans="1:12">
      <c r="A2160" s="2" t="s">
        <v>11164</v>
      </c>
      <c r="B2160" s="11" t="s">
        <v>18192</v>
      </c>
      <c r="C2160" s="3" t="s">
        <v>8</v>
      </c>
      <c r="D2160" s="3" t="s">
        <v>602</v>
      </c>
      <c r="E2160" s="3" t="s">
        <v>10831</v>
      </c>
      <c r="F2160">
        <v>3</v>
      </c>
      <c r="G2160">
        <v>900</v>
      </c>
      <c r="H2160">
        <v>500</v>
      </c>
      <c r="I2160" s="2" t="s">
        <v>11165</v>
      </c>
      <c r="L2160" s="4"/>
    </row>
    <row r="2161" spans="1:12">
      <c r="A2161" s="2" t="s">
        <v>1388</v>
      </c>
      <c r="B2161" s="11" t="s">
        <v>18192</v>
      </c>
      <c r="C2161" s="3" t="s">
        <v>8</v>
      </c>
      <c r="D2161" s="3" t="s">
        <v>190</v>
      </c>
      <c r="E2161" s="3" t="s">
        <v>10</v>
      </c>
      <c r="F2161">
        <v>4</v>
      </c>
      <c r="G2161">
        <v>0</v>
      </c>
      <c r="H2161">
        <v>1900</v>
      </c>
      <c r="I2161" s="2" t="s">
        <v>1389</v>
      </c>
      <c r="L2161" s="4"/>
    </row>
    <row r="2162" spans="1:12">
      <c r="A2162" s="2" t="s">
        <v>4279</v>
      </c>
      <c r="B2162" s="11" t="s">
        <v>18192</v>
      </c>
      <c r="C2162" s="3" t="s">
        <v>8</v>
      </c>
      <c r="D2162" s="3" t="s">
        <v>290</v>
      </c>
      <c r="E2162" s="3" t="s">
        <v>3311</v>
      </c>
      <c r="F2162">
        <v>5</v>
      </c>
      <c r="G2162">
        <v>1700</v>
      </c>
      <c r="H2162">
        <v>1600</v>
      </c>
      <c r="I2162" s="2" t="s">
        <v>4280</v>
      </c>
      <c r="L2162" s="4"/>
    </row>
    <row r="2163" spans="1:12">
      <c r="A2163" s="2" t="s">
        <v>8093</v>
      </c>
      <c r="B2163" s="11" t="s">
        <v>18192</v>
      </c>
      <c r="C2163" s="3" t="s">
        <v>18406</v>
      </c>
      <c r="D2163" s="3" t="s">
        <v>602</v>
      </c>
      <c r="E2163" s="3" t="s">
        <v>7242</v>
      </c>
      <c r="F2163">
        <v>3</v>
      </c>
      <c r="G2163">
        <v>0</v>
      </c>
      <c r="H2163">
        <v>1800</v>
      </c>
      <c r="I2163" s="15" t="s">
        <v>8094</v>
      </c>
      <c r="L2163" s="4"/>
    </row>
    <row r="2164" spans="1:12">
      <c r="A2164" s="2" t="s">
        <v>1390</v>
      </c>
      <c r="B2164" s="11" t="s">
        <v>18192</v>
      </c>
      <c r="C2164" s="3" t="s">
        <v>18406</v>
      </c>
      <c r="D2164" s="3" t="s">
        <v>188</v>
      </c>
      <c r="E2164" s="3" t="s">
        <v>10</v>
      </c>
      <c r="F2164">
        <v>3</v>
      </c>
      <c r="G2164">
        <v>0</v>
      </c>
      <c r="H2164">
        <v>1800</v>
      </c>
      <c r="I2164" s="15" t="s">
        <v>1391</v>
      </c>
      <c r="L2164" s="4"/>
    </row>
    <row r="2165" spans="1:12">
      <c r="A2165" s="2" t="s">
        <v>8095</v>
      </c>
      <c r="B2165" s="11" t="s">
        <v>18192</v>
      </c>
      <c r="C2165" s="3" t="s">
        <v>8</v>
      </c>
      <c r="D2165" s="3" t="s">
        <v>19</v>
      </c>
      <c r="E2165" s="3" t="s">
        <v>7242</v>
      </c>
      <c r="F2165">
        <v>5</v>
      </c>
      <c r="G2165">
        <v>1900</v>
      </c>
      <c r="H2165">
        <v>1000</v>
      </c>
      <c r="I2165" s="2" t="s">
        <v>8096</v>
      </c>
      <c r="L2165" s="4"/>
    </row>
    <row r="2166" spans="1:12">
      <c r="A2166" s="2" t="s">
        <v>1392</v>
      </c>
      <c r="B2166" s="11" t="s">
        <v>18192</v>
      </c>
      <c r="C2166" s="3" t="s">
        <v>18403</v>
      </c>
      <c r="D2166" s="3" t="s">
        <v>188</v>
      </c>
      <c r="E2166" s="3" t="s">
        <v>10</v>
      </c>
      <c r="F2166">
        <v>3</v>
      </c>
      <c r="G2166">
        <v>1800</v>
      </c>
      <c r="H2166">
        <v>1600</v>
      </c>
      <c r="I2166" s="2" t="s">
        <v>1393</v>
      </c>
      <c r="L2166" s="1"/>
    </row>
    <row r="2167" spans="1:12">
      <c r="A2167" s="2" t="s">
        <v>1394</v>
      </c>
      <c r="B2167" s="11" t="s">
        <v>18192</v>
      </c>
      <c r="C2167" s="3" t="s">
        <v>18403</v>
      </c>
      <c r="D2167" s="3" t="s">
        <v>517</v>
      </c>
      <c r="E2167" s="3" t="s">
        <v>10</v>
      </c>
      <c r="F2167">
        <v>4</v>
      </c>
      <c r="G2167">
        <v>2000</v>
      </c>
      <c r="H2167">
        <v>2500</v>
      </c>
      <c r="I2167" s="2" t="s">
        <v>1395</v>
      </c>
      <c r="L2167" s="1"/>
    </row>
    <row r="2168" spans="1:12">
      <c r="A2168" s="2" t="s">
        <v>1396</v>
      </c>
      <c r="B2168" s="11" t="s">
        <v>18192</v>
      </c>
      <c r="C2168" s="3" t="s">
        <v>8</v>
      </c>
      <c r="D2168" s="3" t="s">
        <v>16</v>
      </c>
      <c r="E2168" s="3" t="s">
        <v>10</v>
      </c>
      <c r="F2168">
        <v>2</v>
      </c>
      <c r="G2168">
        <v>300</v>
      </c>
      <c r="H2168">
        <v>1200</v>
      </c>
      <c r="I2168" s="15" t="s">
        <v>1397</v>
      </c>
      <c r="L2168" s="1"/>
    </row>
    <row r="2169" spans="1:12">
      <c r="A2169" s="2" t="s">
        <v>1398</v>
      </c>
      <c r="B2169" s="11" t="s">
        <v>18192</v>
      </c>
      <c r="C2169" s="3" t="s">
        <v>18403</v>
      </c>
      <c r="D2169" s="3" t="s">
        <v>19</v>
      </c>
      <c r="E2169" s="3" t="s">
        <v>10</v>
      </c>
      <c r="F2169">
        <v>1</v>
      </c>
      <c r="G2169">
        <v>1000</v>
      </c>
      <c r="H2169">
        <v>0</v>
      </c>
      <c r="I2169" s="2" t="s">
        <v>1399</v>
      </c>
      <c r="L2169" s="1"/>
    </row>
    <row r="2170" spans="1:12">
      <c r="A2170" s="2" t="s">
        <v>1400</v>
      </c>
      <c r="B2170" s="11" t="s">
        <v>18192</v>
      </c>
      <c r="C2170" s="3" t="s">
        <v>8</v>
      </c>
      <c r="D2170" s="3" t="s">
        <v>188</v>
      </c>
      <c r="E2170" s="3" t="s">
        <v>10</v>
      </c>
      <c r="F2170">
        <v>3</v>
      </c>
      <c r="G2170">
        <v>1100</v>
      </c>
      <c r="H2170">
        <v>1200</v>
      </c>
      <c r="I2170" s="15" t="s">
        <v>1401</v>
      </c>
      <c r="L2170" s="1"/>
    </row>
    <row r="2171" spans="1:12">
      <c r="A2171" s="2" t="s">
        <v>1402</v>
      </c>
      <c r="B2171" s="11" t="s">
        <v>18192</v>
      </c>
      <c r="C2171" s="3" t="s">
        <v>8</v>
      </c>
      <c r="D2171" s="3" t="s">
        <v>19</v>
      </c>
      <c r="E2171" s="3" t="s">
        <v>10</v>
      </c>
      <c r="F2171">
        <v>1</v>
      </c>
      <c r="G2171">
        <v>800</v>
      </c>
      <c r="H2171">
        <v>100</v>
      </c>
      <c r="I2171" s="15" t="s">
        <v>1403</v>
      </c>
      <c r="L2171" s="1"/>
    </row>
    <row r="2172" spans="1:12">
      <c r="A2172" s="2" t="s">
        <v>1404</v>
      </c>
      <c r="B2172" s="11" t="s">
        <v>18192</v>
      </c>
      <c r="C2172" s="3" t="s">
        <v>8</v>
      </c>
      <c r="D2172" s="3" t="s">
        <v>188</v>
      </c>
      <c r="E2172" s="3" t="s">
        <v>10</v>
      </c>
      <c r="F2172">
        <v>3</v>
      </c>
      <c r="G2172">
        <v>400</v>
      </c>
      <c r="H2172">
        <v>1800</v>
      </c>
      <c r="I2172" s="15" t="s">
        <v>1405</v>
      </c>
      <c r="L2172" s="1"/>
    </row>
    <row r="2173" spans="1:12">
      <c r="A2173" s="2" t="s">
        <v>1406</v>
      </c>
      <c r="B2173" s="11" t="s">
        <v>18192</v>
      </c>
      <c r="C2173" s="3" t="s">
        <v>8</v>
      </c>
      <c r="D2173" s="3" t="s">
        <v>19</v>
      </c>
      <c r="E2173" s="3" t="s">
        <v>10</v>
      </c>
      <c r="F2173">
        <v>1</v>
      </c>
      <c r="G2173">
        <v>800</v>
      </c>
      <c r="H2173">
        <v>0</v>
      </c>
      <c r="I2173" s="15" t="s">
        <v>1407</v>
      </c>
      <c r="L2173" s="1"/>
    </row>
    <row r="2174" spans="1:12">
      <c r="A2174" s="2" t="s">
        <v>1408</v>
      </c>
      <c r="B2174" s="11" t="s">
        <v>18192</v>
      </c>
      <c r="C2174" s="3" t="s">
        <v>8</v>
      </c>
      <c r="D2174" s="3" t="s">
        <v>19</v>
      </c>
      <c r="E2174" s="3" t="s">
        <v>10</v>
      </c>
      <c r="F2174">
        <v>1</v>
      </c>
      <c r="G2174">
        <v>100</v>
      </c>
      <c r="H2174">
        <v>1600</v>
      </c>
      <c r="I2174" s="15" t="s">
        <v>1409</v>
      </c>
      <c r="L2174" s="1"/>
    </row>
    <row r="2175" spans="1:12">
      <c r="A2175" s="2" t="s">
        <v>1410</v>
      </c>
      <c r="B2175" s="11" t="s">
        <v>18192</v>
      </c>
      <c r="C2175" s="3" t="s">
        <v>8</v>
      </c>
      <c r="D2175" s="3" t="s">
        <v>188</v>
      </c>
      <c r="E2175" s="3" t="s">
        <v>10</v>
      </c>
      <c r="F2175">
        <v>3</v>
      </c>
      <c r="G2175">
        <v>1500</v>
      </c>
      <c r="H2175">
        <v>0</v>
      </c>
      <c r="I2175" s="15" t="s">
        <v>1411</v>
      </c>
      <c r="L2175" s="1"/>
    </row>
    <row r="2176" spans="1:12">
      <c r="A2176" s="2" t="s">
        <v>1412</v>
      </c>
      <c r="B2176" s="11" t="s">
        <v>18192</v>
      </c>
      <c r="C2176" s="3" t="s">
        <v>8</v>
      </c>
      <c r="D2176" s="3" t="s">
        <v>16</v>
      </c>
      <c r="E2176" s="3" t="s">
        <v>10</v>
      </c>
      <c r="F2176">
        <v>2</v>
      </c>
      <c r="G2176">
        <v>400</v>
      </c>
      <c r="H2176">
        <v>900</v>
      </c>
      <c r="I2176" s="15" t="s">
        <v>1413</v>
      </c>
      <c r="L2176" s="1"/>
    </row>
    <row r="2177" spans="1:12">
      <c r="A2177" s="2" t="s">
        <v>1414</v>
      </c>
      <c r="B2177" s="11" t="s">
        <v>18192</v>
      </c>
      <c r="C2177" s="3" t="s">
        <v>8</v>
      </c>
      <c r="D2177" s="3" t="s">
        <v>188</v>
      </c>
      <c r="E2177" s="3" t="s">
        <v>10</v>
      </c>
      <c r="F2177">
        <v>3</v>
      </c>
      <c r="G2177">
        <v>1200</v>
      </c>
      <c r="H2177">
        <v>1100</v>
      </c>
      <c r="I2177" s="15" t="s">
        <v>1415</v>
      </c>
      <c r="L2177" s="1"/>
    </row>
    <row r="2178" spans="1:12">
      <c r="A2178" s="2" t="s">
        <v>1416</v>
      </c>
      <c r="B2178" s="11" t="s">
        <v>18192</v>
      </c>
      <c r="C2178" s="3" t="s">
        <v>18403</v>
      </c>
      <c r="D2178" s="3" t="s">
        <v>16</v>
      </c>
      <c r="E2178" s="3" t="s">
        <v>10</v>
      </c>
      <c r="F2178">
        <v>2</v>
      </c>
      <c r="G2178">
        <v>1400</v>
      </c>
      <c r="H2178">
        <v>1200</v>
      </c>
      <c r="I2178" s="2" t="s">
        <v>1417</v>
      </c>
      <c r="L2178" s="1"/>
    </row>
    <row r="2179" spans="1:12">
      <c r="A2179" s="2" t="s">
        <v>1418</v>
      </c>
      <c r="B2179" s="11" t="s">
        <v>18192</v>
      </c>
      <c r="C2179" s="3" t="s">
        <v>8</v>
      </c>
      <c r="D2179" s="3" t="s">
        <v>19</v>
      </c>
      <c r="E2179" s="3" t="s">
        <v>10</v>
      </c>
      <c r="F2179">
        <v>1</v>
      </c>
      <c r="G2179">
        <v>600</v>
      </c>
      <c r="H2179">
        <v>0</v>
      </c>
      <c r="I2179" s="15" t="s">
        <v>1419</v>
      </c>
      <c r="L2179" s="1"/>
    </row>
    <row r="2180" spans="1:12">
      <c r="A2180" s="2" t="s">
        <v>1420</v>
      </c>
      <c r="B2180" s="11" t="s">
        <v>18192</v>
      </c>
      <c r="C2180" s="3" t="s">
        <v>8</v>
      </c>
      <c r="D2180" s="3" t="s">
        <v>188</v>
      </c>
      <c r="E2180" s="3" t="s">
        <v>10</v>
      </c>
      <c r="F2180">
        <v>3</v>
      </c>
      <c r="G2180">
        <v>1600</v>
      </c>
      <c r="H2180">
        <v>0</v>
      </c>
      <c r="I2180" s="15" t="s">
        <v>1421</v>
      </c>
      <c r="L2180" s="1"/>
    </row>
    <row r="2181" spans="1:12">
      <c r="A2181" s="2" t="s">
        <v>1422</v>
      </c>
      <c r="B2181" s="11" t="s">
        <v>18192</v>
      </c>
      <c r="C2181" s="3" t="s">
        <v>8</v>
      </c>
      <c r="D2181" s="3" t="s">
        <v>188</v>
      </c>
      <c r="E2181" s="3" t="s">
        <v>10</v>
      </c>
      <c r="F2181">
        <v>3</v>
      </c>
      <c r="G2181">
        <v>1400</v>
      </c>
      <c r="H2181">
        <v>1500</v>
      </c>
      <c r="I2181" s="15" t="s">
        <v>1423</v>
      </c>
      <c r="L2181" s="1"/>
    </row>
    <row r="2182" spans="1:12">
      <c r="A2182" s="2" t="s">
        <v>1424</v>
      </c>
      <c r="B2182" s="11" t="s">
        <v>18192</v>
      </c>
      <c r="C2182" s="3" t="s">
        <v>8</v>
      </c>
      <c r="D2182" s="3" t="s">
        <v>16</v>
      </c>
      <c r="E2182" s="3" t="s">
        <v>10</v>
      </c>
      <c r="F2182">
        <v>2</v>
      </c>
      <c r="G2182">
        <v>1200</v>
      </c>
      <c r="H2182">
        <v>200</v>
      </c>
      <c r="I2182" s="2" t="s">
        <v>1425</v>
      </c>
      <c r="L2182" s="1"/>
    </row>
    <row r="2183" spans="1:12">
      <c r="A2183" s="2" t="s">
        <v>1426</v>
      </c>
      <c r="B2183" s="11" t="s">
        <v>18192</v>
      </c>
      <c r="C2183" s="3" t="s">
        <v>8</v>
      </c>
      <c r="D2183" s="3" t="s">
        <v>188</v>
      </c>
      <c r="E2183" s="3" t="s">
        <v>10</v>
      </c>
      <c r="F2183">
        <v>3</v>
      </c>
      <c r="G2183">
        <v>300</v>
      </c>
      <c r="H2183">
        <v>2000</v>
      </c>
      <c r="I2183" s="15" t="s">
        <v>1427</v>
      </c>
      <c r="L2183" s="1"/>
    </row>
    <row r="2184" spans="1:12">
      <c r="A2184" s="2" t="s">
        <v>1428</v>
      </c>
      <c r="B2184" s="11" t="s">
        <v>18192</v>
      </c>
      <c r="C2184" s="3" t="s">
        <v>8</v>
      </c>
      <c r="D2184" s="3" t="s">
        <v>16</v>
      </c>
      <c r="E2184" s="3" t="s">
        <v>10</v>
      </c>
      <c r="F2184">
        <v>2</v>
      </c>
      <c r="G2184">
        <v>1000</v>
      </c>
      <c r="H2184">
        <v>800</v>
      </c>
      <c r="I2184" s="15" t="s">
        <v>1429</v>
      </c>
      <c r="L2184" s="1"/>
    </row>
    <row r="2185" spans="1:12">
      <c r="A2185" s="2" t="s">
        <v>4281</v>
      </c>
      <c r="B2185" s="11" t="s">
        <v>18192</v>
      </c>
      <c r="C2185" s="3" t="s">
        <v>8</v>
      </c>
      <c r="D2185" s="3" t="s">
        <v>188</v>
      </c>
      <c r="E2185" s="3" t="s">
        <v>3311</v>
      </c>
      <c r="F2185">
        <v>5</v>
      </c>
      <c r="G2185">
        <v>1700</v>
      </c>
      <c r="H2185">
        <v>2000</v>
      </c>
      <c r="I2185" s="15" t="s">
        <v>4282</v>
      </c>
      <c r="L2185" s="1"/>
    </row>
    <row r="2186" spans="1:12">
      <c r="A2186" s="2" t="s">
        <v>4283</v>
      </c>
      <c r="B2186" s="11" t="s">
        <v>18192</v>
      </c>
      <c r="C2186" s="3" t="s">
        <v>85</v>
      </c>
      <c r="D2186" s="3" t="s">
        <v>9</v>
      </c>
      <c r="E2186" s="3" t="s">
        <v>3311</v>
      </c>
      <c r="F2186">
        <v>4</v>
      </c>
      <c r="G2186">
        <v>1500</v>
      </c>
      <c r="H2186">
        <v>1200</v>
      </c>
      <c r="I2186" s="2" t="s">
        <v>4284</v>
      </c>
      <c r="L2186" s="1"/>
    </row>
    <row r="2187" spans="1:12">
      <c r="A2187" s="2" t="s">
        <v>1430</v>
      </c>
      <c r="B2187" s="11" t="s">
        <v>18192</v>
      </c>
      <c r="C2187" s="3" t="s">
        <v>8</v>
      </c>
      <c r="D2187" s="3" t="s">
        <v>19</v>
      </c>
      <c r="E2187" s="3" t="s">
        <v>10</v>
      </c>
      <c r="F2187">
        <v>2</v>
      </c>
      <c r="G2187">
        <v>1000</v>
      </c>
      <c r="H2187">
        <v>100</v>
      </c>
      <c r="I2187" s="2" t="s">
        <v>1431</v>
      </c>
      <c r="L2187" s="1"/>
    </row>
    <row r="2188" spans="1:12">
      <c r="A2188" s="2" t="s">
        <v>1432</v>
      </c>
      <c r="B2188" s="11" t="s">
        <v>18192</v>
      </c>
      <c r="C2188" s="3" t="s">
        <v>8</v>
      </c>
      <c r="D2188" s="3" t="s">
        <v>19</v>
      </c>
      <c r="E2188" s="3" t="s">
        <v>10</v>
      </c>
      <c r="F2188">
        <v>4</v>
      </c>
      <c r="G2188">
        <v>2500</v>
      </c>
      <c r="H2188">
        <v>2400</v>
      </c>
      <c r="I2188" s="2" t="s">
        <v>1433</v>
      </c>
      <c r="L2188" s="1"/>
    </row>
    <row r="2189" spans="1:12">
      <c r="A2189" s="2" t="s">
        <v>1434</v>
      </c>
      <c r="B2189" s="11" t="s">
        <v>18192</v>
      </c>
      <c r="C2189" s="3" t="s">
        <v>8</v>
      </c>
      <c r="D2189" s="3" t="s">
        <v>19</v>
      </c>
      <c r="E2189" s="3" t="s">
        <v>10</v>
      </c>
      <c r="F2189">
        <v>4</v>
      </c>
      <c r="G2189">
        <v>2200</v>
      </c>
      <c r="H2189">
        <v>0</v>
      </c>
      <c r="I2189" s="2" t="s">
        <v>1435</v>
      </c>
      <c r="L2189" s="1"/>
    </row>
    <row r="2190" spans="1:12">
      <c r="A2190" s="2" t="s">
        <v>10117</v>
      </c>
      <c r="B2190" s="11" t="s">
        <v>18192</v>
      </c>
      <c r="C2190" s="3" t="s">
        <v>8</v>
      </c>
      <c r="D2190" s="3" t="s">
        <v>275</v>
      </c>
      <c r="E2190" s="3" t="s">
        <v>9712</v>
      </c>
      <c r="F2190">
        <v>6</v>
      </c>
      <c r="G2190">
        <v>2000</v>
      </c>
      <c r="H2190">
        <v>1200</v>
      </c>
      <c r="I2190" s="2" t="s">
        <v>10118</v>
      </c>
      <c r="L2190" s="1"/>
    </row>
    <row r="2191" spans="1:12">
      <c r="A2191" s="2" t="s">
        <v>4285</v>
      </c>
      <c r="B2191" s="11" t="s">
        <v>18192</v>
      </c>
      <c r="C2191" s="3" t="s">
        <v>8</v>
      </c>
      <c r="D2191" s="3" t="s">
        <v>13</v>
      </c>
      <c r="E2191" s="3" t="s">
        <v>3311</v>
      </c>
      <c r="F2191">
        <v>4</v>
      </c>
      <c r="G2191">
        <v>1400</v>
      </c>
      <c r="H2191">
        <v>1450</v>
      </c>
      <c r="I2191" s="2" t="s">
        <v>4286</v>
      </c>
      <c r="L2191" s="1"/>
    </row>
    <row r="2192" spans="1:12">
      <c r="A2192" s="2" t="s">
        <v>10119</v>
      </c>
      <c r="B2192" s="11" t="s">
        <v>18192</v>
      </c>
      <c r="C2192" s="3" t="s">
        <v>85</v>
      </c>
      <c r="D2192" s="3" t="s">
        <v>689</v>
      </c>
      <c r="E2192" s="3" t="s">
        <v>9712</v>
      </c>
      <c r="F2192">
        <v>4</v>
      </c>
      <c r="G2192">
        <v>1800</v>
      </c>
      <c r="H2192">
        <v>800</v>
      </c>
      <c r="I2192" s="2" t="s">
        <v>10120</v>
      </c>
      <c r="L2192" s="1"/>
    </row>
    <row r="2193" spans="1:12">
      <c r="A2193" s="2" t="s">
        <v>4287</v>
      </c>
      <c r="B2193" s="11" t="s">
        <v>18192</v>
      </c>
      <c r="C2193" s="3" t="s">
        <v>8</v>
      </c>
      <c r="D2193" s="3" t="s">
        <v>1101</v>
      </c>
      <c r="E2193" s="3" t="s">
        <v>3311</v>
      </c>
      <c r="F2193">
        <v>4</v>
      </c>
      <c r="G2193">
        <v>2000</v>
      </c>
      <c r="H2193">
        <v>1200</v>
      </c>
      <c r="I2193" s="2" t="s">
        <v>4288</v>
      </c>
      <c r="L2193" s="1"/>
    </row>
    <row r="2194" spans="1:12">
      <c r="A2194" s="2" t="s">
        <v>4289</v>
      </c>
      <c r="B2194" s="11" t="s">
        <v>18192</v>
      </c>
      <c r="C2194" s="3" t="s">
        <v>18403</v>
      </c>
      <c r="D2194" s="3" t="s">
        <v>442</v>
      </c>
      <c r="E2194" s="3" t="s">
        <v>3311</v>
      </c>
      <c r="F2194">
        <v>3</v>
      </c>
      <c r="G2194">
        <v>1300</v>
      </c>
      <c r="H2194">
        <v>2000</v>
      </c>
      <c r="I2194" s="2" t="s">
        <v>4290</v>
      </c>
      <c r="L2194" s="1"/>
    </row>
    <row r="2195" spans="1:12">
      <c r="A2195" s="2" t="s">
        <v>4291</v>
      </c>
      <c r="B2195" s="11" t="s">
        <v>18192</v>
      </c>
      <c r="C2195" s="3" t="s">
        <v>85</v>
      </c>
      <c r="D2195" s="3" t="s">
        <v>442</v>
      </c>
      <c r="E2195" s="3" t="s">
        <v>3311</v>
      </c>
      <c r="F2195">
        <v>3</v>
      </c>
      <c r="G2195">
        <v>1300</v>
      </c>
      <c r="H2195">
        <v>2000</v>
      </c>
      <c r="I2195" s="2" t="s">
        <v>4292</v>
      </c>
      <c r="L2195" s="1"/>
    </row>
    <row r="2196" spans="1:12">
      <c r="A2196" s="2" t="s">
        <v>10121</v>
      </c>
      <c r="B2196" s="11" t="s">
        <v>18192</v>
      </c>
      <c r="C2196" s="3" t="s">
        <v>85</v>
      </c>
      <c r="D2196" s="3" t="s">
        <v>689</v>
      </c>
      <c r="E2196" s="3" t="s">
        <v>9712</v>
      </c>
      <c r="F2196">
        <v>5</v>
      </c>
      <c r="G2196">
        <v>1400</v>
      </c>
      <c r="H2196">
        <v>1800</v>
      </c>
      <c r="I2196" s="2" t="s">
        <v>10122</v>
      </c>
      <c r="L2196" s="1"/>
    </row>
    <row r="2197" spans="1:12">
      <c r="A2197" s="2" t="s">
        <v>10123</v>
      </c>
      <c r="B2197" s="11" t="s">
        <v>18192</v>
      </c>
      <c r="C2197" s="3" t="s">
        <v>85</v>
      </c>
      <c r="D2197" s="3" t="s">
        <v>67</v>
      </c>
      <c r="E2197" s="3" t="s">
        <v>9712</v>
      </c>
      <c r="F2197">
        <v>5</v>
      </c>
      <c r="G2197">
        <v>2450</v>
      </c>
      <c r="H2197">
        <v>1500</v>
      </c>
      <c r="I2197" s="2" t="s">
        <v>10124</v>
      </c>
      <c r="L2197" s="1"/>
    </row>
    <row r="2198" spans="1:12">
      <c r="A2198" s="2" t="s">
        <v>4293</v>
      </c>
      <c r="B2198" s="11" t="s">
        <v>18192</v>
      </c>
      <c r="C2198" s="3" t="s">
        <v>8</v>
      </c>
      <c r="D2198" s="3" t="s">
        <v>442</v>
      </c>
      <c r="E2198" s="3" t="s">
        <v>3311</v>
      </c>
      <c r="F2198">
        <v>4</v>
      </c>
      <c r="G2198">
        <v>1900</v>
      </c>
      <c r="H2198">
        <v>1300</v>
      </c>
      <c r="I2198" s="2" t="s">
        <v>4294</v>
      </c>
      <c r="L2198" s="1"/>
    </row>
    <row r="2199" spans="1:12">
      <c r="A2199" s="2" t="s">
        <v>4295</v>
      </c>
      <c r="B2199" s="11" t="s">
        <v>18192</v>
      </c>
      <c r="C2199" s="3" t="s">
        <v>8</v>
      </c>
      <c r="D2199" s="3" t="s">
        <v>232</v>
      </c>
      <c r="E2199" s="3" t="s">
        <v>3311</v>
      </c>
      <c r="F2199">
        <v>4</v>
      </c>
      <c r="G2199">
        <v>1850</v>
      </c>
      <c r="H2199">
        <v>700</v>
      </c>
      <c r="I2199" s="2" t="s">
        <v>4296</v>
      </c>
      <c r="L2199" s="1"/>
    </row>
    <row r="2200" spans="1:12">
      <c r="A2200" s="2" t="s">
        <v>4297</v>
      </c>
      <c r="B2200" s="11" t="s">
        <v>18192</v>
      </c>
      <c r="C2200" s="3" t="s">
        <v>18407</v>
      </c>
      <c r="D2200" s="3" t="s">
        <v>442</v>
      </c>
      <c r="E2200" s="3" t="s">
        <v>3311</v>
      </c>
      <c r="F2200">
        <v>9</v>
      </c>
      <c r="G2200">
        <v>2900</v>
      </c>
      <c r="H2200">
        <v>2800</v>
      </c>
      <c r="I2200" s="2" t="s">
        <v>4298</v>
      </c>
      <c r="L2200" s="1"/>
    </row>
    <row r="2201" spans="1:12">
      <c r="A2201" s="2" t="s">
        <v>1436</v>
      </c>
      <c r="B2201" s="11" t="s">
        <v>18192</v>
      </c>
      <c r="C2201" s="3" t="s">
        <v>85</v>
      </c>
      <c r="D2201" s="3" t="s">
        <v>44</v>
      </c>
      <c r="E2201" s="3" t="s">
        <v>10</v>
      </c>
      <c r="F2201">
        <v>5</v>
      </c>
      <c r="G2201">
        <v>1700</v>
      </c>
      <c r="H2201">
        <v>1800</v>
      </c>
      <c r="I2201" s="2" t="s">
        <v>1437</v>
      </c>
      <c r="L2201" s="1"/>
    </row>
    <row r="2202" spans="1:12">
      <c r="A2202" s="2" t="s">
        <v>4299</v>
      </c>
      <c r="B2202" s="11" t="s">
        <v>18192</v>
      </c>
      <c r="C2202" s="3" t="s">
        <v>864</v>
      </c>
      <c r="D2202" s="3" t="s">
        <v>232</v>
      </c>
      <c r="E2202" s="3" t="s">
        <v>3311</v>
      </c>
      <c r="F2202">
        <v>6</v>
      </c>
      <c r="G2202">
        <v>2400</v>
      </c>
      <c r="H2202">
        <v>1200</v>
      </c>
      <c r="I2202" s="2" t="s">
        <v>4300</v>
      </c>
      <c r="L2202" s="1"/>
    </row>
    <row r="2203" spans="1:12">
      <c r="A2203" s="2" t="s">
        <v>4301</v>
      </c>
      <c r="B2203" s="11" t="s">
        <v>18192</v>
      </c>
      <c r="C2203" s="3" t="s">
        <v>8</v>
      </c>
      <c r="D2203" s="3" t="s">
        <v>442</v>
      </c>
      <c r="E2203" s="3" t="s">
        <v>3311</v>
      </c>
      <c r="F2203">
        <v>5</v>
      </c>
      <c r="G2203">
        <v>1000</v>
      </c>
      <c r="H2203">
        <v>2300</v>
      </c>
      <c r="I2203" s="15" t="s">
        <v>4302</v>
      </c>
      <c r="L2203" s="1"/>
    </row>
    <row r="2204" spans="1:12">
      <c r="A2204" s="2" t="s">
        <v>6626</v>
      </c>
      <c r="B2204" s="11" t="s">
        <v>18192</v>
      </c>
      <c r="C2204" s="3" t="s">
        <v>85</v>
      </c>
      <c r="D2204" s="3" t="s">
        <v>44</v>
      </c>
      <c r="E2204" s="3" t="s">
        <v>6225</v>
      </c>
      <c r="F2204">
        <v>4</v>
      </c>
      <c r="G2204">
        <v>1200</v>
      </c>
      <c r="H2204">
        <v>1400</v>
      </c>
      <c r="I2204" s="2" t="s">
        <v>6627</v>
      </c>
      <c r="L2204" s="1"/>
    </row>
    <row r="2205" spans="1:12">
      <c r="A2205" s="2" t="s">
        <v>10125</v>
      </c>
      <c r="B2205" s="11" t="s">
        <v>18192</v>
      </c>
      <c r="C2205" s="3" t="s">
        <v>85</v>
      </c>
      <c r="D2205" s="3" t="s">
        <v>67</v>
      </c>
      <c r="E2205" s="3" t="s">
        <v>9712</v>
      </c>
      <c r="F2205">
        <v>1</v>
      </c>
      <c r="G2205">
        <v>350</v>
      </c>
      <c r="H2205">
        <v>300</v>
      </c>
      <c r="I2205" s="2" t="s">
        <v>10126</v>
      </c>
      <c r="L2205" s="1"/>
    </row>
    <row r="2206" spans="1:12">
      <c r="A2206" s="2" t="s">
        <v>1438</v>
      </c>
      <c r="B2206" s="11" t="s">
        <v>18192</v>
      </c>
      <c r="C2206" s="3" t="s">
        <v>85</v>
      </c>
      <c r="D2206" s="3" t="s">
        <v>19</v>
      </c>
      <c r="E2206" s="3" t="s">
        <v>10</v>
      </c>
      <c r="F2206">
        <v>4</v>
      </c>
      <c r="G2206">
        <v>1800</v>
      </c>
      <c r="H2206">
        <v>1200</v>
      </c>
      <c r="I2206" s="2" t="s">
        <v>1439</v>
      </c>
      <c r="L2206" s="1"/>
    </row>
    <row r="2207" spans="1:12">
      <c r="A2207" s="2" t="s">
        <v>4303</v>
      </c>
      <c r="B2207" s="11" t="s">
        <v>18192</v>
      </c>
      <c r="C2207" s="3" t="s">
        <v>8</v>
      </c>
      <c r="D2207" s="3" t="s">
        <v>1101</v>
      </c>
      <c r="E2207" s="3" t="s">
        <v>3311</v>
      </c>
      <c r="F2207">
        <v>3</v>
      </c>
      <c r="G2207">
        <v>1400</v>
      </c>
      <c r="H2207">
        <v>400</v>
      </c>
      <c r="I2207" s="2" t="s">
        <v>4304</v>
      </c>
      <c r="L2207" s="1"/>
    </row>
    <row r="2208" spans="1:12">
      <c r="A2208" s="2" t="s">
        <v>4305</v>
      </c>
      <c r="B2208" s="11" t="s">
        <v>18192</v>
      </c>
      <c r="C2208" s="3" t="s">
        <v>8</v>
      </c>
      <c r="D2208" s="3" t="s">
        <v>190</v>
      </c>
      <c r="E2208" s="3" t="s">
        <v>3311</v>
      </c>
      <c r="F2208">
        <v>8</v>
      </c>
      <c r="G2208">
        <v>2600</v>
      </c>
      <c r="H2208">
        <v>2000</v>
      </c>
      <c r="I2208" s="2" t="s">
        <v>4306</v>
      </c>
      <c r="L2208" s="1"/>
    </row>
    <row r="2209" spans="1:12">
      <c r="A2209" s="2" t="s">
        <v>8097</v>
      </c>
      <c r="B2209" s="11" t="s">
        <v>18192</v>
      </c>
      <c r="C2209" s="3" t="s">
        <v>8</v>
      </c>
      <c r="D2209" s="3" t="s">
        <v>190</v>
      </c>
      <c r="E2209" s="3" t="s">
        <v>7242</v>
      </c>
      <c r="F2209">
        <v>8</v>
      </c>
      <c r="G2209">
        <v>2800</v>
      </c>
      <c r="H2209">
        <v>1400</v>
      </c>
      <c r="I2209" s="2" t="s">
        <v>8098</v>
      </c>
      <c r="L2209" s="1"/>
    </row>
    <row r="2210" spans="1:12">
      <c r="A2210" s="2" t="s">
        <v>4307</v>
      </c>
      <c r="B2210" s="11" t="s">
        <v>18192</v>
      </c>
      <c r="C2210" s="3" t="s">
        <v>8</v>
      </c>
      <c r="D2210" s="3" t="s">
        <v>190</v>
      </c>
      <c r="E2210" s="3" t="s">
        <v>3311</v>
      </c>
      <c r="F2210">
        <v>6</v>
      </c>
      <c r="G2210">
        <v>2200</v>
      </c>
      <c r="H2210">
        <v>800</v>
      </c>
      <c r="I2210" s="2" t="s">
        <v>4308</v>
      </c>
      <c r="L2210" s="1"/>
    </row>
    <row r="2211" spans="1:12">
      <c r="A2211" s="2" t="s">
        <v>8099</v>
      </c>
      <c r="B2211" s="11" t="s">
        <v>18192</v>
      </c>
      <c r="C2211" s="3" t="s">
        <v>222</v>
      </c>
      <c r="D2211" s="3" t="s">
        <v>190</v>
      </c>
      <c r="E2211" s="3" t="s">
        <v>7242</v>
      </c>
      <c r="F2211">
        <v>5</v>
      </c>
      <c r="G2211">
        <v>1850</v>
      </c>
      <c r="H2211">
        <v>1500</v>
      </c>
      <c r="I2211" s="2" t="s">
        <v>8100</v>
      </c>
      <c r="L2211" s="1"/>
    </row>
    <row r="2212" spans="1:12">
      <c r="A2212" s="2" t="s">
        <v>1440</v>
      </c>
      <c r="B2212" s="11" t="s">
        <v>18192</v>
      </c>
      <c r="C2212" s="3" t="s">
        <v>8</v>
      </c>
      <c r="D2212" s="3" t="s">
        <v>44</v>
      </c>
      <c r="E2212" s="3" t="s">
        <v>10</v>
      </c>
      <c r="F2212">
        <v>4</v>
      </c>
      <c r="G2212">
        <v>1200</v>
      </c>
      <c r="H2212">
        <v>2000</v>
      </c>
      <c r="I2212" s="15" t="s">
        <v>1441</v>
      </c>
      <c r="L2212" s="1"/>
    </row>
    <row r="2213" spans="1:12">
      <c r="A2213" s="2" t="s">
        <v>1442</v>
      </c>
      <c r="B2213" s="11" t="s">
        <v>18192</v>
      </c>
      <c r="C2213" s="3" t="s">
        <v>8</v>
      </c>
      <c r="D2213" s="3" t="s">
        <v>44</v>
      </c>
      <c r="E2213" s="3" t="s">
        <v>10</v>
      </c>
      <c r="F2213">
        <v>8</v>
      </c>
      <c r="G2213">
        <v>0</v>
      </c>
      <c r="H2213">
        <v>0</v>
      </c>
      <c r="I2213" s="15" t="s">
        <v>1443</v>
      </c>
      <c r="L2213" s="1"/>
    </row>
    <row r="2214" spans="1:12">
      <c r="A2214" s="2" t="s">
        <v>4309</v>
      </c>
      <c r="B2214" s="11" t="s">
        <v>18192</v>
      </c>
      <c r="C2214" s="3" t="s">
        <v>8</v>
      </c>
      <c r="D2214" s="3" t="s">
        <v>44</v>
      </c>
      <c r="E2214" s="3" t="s">
        <v>3311</v>
      </c>
      <c r="F2214">
        <v>4</v>
      </c>
      <c r="G2214">
        <v>1600</v>
      </c>
      <c r="H2214">
        <v>1200</v>
      </c>
      <c r="I2214" s="2" t="s">
        <v>4310</v>
      </c>
      <c r="L2214" s="1"/>
    </row>
    <row r="2215" spans="1:12">
      <c r="A2215" s="2" t="s">
        <v>4311</v>
      </c>
      <c r="B2215" s="11" t="s">
        <v>18192</v>
      </c>
      <c r="C2215" s="3" t="s">
        <v>8</v>
      </c>
      <c r="D2215" s="3" t="s">
        <v>44</v>
      </c>
      <c r="E2215" s="3" t="s">
        <v>3311</v>
      </c>
      <c r="F2215">
        <v>1</v>
      </c>
      <c r="G2215">
        <v>100</v>
      </c>
      <c r="H2215">
        <v>100</v>
      </c>
      <c r="I2215" s="2" t="s">
        <v>4312</v>
      </c>
      <c r="L2215" s="1"/>
    </row>
    <row r="2216" spans="1:12">
      <c r="A2216" s="2" t="s">
        <v>1444</v>
      </c>
      <c r="B2216" s="11" t="s">
        <v>18192</v>
      </c>
      <c r="C2216" s="3" t="s">
        <v>8</v>
      </c>
      <c r="D2216" s="3" t="s">
        <v>44</v>
      </c>
      <c r="E2216" s="3" t="s">
        <v>10</v>
      </c>
      <c r="F2216">
        <v>4</v>
      </c>
      <c r="G2216">
        <v>0</v>
      </c>
      <c r="H2216">
        <v>100</v>
      </c>
      <c r="I2216" s="2" t="s">
        <v>1445</v>
      </c>
      <c r="L2216" s="1"/>
    </row>
    <row r="2217" spans="1:12">
      <c r="A2217" s="2" t="s">
        <v>1446</v>
      </c>
      <c r="B2217" s="11" t="s">
        <v>18192</v>
      </c>
      <c r="C2217" s="3" t="s">
        <v>8</v>
      </c>
      <c r="D2217" s="3" t="s">
        <v>44</v>
      </c>
      <c r="E2217" s="3" t="s">
        <v>10</v>
      </c>
      <c r="F2217">
        <v>8</v>
      </c>
      <c r="G2217">
        <v>1000</v>
      </c>
      <c r="H2217">
        <v>1000</v>
      </c>
      <c r="I2217" s="2" t="s">
        <v>1447</v>
      </c>
      <c r="L2217" s="1"/>
    </row>
    <row r="2218" spans="1:12">
      <c r="A2218" s="2" t="s">
        <v>1448</v>
      </c>
      <c r="B2218" s="11" t="s">
        <v>18192</v>
      </c>
      <c r="C2218" s="3" t="s">
        <v>8</v>
      </c>
      <c r="D2218" s="3" t="s">
        <v>44</v>
      </c>
      <c r="E2218" s="3" t="s">
        <v>10</v>
      </c>
      <c r="F2218">
        <v>8</v>
      </c>
      <c r="G2218">
        <v>1000</v>
      </c>
      <c r="H2218">
        <v>2000</v>
      </c>
      <c r="I2218" s="15" t="s">
        <v>1449</v>
      </c>
      <c r="L2218" s="1"/>
    </row>
    <row r="2219" spans="1:12">
      <c r="A2219" s="2" t="s">
        <v>1450</v>
      </c>
      <c r="B2219" s="11" t="s">
        <v>18192</v>
      </c>
      <c r="C2219" s="3" t="s">
        <v>8</v>
      </c>
      <c r="D2219" s="3" t="s">
        <v>44</v>
      </c>
      <c r="E2219" s="3" t="s">
        <v>10</v>
      </c>
      <c r="F2219">
        <v>4</v>
      </c>
      <c r="G2219">
        <v>1200</v>
      </c>
      <c r="H2219">
        <v>600</v>
      </c>
      <c r="I2219" s="2" t="s">
        <v>1451</v>
      </c>
      <c r="L2219" s="1"/>
    </row>
    <row r="2220" spans="1:12">
      <c r="A2220" s="2" t="s">
        <v>1452</v>
      </c>
      <c r="B2220" s="11" t="s">
        <v>18192</v>
      </c>
      <c r="C2220" s="3" t="s">
        <v>8</v>
      </c>
      <c r="D2220" s="3" t="s">
        <v>44</v>
      </c>
      <c r="E2220" s="3" t="s">
        <v>10</v>
      </c>
      <c r="F2220">
        <v>8</v>
      </c>
      <c r="G2220">
        <v>1000</v>
      </c>
      <c r="H2220">
        <v>1000</v>
      </c>
      <c r="I2220" s="15" t="s">
        <v>1453</v>
      </c>
      <c r="L2220" s="1"/>
    </row>
    <row r="2221" spans="1:12">
      <c r="A2221" s="2" t="s">
        <v>1454</v>
      </c>
      <c r="B2221" s="11" t="s">
        <v>18192</v>
      </c>
      <c r="C2221" s="3" t="s">
        <v>8</v>
      </c>
      <c r="D2221" s="3" t="s">
        <v>44</v>
      </c>
      <c r="E2221" s="3" t="s">
        <v>10</v>
      </c>
      <c r="F2221">
        <v>8</v>
      </c>
      <c r="G2221">
        <v>800</v>
      </c>
      <c r="H2221">
        <v>1600</v>
      </c>
      <c r="I2221" s="2" t="s">
        <v>1455</v>
      </c>
      <c r="L2221" s="1"/>
    </row>
    <row r="2222" spans="1:12">
      <c r="A2222" s="2" t="s">
        <v>11166</v>
      </c>
      <c r="B2222" s="11" t="s">
        <v>18192</v>
      </c>
      <c r="C2222" s="3" t="s">
        <v>85</v>
      </c>
      <c r="D2222" s="3" t="s">
        <v>9</v>
      </c>
      <c r="E2222" s="3" t="s">
        <v>10831</v>
      </c>
      <c r="F2222">
        <v>4</v>
      </c>
      <c r="G2222">
        <v>1700</v>
      </c>
      <c r="H2222">
        <v>1000</v>
      </c>
      <c r="I2222" s="2" t="s">
        <v>11167</v>
      </c>
      <c r="L2222" s="1"/>
    </row>
    <row r="2223" spans="1:12">
      <c r="A2223" s="2" t="s">
        <v>10127</v>
      </c>
      <c r="B2223" s="11" t="s">
        <v>18192</v>
      </c>
      <c r="C2223" s="3" t="s">
        <v>8</v>
      </c>
      <c r="D2223" s="3" t="s">
        <v>1064</v>
      </c>
      <c r="E2223" s="3" t="s">
        <v>9712</v>
      </c>
      <c r="F2223">
        <v>2</v>
      </c>
      <c r="G2223">
        <v>800</v>
      </c>
      <c r="H2223">
        <v>500</v>
      </c>
      <c r="I2223" s="2" t="s">
        <v>10128</v>
      </c>
      <c r="L2223" s="1"/>
    </row>
    <row r="2224" spans="1:12">
      <c r="A2224" s="2" t="s">
        <v>10129</v>
      </c>
      <c r="B2224" s="11" t="s">
        <v>18192</v>
      </c>
      <c r="C2224" s="3" t="s">
        <v>18399</v>
      </c>
      <c r="D2224" s="3" t="s">
        <v>16</v>
      </c>
      <c r="E2224" s="3" t="s">
        <v>9712</v>
      </c>
      <c r="F2224">
        <v>4</v>
      </c>
      <c r="G2224">
        <v>1000</v>
      </c>
      <c r="H2224">
        <v>1800</v>
      </c>
      <c r="I2224" s="2" t="s">
        <v>10130</v>
      </c>
      <c r="L2224" s="1"/>
    </row>
    <row r="2225" spans="1:12">
      <c r="A2225" s="2" t="s">
        <v>10131</v>
      </c>
      <c r="B2225" s="11" t="s">
        <v>18192</v>
      </c>
      <c r="C2225" s="3" t="s">
        <v>8</v>
      </c>
      <c r="D2225" s="3" t="s">
        <v>16</v>
      </c>
      <c r="E2225" s="3" t="s">
        <v>9712</v>
      </c>
      <c r="F2225">
        <v>4</v>
      </c>
      <c r="G2225">
        <v>1500</v>
      </c>
      <c r="H2225">
        <v>800</v>
      </c>
      <c r="I2225" s="2" t="s">
        <v>10132</v>
      </c>
      <c r="L2225" s="1"/>
    </row>
    <row r="2226" spans="1:12">
      <c r="A2226" s="2" t="s">
        <v>10133</v>
      </c>
      <c r="B2226" s="11" t="s">
        <v>18192</v>
      </c>
      <c r="C2226" s="3" t="s">
        <v>8</v>
      </c>
      <c r="D2226" s="3" t="s">
        <v>13</v>
      </c>
      <c r="E2226" s="3" t="s">
        <v>9712</v>
      </c>
      <c r="F2226">
        <v>4</v>
      </c>
      <c r="G2226">
        <v>1500</v>
      </c>
      <c r="H2226">
        <v>1300</v>
      </c>
      <c r="I2226" s="2" t="s">
        <v>10134</v>
      </c>
      <c r="L2226" s="1"/>
    </row>
    <row r="2227" spans="1:12">
      <c r="A2227" s="2" t="s">
        <v>10135</v>
      </c>
      <c r="B2227" s="11" t="s">
        <v>18192</v>
      </c>
      <c r="C2227" s="3" t="s">
        <v>8</v>
      </c>
      <c r="D2227" s="3" t="s">
        <v>692</v>
      </c>
      <c r="E2227" s="3" t="s">
        <v>9712</v>
      </c>
      <c r="F2227">
        <v>4</v>
      </c>
      <c r="G2227">
        <v>1800</v>
      </c>
      <c r="H2227">
        <v>1000</v>
      </c>
      <c r="I2227" s="2" t="s">
        <v>10136</v>
      </c>
      <c r="L2227" s="1"/>
    </row>
    <row r="2228" spans="1:12">
      <c r="A2228" s="2" t="s">
        <v>10137</v>
      </c>
      <c r="B2228" s="11" t="s">
        <v>18192</v>
      </c>
      <c r="C2228" s="3" t="s">
        <v>8</v>
      </c>
      <c r="D2228" s="3" t="s">
        <v>692</v>
      </c>
      <c r="E2228" s="3" t="s">
        <v>9712</v>
      </c>
      <c r="F2228">
        <v>3</v>
      </c>
      <c r="G2228">
        <v>1200</v>
      </c>
      <c r="H2228">
        <v>800</v>
      </c>
      <c r="I2228" s="2" t="s">
        <v>10138</v>
      </c>
      <c r="L2228" s="1"/>
    </row>
    <row r="2229" spans="1:12">
      <c r="A2229" s="2" t="s">
        <v>10139</v>
      </c>
      <c r="B2229" s="11" t="s">
        <v>18192</v>
      </c>
      <c r="C2229" s="3" t="s">
        <v>1561</v>
      </c>
      <c r="D2229" s="3" t="s">
        <v>16</v>
      </c>
      <c r="E2229" s="3" t="s">
        <v>9712</v>
      </c>
      <c r="F2229">
        <v>4</v>
      </c>
      <c r="G2229">
        <v>1600</v>
      </c>
      <c r="H2229">
        <v>800</v>
      </c>
      <c r="I2229" s="15" t="s">
        <v>10140</v>
      </c>
      <c r="L2229" s="1"/>
    </row>
    <row r="2230" spans="1:12">
      <c r="A2230" s="2" t="s">
        <v>10141</v>
      </c>
      <c r="B2230" s="11" t="s">
        <v>18192</v>
      </c>
      <c r="C2230" s="3" t="s">
        <v>8</v>
      </c>
      <c r="D2230" s="3" t="s">
        <v>689</v>
      </c>
      <c r="E2230" s="3" t="s">
        <v>9712</v>
      </c>
      <c r="F2230">
        <v>4</v>
      </c>
      <c r="G2230">
        <v>1600</v>
      </c>
      <c r="H2230">
        <v>1200</v>
      </c>
      <c r="I2230" s="2" t="s">
        <v>10142</v>
      </c>
      <c r="L2230" s="1"/>
    </row>
    <row r="2231" spans="1:12">
      <c r="A2231" s="2" t="s">
        <v>10143</v>
      </c>
      <c r="B2231" s="11" t="s">
        <v>18192</v>
      </c>
      <c r="C2231" s="3" t="s">
        <v>8</v>
      </c>
      <c r="D2231" s="3" t="s">
        <v>689</v>
      </c>
      <c r="E2231" s="3" t="s">
        <v>9712</v>
      </c>
      <c r="F2231">
        <v>4</v>
      </c>
      <c r="G2231">
        <v>1700</v>
      </c>
      <c r="H2231">
        <v>900</v>
      </c>
      <c r="I2231" s="2" t="s">
        <v>10144</v>
      </c>
      <c r="L2231" s="1"/>
    </row>
    <row r="2232" spans="1:12">
      <c r="A2232" s="2" t="s">
        <v>10145</v>
      </c>
      <c r="B2232" s="11" t="s">
        <v>18192</v>
      </c>
      <c r="C2232" s="3" t="s">
        <v>1561</v>
      </c>
      <c r="D2232" s="3" t="s">
        <v>16</v>
      </c>
      <c r="E2232" s="3" t="s">
        <v>9712</v>
      </c>
      <c r="F2232">
        <v>4</v>
      </c>
      <c r="G2232">
        <v>1800</v>
      </c>
      <c r="H2232">
        <v>900</v>
      </c>
      <c r="I2232" s="15" t="s">
        <v>10146</v>
      </c>
      <c r="L2232" s="1"/>
    </row>
    <row r="2233" spans="1:12">
      <c r="A2233" s="2" t="s">
        <v>10147</v>
      </c>
      <c r="B2233" s="11" t="s">
        <v>18192</v>
      </c>
      <c r="C2233" s="3" t="s">
        <v>8</v>
      </c>
      <c r="D2233" s="3" t="s">
        <v>16</v>
      </c>
      <c r="E2233" s="3" t="s">
        <v>9712</v>
      </c>
      <c r="F2233">
        <v>4</v>
      </c>
      <c r="G2233">
        <v>1700</v>
      </c>
      <c r="H2233">
        <v>1000</v>
      </c>
      <c r="I2233" s="2" t="s">
        <v>10148</v>
      </c>
      <c r="L2233" s="1"/>
    </row>
    <row r="2234" spans="1:12">
      <c r="A2234" s="2" t="s">
        <v>10149</v>
      </c>
      <c r="B2234" s="11" t="s">
        <v>18192</v>
      </c>
      <c r="C2234" s="3" t="s">
        <v>18409</v>
      </c>
      <c r="D2234" s="3" t="s">
        <v>19</v>
      </c>
      <c r="E2234" s="3" t="s">
        <v>9712</v>
      </c>
      <c r="F2234">
        <v>4</v>
      </c>
      <c r="G2234">
        <v>2150</v>
      </c>
      <c r="H2234">
        <v>1650</v>
      </c>
      <c r="I2234" s="15" t="s">
        <v>10150</v>
      </c>
      <c r="L2234" s="1"/>
    </row>
    <row r="2235" spans="1:12">
      <c r="A2235" s="2" t="s">
        <v>10151</v>
      </c>
      <c r="B2235" s="11" t="s">
        <v>18192</v>
      </c>
      <c r="C2235" s="3" t="s">
        <v>8</v>
      </c>
      <c r="D2235" s="3" t="s">
        <v>689</v>
      </c>
      <c r="E2235" s="3" t="s">
        <v>9712</v>
      </c>
      <c r="F2235">
        <v>2</v>
      </c>
      <c r="G2235">
        <v>500</v>
      </c>
      <c r="H2235">
        <v>800</v>
      </c>
      <c r="I2235" s="2" t="s">
        <v>10152</v>
      </c>
      <c r="L2235" s="1"/>
    </row>
    <row r="2236" spans="1:12">
      <c r="A2236" s="2" t="s">
        <v>10153</v>
      </c>
      <c r="B2236" s="11" t="s">
        <v>18192</v>
      </c>
      <c r="C2236" s="3" t="s">
        <v>8</v>
      </c>
      <c r="D2236" s="3" t="s">
        <v>692</v>
      </c>
      <c r="E2236" s="3" t="s">
        <v>9712</v>
      </c>
      <c r="F2236">
        <v>4</v>
      </c>
      <c r="G2236">
        <v>1200</v>
      </c>
      <c r="H2236">
        <v>1000</v>
      </c>
      <c r="I2236" s="2" t="s">
        <v>10154</v>
      </c>
      <c r="L2236" s="1"/>
    </row>
    <row r="2237" spans="1:12">
      <c r="A2237" s="2" t="s">
        <v>10155</v>
      </c>
      <c r="B2237" s="11" t="s">
        <v>18192</v>
      </c>
      <c r="C2237" s="3" t="s">
        <v>8</v>
      </c>
      <c r="D2237" s="3" t="s">
        <v>689</v>
      </c>
      <c r="E2237" s="3" t="s">
        <v>9712</v>
      </c>
      <c r="F2237">
        <v>2</v>
      </c>
      <c r="G2237">
        <v>1000</v>
      </c>
      <c r="H2237">
        <v>800</v>
      </c>
      <c r="I2237" s="15" t="s">
        <v>10156</v>
      </c>
      <c r="L2237" s="1"/>
    </row>
    <row r="2238" spans="1:12">
      <c r="A2238" s="2" t="s">
        <v>10157</v>
      </c>
      <c r="B2238" s="11" t="s">
        <v>18192</v>
      </c>
      <c r="C2238" s="3" t="s">
        <v>8</v>
      </c>
      <c r="D2238" s="3" t="s">
        <v>692</v>
      </c>
      <c r="E2238" s="3" t="s">
        <v>9712</v>
      </c>
      <c r="F2238">
        <v>2</v>
      </c>
      <c r="G2238">
        <v>700</v>
      </c>
      <c r="H2238">
        <v>500</v>
      </c>
      <c r="I2238" s="2" t="s">
        <v>10158</v>
      </c>
      <c r="L2238" s="1"/>
    </row>
    <row r="2239" spans="1:12">
      <c r="A2239" s="2" t="s">
        <v>10159</v>
      </c>
      <c r="B2239" s="11" t="s">
        <v>18192</v>
      </c>
      <c r="C2239" s="3" t="s">
        <v>18409</v>
      </c>
      <c r="D2239" s="3" t="s">
        <v>689</v>
      </c>
      <c r="E2239" s="3" t="s">
        <v>9712</v>
      </c>
      <c r="F2239">
        <v>10</v>
      </c>
      <c r="G2239">
        <v>3200</v>
      </c>
      <c r="H2239">
        <v>0</v>
      </c>
      <c r="I2239" s="2" t="s">
        <v>10160</v>
      </c>
      <c r="L2239" s="1"/>
    </row>
    <row r="2240" spans="1:12">
      <c r="A2240" s="2" t="s">
        <v>8101</v>
      </c>
      <c r="B2240" s="11" t="s">
        <v>18192</v>
      </c>
      <c r="C2240" s="3" t="s">
        <v>8</v>
      </c>
      <c r="D2240" s="3" t="s">
        <v>13</v>
      </c>
      <c r="E2240" s="3" t="s">
        <v>7242</v>
      </c>
      <c r="F2240">
        <v>6</v>
      </c>
      <c r="G2240">
        <v>2400</v>
      </c>
      <c r="H2240">
        <v>600</v>
      </c>
      <c r="I2240" s="15" t="s">
        <v>8102</v>
      </c>
      <c r="L2240" s="1"/>
    </row>
    <row r="2241" spans="1:12">
      <c r="A2241" s="2" t="s">
        <v>1456</v>
      </c>
      <c r="B2241" s="11" t="s">
        <v>18192</v>
      </c>
      <c r="C2241" s="3" t="s">
        <v>18401</v>
      </c>
      <c r="D2241" s="3" t="s">
        <v>290</v>
      </c>
      <c r="E2241" s="3" t="s">
        <v>10</v>
      </c>
      <c r="F2241">
        <v>8</v>
      </c>
      <c r="G2241">
        <v>1000</v>
      </c>
      <c r="H2241">
        <v>2800</v>
      </c>
      <c r="I2241" s="2" t="s">
        <v>1457</v>
      </c>
      <c r="L2241" s="1"/>
    </row>
    <row r="2242" spans="1:12">
      <c r="A2242" s="2" t="s">
        <v>4313</v>
      </c>
      <c r="B2242" s="11" t="s">
        <v>18192</v>
      </c>
      <c r="C2242" s="3" t="s">
        <v>85</v>
      </c>
      <c r="D2242" s="3" t="s">
        <v>290</v>
      </c>
      <c r="E2242" s="3" t="s">
        <v>3311</v>
      </c>
      <c r="F2242">
        <v>4</v>
      </c>
      <c r="G2242">
        <v>1900</v>
      </c>
      <c r="H2242">
        <v>1500</v>
      </c>
      <c r="I2242" s="2" t="s">
        <v>4314</v>
      </c>
      <c r="L2242" s="1"/>
    </row>
    <row r="2243" spans="1:12">
      <c r="A2243" s="2" t="s">
        <v>1458</v>
      </c>
      <c r="B2243" s="11" t="s">
        <v>18192</v>
      </c>
      <c r="C2243" s="3" t="s">
        <v>8</v>
      </c>
      <c r="D2243" s="3" t="s">
        <v>201</v>
      </c>
      <c r="E2243" s="3" t="s">
        <v>10</v>
      </c>
      <c r="F2243">
        <v>8</v>
      </c>
      <c r="G2243">
        <v>2600</v>
      </c>
      <c r="H2243">
        <v>1000</v>
      </c>
      <c r="I2243" s="15" t="s">
        <v>1459</v>
      </c>
      <c r="L2243" s="1"/>
    </row>
    <row r="2244" spans="1:12">
      <c r="A2244" s="2" t="s">
        <v>11168</v>
      </c>
      <c r="B2244" s="11" t="s">
        <v>18192</v>
      </c>
      <c r="C2244" s="3" t="s">
        <v>8</v>
      </c>
      <c r="D2244" s="3" t="s">
        <v>201</v>
      </c>
      <c r="E2244" s="3" t="s">
        <v>10831</v>
      </c>
      <c r="F2244">
        <v>4</v>
      </c>
      <c r="G2244">
        <v>1500</v>
      </c>
      <c r="H2244">
        <v>800</v>
      </c>
      <c r="I2244" s="15" t="s">
        <v>11169</v>
      </c>
      <c r="L2244" s="1"/>
    </row>
    <row r="2245" spans="1:12">
      <c r="A2245" s="2" t="s">
        <v>4315</v>
      </c>
      <c r="B2245" s="11" t="s">
        <v>18192</v>
      </c>
      <c r="C2245" s="3" t="s">
        <v>8</v>
      </c>
      <c r="D2245" s="3" t="s">
        <v>290</v>
      </c>
      <c r="E2245" s="3" t="s">
        <v>3311</v>
      </c>
      <c r="F2245">
        <v>4</v>
      </c>
      <c r="G2245">
        <v>1700</v>
      </c>
      <c r="H2245">
        <v>300</v>
      </c>
      <c r="I2245" s="15" t="s">
        <v>4316</v>
      </c>
      <c r="L2245" s="1"/>
    </row>
    <row r="2246" spans="1:12">
      <c r="A2246" s="2" t="s">
        <v>4317</v>
      </c>
      <c r="B2246" s="11" t="s">
        <v>18192</v>
      </c>
      <c r="C2246" s="3" t="s">
        <v>8</v>
      </c>
      <c r="D2246" s="3" t="s">
        <v>13</v>
      </c>
      <c r="E2246" s="3" t="s">
        <v>3311</v>
      </c>
      <c r="F2246">
        <v>4</v>
      </c>
      <c r="G2246">
        <v>1600</v>
      </c>
      <c r="H2246">
        <v>1200</v>
      </c>
      <c r="I2246" s="15" t="s">
        <v>4318</v>
      </c>
      <c r="L2246" s="1"/>
    </row>
    <row r="2247" spans="1:12">
      <c r="A2247" s="2" t="s">
        <v>11170</v>
      </c>
      <c r="B2247" s="11" t="s">
        <v>18192</v>
      </c>
      <c r="C2247" s="3" t="s">
        <v>18405</v>
      </c>
      <c r="D2247" s="3" t="s">
        <v>201</v>
      </c>
      <c r="E2247" s="3" t="s">
        <v>10831</v>
      </c>
      <c r="F2247" s="14" t="s">
        <v>18196</v>
      </c>
      <c r="G2247">
        <v>2000</v>
      </c>
      <c r="H2247" t="s">
        <v>56</v>
      </c>
      <c r="I2247" s="2" t="s">
        <v>11171</v>
      </c>
      <c r="L2247" s="1"/>
    </row>
    <row r="2248" spans="1:12">
      <c r="A2248" s="2" t="s">
        <v>11172</v>
      </c>
      <c r="B2248" s="11" t="s">
        <v>18192</v>
      </c>
      <c r="C2248" s="3" t="s">
        <v>8</v>
      </c>
      <c r="D2248" s="3" t="s">
        <v>201</v>
      </c>
      <c r="E2248" s="3" t="s">
        <v>10831</v>
      </c>
      <c r="F2248">
        <v>4</v>
      </c>
      <c r="G2248">
        <v>1600</v>
      </c>
      <c r="H2248">
        <v>1200</v>
      </c>
      <c r="I2248" s="15" t="s">
        <v>11173</v>
      </c>
      <c r="L2248" s="1"/>
    </row>
    <row r="2249" spans="1:12">
      <c r="A2249" s="2" t="s">
        <v>4319</v>
      </c>
      <c r="B2249" s="11" t="s">
        <v>18192</v>
      </c>
      <c r="C2249" s="3" t="s">
        <v>18401</v>
      </c>
      <c r="D2249" s="3" t="s">
        <v>13</v>
      </c>
      <c r="E2249" s="3" t="s">
        <v>3311</v>
      </c>
      <c r="F2249">
        <v>5</v>
      </c>
      <c r="G2249">
        <v>2500</v>
      </c>
      <c r="H2249">
        <v>1400</v>
      </c>
      <c r="I2249" s="2" t="s">
        <v>4320</v>
      </c>
      <c r="L2249" s="1"/>
    </row>
    <row r="2250" spans="1:12">
      <c r="A2250" s="2" t="s">
        <v>1460</v>
      </c>
      <c r="B2250" s="11" t="s">
        <v>18192</v>
      </c>
      <c r="C2250" s="3" t="s">
        <v>18401</v>
      </c>
      <c r="D2250" s="3" t="s">
        <v>1101</v>
      </c>
      <c r="E2250" s="3" t="s">
        <v>10</v>
      </c>
      <c r="F2250">
        <v>7</v>
      </c>
      <c r="G2250">
        <v>2600</v>
      </c>
      <c r="H2250">
        <v>1500</v>
      </c>
      <c r="I2250" s="2" t="s">
        <v>1461</v>
      </c>
      <c r="L2250" s="1"/>
    </row>
    <row r="2251" spans="1:12">
      <c r="A2251" s="2" t="s">
        <v>1462</v>
      </c>
      <c r="B2251" s="11" t="s">
        <v>18192</v>
      </c>
      <c r="C2251" s="3" t="s">
        <v>18401</v>
      </c>
      <c r="D2251" s="3" t="s">
        <v>201</v>
      </c>
      <c r="E2251" s="3" t="s">
        <v>10</v>
      </c>
      <c r="F2251">
        <v>6</v>
      </c>
      <c r="G2251">
        <v>2400</v>
      </c>
      <c r="H2251">
        <v>1500</v>
      </c>
      <c r="I2251" s="2" t="s">
        <v>1463</v>
      </c>
      <c r="L2251" s="1"/>
    </row>
    <row r="2252" spans="1:12">
      <c r="A2252" s="2" t="s">
        <v>6628</v>
      </c>
      <c r="B2252" s="11" t="s">
        <v>18192</v>
      </c>
      <c r="C2252" s="3" t="s">
        <v>18401</v>
      </c>
      <c r="D2252" s="3" t="s">
        <v>290</v>
      </c>
      <c r="E2252" s="3" t="s">
        <v>6225</v>
      </c>
      <c r="F2252">
        <v>8</v>
      </c>
      <c r="G2252">
        <v>3000</v>
      </c>
      <c r="H2252">
        <v>2800</v>
      </c>
      <c r="I2252" s="15" t="s">
        <v>6629</v>
      </c>
      <c r="L2252" s="1"/>
    </row>
    <row r="2253" spans="1:12">
      <c r="A2253" s="2" t="s">
        <v>4321</v>
      </c>
      <c r="B2253" s="11" t="s">
        <v>18192</v>
      </c>
      <c r="C2253" s="3" t="s">
        <v>8</v>
      </c>
      <c r="D2253" s="3" t="s">
        <v>442</v>
      </c>
      <c r="E2253" s="3" t="s">
        <v>3311</v>
      </c>
      <c r="F2253">
        <v>4</v>
      </c>
      <c r="G2253">
        <v>700</v>
      </c>
      <c r="H2253">
        <v>2100</v>
      </c>
      <c r="I2253" s="15" t="s">
        <v>4322</v>
      </c>
      <c r="L2253" s="1"/>
    </row>
    <row r="2254" spans="1:12">
      <c r="A2254" s="2" t="s">
        <v>11174</v>
      </c>
      <c r="B2254" s="11" t="s">
        <v>18192</v>
      </c>
      <c r="C2254" s="3" t="s">
        <v>8</v>
      </c>
      <c r="D2254" s="3" t="s">
        <v>201</v>
      </c>
      <c r="E2254" s="3" t="s">
        <v>10831</v>
      </c>
      <c r="F2254">
        <v>4</v>
      </c>
      <c r="G2254">
        <v>1800</v>
      </c>
      <c r="H2254">
        <v>1200</v>
      </c>
      <c r="I2254" s="15" t="s">
        <v>11175</v>
      </c>
      <c r="L2254" s="1"/>
    </row>
    <row r="2255" spans="1:12">
      <c r="A2255" s="2" t="s">
        <v>6630</v>
      </c>
      <c r="B2255" s="11" t="s">
        <v>18192</v>
      </c>
      <c r="C2255" s="3" t="s">
        <v>8</v>
      </c>
      <c r="D2255" s="3" t="s">
        <v>290</v>
      </c>
      <c r="E2255" s="3" t="s">
        <v>6225</v>
      </c>
      <c r="F2255">
        <v>4</v>
      </c>
      <c r="G2255">
        <v>1800</v>
      </c>
      <c r="H2255">
        <v>400</v>
      </c>
      <c r="I2255" s="15" t="s">
        <v>6631</v>
      </c>
      <c r="L2255" s="1"/>
    </row>
    <row r="2256" spans="1:12">
      <c r="A2256" s="2" t="s">
        <v>10161</v>
      </c>
      <c r="B2256" s="11" t="s">
        <v>18192</v>
      </c>
      <c r="C2256" s="3" t="s">
        <v>8</v>
      </c>
      <c r="D2256" s="3" t="s">
        <v>1064</v>
      </c>
      <c r="E2256" s="3" t="s">
        <v>9712</v>
      </c>
      <c r="F2256">
        <v>3</v>
      </c>
      <c r="G2256">
        <v>800</v>
      </c>
      <c r="H2256">
        <v>400</v>
      </c>
      <c r="I2256" s="15" t="s">
        <v>10162</v>
      </c>
      <c r="L2256" s="1"/>
    </row>
    <row r="2257" spans="1:12">
      <c r="A2257" s="2" t="s">
        <v>1464</v>
      </c>
      <c r="B2257" s="11" t="s">
        <v>18192</v>
      </c>
      <c r="C2257" s="3" t="s">
        <v>18401</v>
      </c>
      <c r="D2257" s="3" t="s">
        <v>201</v>
      </c>
      <c r="E2257" s="3" t="s">
        <v>10</v>
      </c>
      <c r="F2257">
        <v>8</v>
      </c>
      <c r="G2257">
        <v>2800</v>
      </c>
      <c r="H2257">
        <v>1900</v>
      </c>
      <c r="I2257" s="2" t="s">
        <v>1465</v>
      </c>
      <c r="L2257" s="1"/>
    </row>
    <row r="2258" spans="1:12">
      <c r="A2258" s="2" t="s">
        <v>1466</v>
      </c>
      <c r="B2258" s="11" t="s">
        <v>18192</v>
      </c>
      <c r="C2258" s="3" t="s">
        <v>8</v>
      </c>
      <c r="D2258" s="3" t="s">
        <v>290</v>
      </c>
      <c r="E2258" s="3" t="s">
        <v>10</v>
      </c>
      <c r="F2258">
        <v>5</v>
      </c>
      <c r="G2258">
        <v>0</v>
      </c>
      <c r="H2258">
        <v>1000</v>
      </c>
      <c r="I2258" s="15" t="s">
        <v>1467</v>
      </c>
      <c r="L2258" s="1"/>
    </row>
    <row r="2259" spans="1:12">
      <c r="A2259" s="2" t="s">
        <v>8103</v>
      </c>
      <c r="B2259" s="11" t="s">
        <v>18192</v>
      </c>
      <c r="C2259" s="3" t="s">
        <v>8</v>
      </c>
      <c r="D2259" s="3" t="s">
        <v>201</v>
      </c>
      <c r="E2259" s="3" t="s">
        <v>7242</v>
      </c>
      <c r="F2259">
        <v>7</v>
      </c>
      <c r="G2259">
        <v>2500</v>
      </c>
      <c r="H2259">
        <v>1200</v>
      </c>
      <c r="I2259" s="15" t="s">
        <v>8104</v>
      </c>
      <c r="L2259" s="1"/>
    </row>
    <row r="2260" spans="1:12">
      <c r="A2260" s="2" t="s">
        <v>10163</v>
      </c>
      <c r="B2260" s="11" t="s">
        <v>18192</v>
      </c>
      <c r="C2260" s="3" t="s">
        <v>8</v>
      </c>
      <c r="D2260" s="3" t="s">
        <v>689</v>
      </c>
      <c r="E2260" s="3" t="s">
        <v>9712</v>
      </c>
      <c r="F2260">
        <v>3</v>
      </c>
      <c r="G2260">
        <v>1200</v>
      </c>
      <c r="H2260">
        <v>800</v>
      </c>
      <c r="I2260" s="15" t="s">
        <v>10164</v>
      </c>
      <c r="L2260" s="1"/>
    </row>
    <row r="2261" spans="1:12">
      <c r="A2261" s="2" t="s">
        <v>4323</v>
      </c>
      <c r="B2261" s="11" t="s">
        <v>18192</v>
      </c>
      <c r="C2261" s="3" t="s">
        <v>8</v>
      </c>
      <c r="D2261" s="3" t="s">
        <v>13</v>
      </c>
      <c r="E2261" s="3" t="s">
        <v>3311</v>
      </c>
      <c r="F2261">
        <v>3</v>
      </c>
      <c r="G2261">
        <v>1600</v>
      </c>
      <c r="H2261">
        <v>1200</v>
      </c>
      <c r="I2261" s="15" t="s">
        <v>4324</v>
      </c>
      <c r="L2261" s="1"/>
    </row>
    <row r="2262" spans="1:12">
      <c r="A2262" s="2" t="s">
        <v>11176</v>
      </c>
      <c r="B2262" s="11" t="s">
        <v>18192</v>
      </c>
      <c r="C2262" s="3" t="s">
        <v>8</v>
      </c>
      <c r="D2262" s="3" t="s">
        <v>67</v>
      </c>
      <c r="E2262" s="3" t="s">
        <v>10831</v>
      </c>
      <c r="F2262">
        <v>4</v>
      </c>
      <c r="G2262">
        <v>400</v>
      </c>
      <c r="H2262">
        <v>300</v>
      </c>
      <c r="I2262" s="2" t="s">
        <v>11177</v>
      </c>
      <c r="L2262" s="1"/>
    </row>
    <row r="2263" spans="1:12">
      <c r="A2263" s="2" t="s">
        <v>4325</v>
      </c>
      <c r="B2263" s="11" t="s">
        <v>18192</v>
      </c>
      <c r="C2263" s="3" t="s">
        <v>8</v>
      </c>
      <c r="D2263" s="3" t="s">
        <v>1101</v>
      </c>
      <c r="E2263" s="3" t="s">
        <v>3311</v>
      </c>
      <c r="F2263">
        <v>5</v>
      </c>
      <c r="G2263">
        <v>2200</v>
      </c>
      <c r="H2263">
        <v>1600</v>
      </c>
      <c r="I2263" s="15" t="s">
        <v>4326</v>
      </c>
      <c r="L2263" s="1"/>
    </row>
    <row r="2264" spans="1:12">
      <c r="A2264" s="2" t="s">
        <v>1468</v>
      </c>
      <c r="B2264" s="11" t="s">
        <v>18192</v>
      </c>
      <c r="C2264" s="3" t="s">
        <v>18401</v>
      </c>
      <c r="D2264" s="3" t="s">
        <v>290</v>
      </c>
      <c r="E2264" s="3" t="s">
        <v>10</v>
      </c>
      <c r="F2264">
        <v>8</v>
      </c>
      <c r="G2264">
        <v>2400</v>
      </c>
      <c r="H2264">
        <v>3000</v>
      </c>
      <c r="I2264" s="2" t="s">
        <v>1469</v>
      </c>
      <c r="L2264" s="1"/>
    </row>
    <row r="2265" spans="1:12">
      <c r="A2265" s="2" t="s">
        <v>4327</v>
      </c>
      <c r="B2265" s="11" t="s">
        <v>18192</v>
      </c>
      <c r="C2265" s="3" t="s">
        <v>8</v>
      </c>
      <c r="D2265" s="3" t="s">
        <v>13</v>
      </c>
      <c r="E2265" s="3" t="s">
        <v>3311</v>
      </c>
      <c r="F2265">
        <v>4</v>
      </c>
      <c r="G2265">
        <v>1800</v>
      </c>
      <c r="H2265">
        <v>800</v>
      </c>
      <c r="I2265" s="2" t="s">
        <v>4328</v>
      </c>
      <c r="L2265" s="1"/>
    </row>
    <row r="2266" spans="1:12">
      <c r="A2266" s="2" t="s">
        <v>11178</v>
      </c>
      <c r="B2266" s="11" t="s">
        <v>18192</v>
      </c>
      <c r="C2266" s="3" t="s">
        <v>8</v>
      </c>
      <c r="D2266" s="3" t="s">
        <v>201</v>
      </c>
      <c r="E2266" s="3" t="s">
        <v>10831</v>
      </c>
      <c r="F2266">
        <v>4</v>
      </c>
      <c r="G2266">
        <v>1500</v>
      </c>
      <c r="H2266">
        <v>1500</v>
      </c>
      <c r="I2266" s="15" t="s">
        <v>11179</v>
      </c>
      <c r="L2266" s="1"/>
    </row>
    <row r="2267" spans="1:12">
      <c r="A2267" s="2" t="s">
        <v>1470</v>
      </c>
      <c r="B2267" s="11" t="s">
        <v>18192</v>
      </c>
      <c r="C2267" s="3" t="s">
        <v>18406</v>
      </c>
      <c r="D2267" s="3" t="s">
        <v>188</v>
      </c>
      <c r="E2267" s="3" t="s">
        <v>10</v>
      </c>
      <c r="F2267">
        <v>1</v>
      </c>
      <c r="G2267">
        <v>0</v>
      </c>
      <c r="H2267">
        <v>0</v>
      </c>
      <c r="I2267" s="15" t="s">
        <v>1471</v>
      </c>
      <c r="L2267" s="1"/>
    </row>
    <row r="2268" spans="1:12">
      <c r="A2268" s="2" t="s">
        <v>4329</v>
      </c>
      <c r="B2268" s="11" t="s">
        <v>18192</v>
      </c>
      <c r="C2268" s="3" t="s">
        <v>80</v>
      </c>
      <c r="D2268" s="3" t="s">
        <v>232</v>
      </c>
      <c r="E2268" s="3" t="s">
        <v>3311</v>
      </c>
      <c r="F2268">
        <v>1</v>
      </c>
      <c r="G2268">
        <v>100</v>
      </c>
      <c r="H2268">
        <v>100</v>
      </c>
      <c r="I2268" s="2" t="s">
        <v>4330</v>
      </c>
      <c r="L2268" s="1"/>
    </row>
    <row r="2269" spans="1:12">
      <c r="A2269" s="2" t="s">
        <v>4331</v>
      </c>
      <c r="B2269" s="11" t="s">
        <v>18192</v>
      </c>
      <c r="C2269" s="3" t="s">
        <v>8</v>
      </c>
      <c r="D2269" s="3" t="s">
        <v>190</v>
      </c>
      <c r="E2269" s="3" t="s">
        <v>3311</v>
      </c>
      <c r="F2269">
        <v>4</v>
      </c>
      <c r="G2269">
        <v>2300</v>
      </c>
      <c r="H2269">
        <v>0</v>
      </c>
      <c r="I2269" s="2" t="s">
        <v>4332</v>
      </c>
      <c r="L2269" s="1"/>
    </row>
    <row r="2270" spans="1:12">
      <c r="A2270" s="2" t="s">
        <v>1472</v>
      </c>
      <c r="B2270" s="11" t="s">
        <v>18192</v>
      </c>
      <c r="C2270" s="3" t="s">
        <v>8</v>
      </c>
      <c r="D2270" s="3" t="s">
        <v>290</v>
      </c>
      <c r="E2270" s="3" t="s">
        <v>10</v>
      </c>
      <c r="F2270">
        <v>4</v>
      </c>
      <c r="G2270">
        <v>1300</v>
      </c>
      <c r="H2270">
        <v>0</v>
      </c>
      <c r="I2270" s="2" t="s">
        <v>1473</v>
      </c>
      <c r="L2270" s="1"/>
    </row>
    <row r="2271" spans="1:12">
      <c r="A2271" s="2" t="s">
        <v>1474</v>
      </c>
      <c r="B2271" s="11" t="s">
        <v>18192</v>
      </c>
      <c r="C2271" s="3" t="s">
        <v>85</v>
      </c>
      <c r="D2271" s="3" t="s">
        <v>19</v>
      </c>
      <c r="E2271" s="3" t="s">
        <v>10</v>
      </c>
      <c r="F2271">
        <v>1</v>
      </c>
      <c r="G2271">
        <v>400</v>
      </c>
      <c r="H2271">
        <v>400</v>
      </c>
      <c r="I2271" s="2" t="s">
        <v>1475</v>
      </c>
      <c r="L2271" s="1"/>
    </row>
    <row r="2272" spans="1:12">
      <c r="A2272" s="2" t="s">
        <v>1476</v>
      </c>
      <c r="B2272" s="11" t="s">
        <v>18192</v>
      </c>
      <c r="C2272" s="3" t="s">
        <v>8</v>
      </c>
      <c r="D2272" s="3" t="s">
        <v>190</v>
      </c>
      <c r="E2272" s="3" t="s">
        <v>10</v>
      </c>
      <c r="F2272">
        <v>4</v>
      </c>
      <c r="G2272">
        <v>1000</v>
      </c>
      <c r="H2272">
        <v>0</v>
      </c>
      <c r="I2272" s="15" t="s">
        <v>1477</v>
      </c>
      <c r="L2272" s="1"/>
    </row>
    <row r="2273" spans="1:12">
      <c r="A2273" s="2" t="s">
        <v>4333</v>
      </c>
      <c r="B2273" s="11" t="s">
        <v>18192</v>
      </c>
      <c r="C2273" s="3" t="s">
        <v>8</v>
      </c>
      <c r="D2273" s="3" t="s">
        <v>19</v>
      </c>
      <c r="E2273" s="3" t="s">
        <v>3311</v>
      </c>
      <c r="F2273">
        <v>4</v>
      </c>
      <c r="G2273">
        <v>2200</v>
      </c>
      <c r="H2273">
        <v>1500</v>
      </c>
      <c r="I2273" s="2" t="s">
        <v>4332</v>
      </c>
      <c r="L2273" s="1"/>
    </row>
    <row r="2274" spans="1:12">
      <c r="A2274" s="2" t="s">
        <v>1478</v>
      </c>
      <c r="B2274" s="11" t="s">
        <v>18192</v>
      </c>
      <c r="C2274" s="3" t="s">
        <v>8</v>
      </c>
      <c r="D2274" s="3" t="s">
        <v>19</v>
      </c>
      <c r="E2274" s="3" t="s">
        <v>10</v>
      </c>
      <c r="F2274">
        <v>1</v>
      </c>
      <c r="G2274">
        <v>0</v>
      </c>
      <c r="H2274">
        <v>0</v>
      </c>
      <c r="I2274" s="2" t="s">
        <v>1479</v>
      </c>
      <c r="L2274" s="1"/>
    </row>
    <row r="2275" spans="1:12">
      <c r="A2275" s="2" t="s">
        <v>4334</v>
      </c>
      <c r="B2275" s="11" t="s">
        <v>18192</v>
      </c>
      <c r="C2275" s="3" t="s">
        <v>8</v>
      </c>
      <c r="D2275" s="3" t="s">
        <v>290</v>
      </c>
      <c r="E2275" s="3" t="s">
        <v>3311</v>
      </c>
      <c r="F2275">
        <v>4</v>
      </c>
      <c r="G2275">
        <v>1900</v>
      </c>
      <c r="H2275">
        <v>0</v>
      </c>
      <c r="I2275" s="2" t="s">
        <v>4335</v>
      </c>
      <c r="L2275" s="1"/>
    </row>
    <row r="2276" spans="1:12">
      <c r="A2276" s="2" t="s">
        <v>4336</v>
      </c>
      <c r="B2276" s="11" t="s">
        <v>18192</v>
      </c>
      <c r="C2276" s="3" t="s">
        <v>8</v>
      </c>
      <c r="D2276" s="3" t="s">
        <v>19</v>
      </c>
      <c r="E2276" s="3" t="s">
        <v>3311</v>
      </c>
      <c r="F2276">
        <v>4</v>
      </c>
      <c r="G2276">
        <v>1000</v>
      </c>
      <c r="H2276">
        <v>1800</v>
      </c>
      <c r="I2276" s="2" t="s">
        <v>4337</v>
      </c>
      <c r="L2276" s="1"/>
    </row>
    <row r="2277" spans="1:12">
      <c r="A2277" s="2" t="s">
        <v>4338</v>
      </c>
      <c r="B2277" s="11" t="s">
        <v>18192</v>
      </c>
      <c r="C2277" s="3" t="s">
        <v>8</v>
      </c>
      <c r="D2277" s="3" t="s">
        <v>190</v>
      </c>
      <c r="E2277" s="3" t="s">
        <v>3311</v>
      </c>
      <c r="F2277">
        <v>4</v>
      </c>
      <c r="G2277">
        <v>1500</v>
      </c>
      <c r="H2277">
        <v>400</v>
      </c>
      <c r="I2277" s="2" t="s">
        <v>4339</v>
      </c>
      <c r="L2277" s="1"/>
    </row>
    <row r="2278" spans="1:12">
      <c r="A2278" s="2" t="s">
        <v>11180</v>
      </c>
      <c r="B2278" s="11" t="s">
        <v>18192</v>
      </c>
      <c r="C2278" s="3" t="s">
        <v>8</v>
      </c>
      <c r="D2278" s="3" t="s">
        <v>190</v>
      </c>
      <c r="E2278" s="3" t="s">
        <v>10831</v>
      </c>
      <c r="F2278">
        <v>4</v>
      </c>
      <c r="G2278">
        <v>1700</v>
      </c>
      <c r="H2278">
        <v>0</v>
      </c>
      <c r="I2278" s="15" t="s">
        <v>11181</v>
      </c>
      <c r="L2278" s="1"/>
    </row>
    <row r="2279" spans="1:12">
      <c r="A2279" s="2" t="s">
        <v>1480</v>
      </c>
      <c r="B2279" s="11" t="s">
        <v>18192</v>
      </c>
      <c r="C2279" s="3" t="s">
        <v>8</v>
      </c>
      <c r="D2279" s="3" t="s">
        <v>188</v>
      </c>
      <c r="E2279" s="3" t="s">
        <v>10</v>
      </c>
      <c r="F2279">
        <v>4</v>
      </c>
      <c r="G2279">
        <v>1100</v>
      </c>
      <c r="H2279">
        <v>1050</v>
      </c>
      <c r="I2279" s="2" t="s">
        <v>1481</v>
      </c>
      <c r="L2279" s="1"/>
    </row>
    <row r="2280" spans="1:12">
      <c r="A2280" s="2" t="s">
        <v>4340</v>
      </c>
      <c r="B2280" s="11" t="s">
        <v>18192</v>
      </c>
      <c r="C2280" s="3" t="s">
        <v>8</v>
      </c>
      <c r="D2280" s="3" t="s">
        <v>190</v>
      </c>
      <c r="E2280" s="3" t="s">
        <v>3311</v>
      </c>
      <c r="F2280">
        <v>4</v>
      </c>
      <c r="G2280">
        <v>1400</v>
      </c>
      <c r="H2280">
        <v>0</v>
      </c>
      <c r="I2280" s="2" t="s">
        <v>4341</v>
      </c>
      <c r="L2280" s="1"/>
    </row>
    <row r="2281" spans="1:12">
      <c r="A2281" s="2" t="s">
        <v>8105</v>
      </c>
      <c r="B2281" s="11" t="s">
        <v>18192</v>
      </c>
      <c r="C2281" s="3" t="s">
        <v>18401</v>
      </c>
      <c r="D2281" s="3" t="s">
        <v>190</v>
      </c>
      <c r="E2281" s="3" t="s">
        <v>7242</v>
      </c>
      <c r="F2281">
        <v>4</v>
      </c>
      <c r="G2281">
        <v>1500</v>
      </c>
      <c r="H2281">
        <v>1600</v>
      </c>
      <c r="I2281" s="15" t="s">
        <v>8106</v>
      </c>
      <c r="L2281" s="1"/>
    </row>
    <row r="2282" spans="1:12">
      <c r="A2282" s="2" t="s">
        <v>8107</v>
      </c>
      <c r="B2282" s="11" t="s">
        <v>18192</v>
      </c>
      <c r="C2282" s="3" t="s">
        <v>8</v>
      </c>
      <c r="D2282" s="3" t="s">
        <v>517</v>
      </c>
      <c r="E2282" s="3" t="s">
        <v>7242</v>
      </c>
      <c r="F2282">
        <v>6</v>
      </c>
      <c r="G2282">
        <v>1800</v>
      </c>
      <c r="H2282">
        <v>2000</v>
      </c>
      <c r="I2282" s="2" t="s">
        <v>8108</v>
      </c>
      <c r="L2282" s="1"/>
    </row>
    <row r="2283" spans="1:12">
      <c r="A2283" s="2" t="s">
        <v>8109</v>
      </c>
      <c r="B2283" s="11" t="s">
        <v>18192</v>
      </c>
      <c r="C2283" s="3" t="s">
        <v>8</v>
      </c>
      <c r="D2283" s="3" t="s">
        <v>517</v>
      </c>
      <c r="E2283" s="3" t="s">
        <v>7242</v>
      </c>
      <c r="F2283">
        <v>3</v>
      </c>
      <c r="G2283">
        <v>950</v>
      </c>
      <c r="H2283">
        <v>700</v>
      </c>
      <c r="I2283" s="2" t="s">
        <v>8110</v>
      </c>
      <c r="L2283" s="1"/>
    </row>
    <row r="2284" spans="1:12">
      <c r="A2284" s="2" t="s">
        <v>8111</v>
      </c>
      <c r="B2284" s="11" t="s">
        <v>18192</v>
      </c>
      <c r="C2284" s="3" t="s">
        <v>8</v>
      </c>
      <c r="D2284" s="3" t="s">
        <v>517</v>
      </c>
      <c r="E2284" s="3" t="s">
        <v>7242</v>
      </c>
      <c r="F2284">
        <v>4</v>
      </c>
      <c r="G2284">
        <v>1200</v>
      </c>
      <c r="H2284">
        <v>1000</v>
      </c>
      <c r="I2284" s="2" t="s">
        <v>8112</v>
      </c>
      <c r="L2284" s="1"/>
    </row>
    <row r="2285" spans="1:12">
      <c r="A2285" s="2" t="s">
        <v>11182</v>
      </c>
      <c r="B2285" s="11" t="s">
        <v>18192</v>
      </c>
      <c r="C2285" s="3" t="s">
        <v>8</v>
      </c>
      <c r="D2285" s="3" t="s">
        <v>190</v>
      </c>
      <c r="E2285" s="3" t="s">
        <v>10831</v>
      </c>
      <c r="F2285">
        <v>4</v>
      </c>
      <c r="G2285">
        <v>1500</v>
      </c>
      <c r="H2285">
        <v>1000</v>
      </c>
      <c r="I2285" s="2" t="s">
        <v>11183</v>
      </c>
      <c r="L2285" s="1"/>
    </row>
    <row r="2286" spans="1:12">
      <c r="A2286" s="2" t="s">
        <v>4342</v>
      </c>
      <c r="B2286" s="11" t="s">
        <v>18192</v>
      </c>
      <c r="C2286" s="3" t="s">
        <v>864</v>
      </c>
      <c r="D2286" s="3" t="s">
        <v>442</v>
      </c>
      <c r="E2286" s="3" t="s">
        <v>3311</v>
      </c>
      <c r="F2286">
        <v>4</v>
      </c>
      <c r="G2286">
        <v>1500</v>
      </c>
      <c r="H2286">
        <v>500</v>
      </c>
      <c r="I2286" s="15" t="s">
        <v>4343</v>
      </c>
      <c r="L2286" s="1"/>
    </row>
    <row r="2287" spans="1:12">
      <c r="A2287" s="2" t="s">
        <v>10165</v>
      </c>
      <c r="B2287" s="11" t="s">
        <v>18192</v>
      </c>
      <c r="C2287" s="3" t="s">
        <v>85</v>
      </c>
      <c r="D2287" s="3" t="s">
        <v>67</v>
      </c>
      <c r="E2287" s="3" t="s">
        <v>9712</v>
      </c>
      <c r="F2287">
        <v>8</v>
      </c>
      <c r="G2287">
        <v>2950</v>
      </c>
      <c r="H2287">
        <v>2800</v>
      </c>
      <c r="I2287" s="2" t="s">
        <v>10166</v>
      </c>
      <c r="L2287" s="1"/>
    </row>
    <row r="2288" spans="1:12">
      <c r="A2288" s="2" t="s">
        <v>4344</v>
      </c>
      <c r="B2288" s="11" t="s">
        <v>18192</v>
      </c>
      <c r="C2288" s="3" t="s">
        <v>8</v>
      </c>
      <c r="D2288" s="3" t="s">
        <v>442</v>
      </c>
      <c r="E2288" s="3" t="s">
        <v>3311</v>
      </c>
      <c r="F2288">
        <v>4</v>
      </c>
      <c r="G2288">
        <v>0</v>
      </c>
      <c r="H2288">
        <v>2200</v>
      </c>
      <c r="I2288" s="15" t="s">
        <v>4345</v>
      </c>
      <c r="L2288" s="1"/>
    </row>
    <row r="2289" spans="1:12">
      <c r="A2289" s="2" t="s">
        <v>1482</v>
      </c>
      <c r="B2289" s="11" t="s">
        <v>18192</v>
      </c>
      <c r="C2289" s="3" t="s">
        <v>8</v>
      </c>
      <c r="D2289" s="3" t="s">
        <v>188</v>
      </c>
      <c r="E2289" s="3" t="s">
        <v>10</v>
      </c>
      <c r="F2289">
        <v>4</v>
      </c>
      <c r="G2289">
        <v>1900</v>
      </c>
      <c r="H2289">
        <v>0</v>
      </c>
      <c r="I2289" s="2" t="s">
        <v>1483</v>
      </c>
      <c r="L2289" s="1"/>
    </row>
    <row r="2290" spans="1:12">
      <c r="A2290" s="2" t="s">
        <v>4346</v>
      </c>
      <c r="B2290" s="11" t="s">
        <v>18192</v>
      </c>
      <c r="C2290" s="3" t="s">
        <v>8</v>
      </c>
      <c r="D2290" s="3" t="s">
        <v>442</v>
      </c>
      <c r="E2290" s="3" t="s">
        <v>3311</v>
      </c>
      <c r="F2290">
        <v>4</v>
      </c>
      <c r="G2290">
        <v>2000</v>
      </c>
      <c r="H2290">
        <v>0</v>
      </c>
      <c r="I2290" s="15" t="s">
        <v>4347</v>
      </c>
      <c r="L2290" s="1"/>
    </row>
    <row r="2291" spans="1:12">
      <c r="A2291" s="2" t="s">
        <v>4348</v>
      </c>
      <c r="B2291" s="11" t="s">
        <v>18192</v>
      </c>
      <c r="C2291" s="3" t="s">
        <v>8</v>
      </c>
      <c r="D2291" s="3" t="s">
        <v>442</v>
      </c>
      <c r="E2291" s="3" t="s">
        <v>3311</v>
      </c>
      <c r="F2291">
        <v>4</v>
      </c>
      <c r="G2291">
        <v>0</v>
      </c>
      <c r="H2291">
        <v>2200</v>
      </c>
      <c r="I2291" s="15" t="s">
        <v>4349</v>
      </c>
      <c r="L2291" s="1"/>
    </row>
    <row r="2292" spans="1:12">
      <c r="A2292" s="2" t="s">
        <v>4350</v>
      </c>
      <c r="B2292" s="11" t="s">
        <v>18192</v>
      </c>
      <c r="C2292" s="3" t="s">
        <v>8</v>
      </c>
      <c r="D2292" s="3" t="s">
        <v>442</v>
      </c>
      <c r="E2292" s="3" t="s">
        <v>3311</v>
      </c>
      <c r="F2292">
        <v>4</v>
      </c>
      <c r="G2292">
        <v>1800</v>
      </c>
      <c r="H2292">
        <v>1500</v>
      </c>
      <c r="I2292" s="2" t="s">
        <v>4351</v>
      </c>
      <c r="L2292" s="1"/>
    </row>
    <row r="2293" spans="1:12">
      <c r="A2293" s="2" t="s">
        <v>4352</v>
      </c>
      <c r="B2293" s="11" t="s">
        <v>18192</v>
      </c>
      <c r="C2293" s="3" t="s">
        <v>8</v>
      </c>
      <c r="D2293" s="3" t="s">
        <v>442</v>
      </c>
      <c r="E2293" s="3" t="s">
        <v>3311</v>
      </c>
      <c r="F2293">
        <v>4</v>
      </c>
      <c r="G2293" t="s">
        <v>488</v>
      </c>
      <c r="H2293">
        <v>1500</v>
      </c>
      <c r="I2293" s="15" t="s">
        <v>4353</v>
      </c>
      <c r="L2293" s="1"/>
    </row>
    <row r="2294" spans="1:12">
      <c r="A2294" s="2" t="s">
        <v>4354</v>
      </c>
      <c r="B2294" s="11" t="s">
        <v>18192</v>
      </c>
      <c r="C2294" s="3" t="s">
        <v>8</v>
      </c>
      <c r="D2294" s="3" t="s">
        <v>442</v>
      </c>
      <c r="E2294" s="3" t="s">
        <v>3311</v>
      </c>
      <c r="F2294">
        <v>4</v>
      </c>
      <c r="G2294">
        <v>2300</v>
      </c>
      <c r="H2294">
        <v>0</v>
      </c>
      <c r="I2294" s="2" t="s">
        <v>4355</v>
      </c>
      <c r="L2294" s="1"/>
    </row>
    <row r="2295" spans="1:12">
      <c r="A2295" s="2" t="s">
        <v>6632</v>
      </c>
      <c r="B2295" s="11" t="s">
        <v>18192</v>
      </c>
      <c r="C2295" s="3" t="s">
        <v>8</v>
      </c>
      <c r="D2295" s="3" t="s">
        <v>188</v>
      </c>
      <c r="E2295" s="3" t="s">
        <v>6225</v>
      </c>
      <c r="F2295">
        <v>6</v>
      </c>
      <c r="G2295">
        <v>2200</v>
      </c>
      <c r="H2295">
        <v>1900</v>
      </c>
      <c r="I2295" s="15" t="s">
        <v>6633</v>
      </c>
      <c r="L2295" s="1"/>
    </row>
    <row r="2296" spans="1:12">
      <c r="A2296" s="2" t="s">
        <v>4356</v>
      </c>
      <c r="B2296" s="11" t="s">
        <v>18192</v>
      </c>
      <c r="C2296" s="3" t="s">
        <v>85</v>
      </c>
      <c r="D2296" s="3" t="s">
        <v>9</v>
      </c>
      <c r="E2296" s="3" t="s">
        <v>3311</v>
      </c>
      <c r="F2296">
        <v>4</v>
      </c>
      <c r="G2296">
        <v>1200</v>
      </c>
      <c r="H2296">
        <v>1400</v>
      </c>
      <c r="I2296" s="2" t="s">
        <v>4357</v>
      </c>
      <c r="L2296" s="1"/>
    </row>
    <row r="2297" spans="1:12">
      <c r="A2297" s="2" t="s">
        <v>4358</v>
      </c>
      <c r="B2297" s="11" t="s">
        <v>18192</v>
      </c>
      <c r="C2297" s="3" t="s">
        <v>8</v>
      </c>
      <c r="D2297" s="3" t="s">
        <v>9</v>
      </c>
      <c r="E2297" s="3" t="s">
        <v>3311</v>
      </c>
      <c r="F2297">
        <v>3</v>
      </c>
      <c r="G2297">
        <v>1000</v>
      </c>
      <c r="H2297">
        <v>1200</v>
      </c>
      <c r="I2297" s="15" t="s">
        <v>4359</v>
      </c>
      <c r="L2297" s="1"/>
    </row>
    <row r="2298" spans="1:12">
      <c r="A2298" s="2" t="s">
        <v>4360</v>
      </c>
      <c r="B2298" s="11" t="s">
        <v>18192</v>
      </c>
      <c r="C2298" s="3" t="s">
        <v>8</v>
      </c>
      <c r="D2298" s="3" t="s">
        <v>9</v>
      </c>
      <c r="E2298" s="3" t="s">
        <v>3311</v>
      </c>
      <c r="F2298">
        <v>2</v>
      </c>
      <c r="G2298">
        <v>800</v>
      </c>
      <c r="H2298">
        <v>800</v>
      </c>
      <c r="I2298" s="2" t="s">
        <v>4361</v>
      </c>
      <c r="L2298" s="1"/>
    </row>
    <row r="2299" spans="1:12">
      <c r="A2299" s="2" t="s">
        <v>8113</v>
      </c>
      <c r="B2299" s="11" t="s">
        <v>18192</v>
      </c>
      <c r="C2299" s="3" t="s">
        <v>8</v>
      </c>
      <c r="D2299" s="3" t="s">
        <v>44</v>
      </c>
      <c r="E2299" s="3" t="s">
        <v>7242</v>
      </c>
      <c r="F2299">
        <v>4</v>
      </c>
      <c r="G2299">
        <v>1700</v>
      </c>
      <c r="H2299">
        <v>800</v>
      </c>
      <c r="I2299" s="15" t="s">
        <v>8114</v>
      </c>
      <c r="L2299" s="1"/>
    </row>
    <row r="2300" spans="1:12">
      <c r="A2300" s="2" t="s">
        <v>1484</v>
      </c>
      <c r="B2300" s="11" t="s">
        <v>18192</v>
      </c>
      <c r="C2300" s="3" t="s">
        <v>8</v>
      </c>
      <c r="D2300" s="3" t="s">
        <v>19</v>
      </c>
      <c r="E2300" s="3" t="s">
        <v>10</v>
      </c>
      <c r="F2300">
        <v>5</v>
      </c>
      <c r="G2300">
        <v>2300</v>
      </c>
      <c r="H2300">
        <v>1400</v>
      </c>
      <c r="I2300" s="15" t="s">
        <v>1485</v>
      </c>
      <c r="L2300" s="1"/>
    </row>
    <row r="2301" spans="1:12">
      <c r="A2301" s="2" t="s">
        <v>8115</v>
      </c>
      <c r="B2301" s="11" t="s">
        <v>18192</v>
      </c>
      <c r="C2301" s="3" t="s">
        <v>8</v>
      </c>
      <c r="D2301" s="3" t="s">
        <v>16</v>
      </c>
      <c r="E2301" s="3" t="s">
        <v>7242</v>
      </c>
      <c r="F2301">
        <v>4</v>
      </c>
      <c r="G2301">
        <v>1000</v>
      </c>
      <c r="H2301">
        <v>1000</v>
      </c>
      <c r="I2301" s="2" t="s">
        <v>8116</v>
      </c>
      <c r="L2301" s="1"/>
    </row>
    <row r="2302" spans="1:12">
      <c r="A2302" s="2" t="s">
        <v>8117</v>
      </c>
      <c r="B2302" s="11" t="s">
        <v>18192</v>
      </c>
      <c r="C2302" s="3" t="s">
        <v>8</v>
      </c>
      <c r="D2302" s="3" t="s">
        <v>1064</v>
      </c>
      <c r="E2302" s="3" t="s">
        <v>7242</v>
      </c>
      <c r="F2302">
        <v>4</v>
      </c>
      <c r="G2302">
        <v>1700</v>
      </c>
      <c r="H2302">
        <v>1000</v>
      </c>
      <c r="I2302" s="2" t="s">
        <v>8118</v>
      </c>
      <c r="L2302" s="1"/>
    </row>
    <row r="2303" spans="1:12">
      <c r="A2303" s="2" t="s">
        <v>8119</v>
      </c>
      <c r="B2303" s="11" t="s">
        <v>18192</v>
      </c>
      <c r="C2303" s="3" t="s">
        <v>8</v>
      </c>
      <c r="D2303" s="3" t="s">
        <v>190</v>
      </c>
      <c r="E2303" s="3" t="s">
        <v>7242</v>
      </c>
      <c r="F2303">
        <v>6</v>
      </c>
      <c r="G2303">
        <v>1500</v>
      </c>
      <c r="H2303">
        <v>1500</v>
      </c>
      <c r="I2303" s="2" t="s">
        <v>8120</v>
      </c>
      <c r="L2303" s="1"/>
    </row>
    <row r="2304" spans="1:12">
      <c r="A2304" s="2" t="s">
        <v>8121</v>
      </c>
      <c r="B2304" s="11" t="s">
        <v>18192</v>
      </c>
      <c r="C2304" s="3" t="s">
        <v>8</v>
      </c>
      <c r="D2304" s="3" t="s">
        <v>9</v>
      </c>
      <c r="E2304" s="3" t="s">
        <v>7242</v>
      </c>
      <c r="F2304">
        <v>1</v>
      </c>
      <c r="G2304">
        <v>0</v>
      </c>
      <c r="H2304">
        <v>0</v>
      </c>
      <c r="I2304" s="2" t="s">
        <v>8122</v>
      </c>
      <c r="L2304" s="1"/>
    </row>
    <row r="2305" spans="1:12">
      <c r="A2305" s="2" t="s">
        <v>4362</v>
      </c>
      <c r="B2305" s="11" t="s">
        <v>18192</v>
      </c>
      <c r="C2305" s="3" t="s">
        <v>8</v>
      </c>
      <c r="D2305" s="3" t="s">
        <v>51</v>
      </c>
      <c r="E2305" s="3" t="s">
        <v>3311</v>
      </c>
      <c r="F2305">
        <v>4</v>
      </c>
      <c r="G2305">
        <v>200</v>
      </c>
      <c r="H2305">
        <v>2000</v>
      </c>
      <c r="I2305" s="2" t="s">
        <v>4363</v>
      </c>
      <c r="L2305" s="1"/>
    </row>
    <row r="2306" spans="1:12">
      <c r="A2306" s="2" t="s">
        <v>4364</v>
      </c>
      <c r="B2306" s="11" t="s">
        <v>18192</v>
      </c>
      <c r="C2306" s="3" t="s">
        <v>8</v>
      </c>
      <c r="D2306" s="3" t="s">
        <v>442</v>
      </c>
      <c r="E2306" s="3" t="s">
        <v>3311</v>
      </c>
      <c r="F2306">
        <v>4</v>
      </c>
      <c r="G2306">
        <v>800</v>
      </c>
      <c r="H2306">
        <v>1800</v>
      </c>
      <c r="I2306" s="2" t="s">
        <v>4365</v>
      </c>
      <c r="L2306" s="1"/>
    </row>
    <row r="2307" spans="1:12">
      <c r="A2307" s="2" t="s">
        <v>4366</v>
      </c>
      <c r="B2307" s="11" t="s">
        <v>18192</v>
      </c>
      <c r="C2307" s="3" t="s">
        <v>8</v>
      </c>
      <c r="D2307" s="3" t="s">
        <v>442</v>
      </c>
      <c r="E2307" s="3" t="s">
        <v>3311</v>
      </c>
      <c r="F2307">
        <v>3</v>
      </c>
      <c r="G2307">
        <v>1350</v>
      </c>
      <c r="H2307">
        <v>1600</v>
      </c>
      <c r="I2307" s="2" t="s">
        <v>4367</v>
      </c>
      <c r="L2307" s="1"/>
    </row>
    <row r="2308" spans="1:12">
      <c r="A2308" s="2" t="s">
        <v>4368</v>
      </c>
      <c r="B2308" s="11" t="s">
        <v>18192</v>
      </c>
      <c r="C2308" s="3" t="s">
        <v>18403</v>
      </c>
      <c r="D2308" s="3" t="s">
        <v>44</v>
      </c>
      <c r="E2308" s="3" t="s">
        <v>3311</v>
      </c>
      <c r="F2308">
        <v>8</v>
      </c>
      <c r="G2308">
        <v>3000</v>
      </c>
      <c r="H2308">
        <v>2500</v>
      </c>
      <c r="I2308" s="2" t="s">
        <v>4369</v>
      </c>
      <c r="L2308" s="1"/>
    </row>
    <row r="2309" spans="1:12">
      <c r="A2309" s="2" t="s">
        <v>10167</v>
      </c>
      <c r="B2309" s="11" t="s">
        <v>18192</v>
      </c>
      <c r="C2309" s="3" t="s">
        <v>8</v>
      </c>
      <c r="D2309" s="3" t="s">
        <v>689</v>
      </c>
      <c r="E2309" s="3" t="s">
        <v>9712</v>
      </c>
      <c r="F2309">
        <v>3</v>
      </c>
      <c r="G2309">
        <v>1100</v>
      </c>
      <c r="H2309">
        <v>1100</v>
      </c>
      <c r="I2309" s="2" t="s">
        <v>10168</v>
      </c>
      <c r="L2309" s="1"/>
    </row>
    <row r="2310" spans="1:12">
      <c r="A2310" s="2" t="s">
        <v>10169</v>
      </c>
      <c r="B2310" s="11" t="s">
        <v>18192</v>
      </c>
      <c r="C2310" s="3" t="s">
        <v>8</v>
      </c>
      <c r="D2310" s="3" t="s">
        <v>689</v>
      </c>
      <c r="E2310" s="3" t="s">
        <v>9712</v>
      </c>
      <c r="F2310">
        <v>4</v>
      </c>
      <c r="G2310">
        <v>1200</v>
      </c>
      <c r="H2310">
        <v>1400</v>
      </c>
      <c r="I2310" s="2" t="s">
        <v>10170</v>
      </c>
      <c r="L2310" s="1"/>
    </row>
    <row r="2311" spans="1:12">
      <c r="A2311" s="2" t="s">
        <v>1486</v>
      </c>
      <c r="B2311" s="11" t="s">
        <v>18192</v>
      </c>
      <c r="C2311" s="3" t="s">
        <v>8</v>
      </c>
      <c r="D2311" s="3" t="s">
        <v>442</v>
      </c>
      <c r="E2311" s="3" t="s">
        <v>10</v>
      </c>
      <c r="F2311">
        <v>3</v>
      </c>
      <c r="G2311">
        <v>1300</v>
      </c>
      <c r="H2311">
        <v>300</v>
      </c>
      <c r="I2311" s="2" t="s">
        <v>1487</v>
      </c>
      <c r="L2311" s="1"/>
    </row>
    <row r="2312" spans="1:12">
      <c r="A2312" s="2" t="s">
        <v>1488</v>
      </c>
      <c r="B2312" s="11" t="s">
        <v>18192</v>
      </c>
      <c r="C2312" s="3" t="s">
        <v>8</v>
      </c>
      <c r="D2312" s="3" t="s">
        <v>442</v>
      </c>
      <c r="E2312" s="3" t="s">
        <v>10</v>
      </c>
      <c r="F2312">
        <v>3</v>
      </c>
      <c r="G2312">
        <v>1000</v>
      </c>
      <c r="H2312">
        <v>800</v>
      </c>
      <c r="I2312" s="2" t="s">
        <v>1489</v>
      </c>
      <c r="L2312" s="1"/>
    </row>
    <row r="2313" spans="1:12">
      <c r="A2313" s="2" t="s">
        <v>1490</v>
      </c>
      <c r="B2313" s="11" t="s">
        <v>18192</v>
      </c>
      <c r="C2313" s="3" t="s">
        <v>8</v>
      </c>
      <c r="D2313" s="3" t="s">
        <v>442</v>
      </c>
      <c r="E2313" s="3" t="s">
        <v>10</v>
      </c>
      <c r="F2313">
        <v>1</v>
      </c>
      <c r="G2313">
        <v>100</v>
      </c>
      <c r="H2313">
        <v>100</v>
      </c>
      <c r="I2313" s="2" t="s">
        <v>1491</v>
      </c>
      <c r="L2313" s="1"/>
    </row>
    <row r="2314" spans="1:12">
      <c r="A2314" s="2" t="s">
        <v>1492</v>
      </c>
      <c r="B2314" s="11" t="s">
        <v>18192</v>
      </c>
      <c r="C2314" s="3" t="s">
        <v>8</v>
      </c>
      <c r="D2314" s="3" t="s">
        <v>442</v>
      </c>
      <c r="E2314" s="3" t="s">
        <v>10</v>
      </c>
      <c r="F2314">
        <v>3</v>
      </c>
      <c r="G2314">
        <v>1200</v>
      </c>
      <c r="H2314">
        <v>600</v>
      </c>
      <c r="I2314" s="15" t="s">
        <v>1493</v>
      </c>
      <c r="L2314" s="1"/>
    </row>
    <row r="2315" spans="1:12">
      <c r="A2315" s="2" t="s">
        <v>1494</v>
      </c>
      <c r="B2315" s="11" t="s">
        <v>18192</v>
      </c>
      <c r="C2315" s="3" t="s">
        <v>18403</v>
      </c>
      <c r="D2315" s="3" t="s">
        <v>442</v>
      </c>
      <c r="E2315" s="3" t="s">
        <v>10</v>
      </c>
      <c r="F2315">
        <v>3</v>
      </c>
      <c r="G2315">
        <v>1600</v>
      </c>
      <c r="H2315">
        <v>1200</v>
      </c>
      <c r="I2315" s="2" t="s">
        <v>1495</v>
      </c>
      <c r="L2315" s="1"/>
    </row>
    <row r="2316" spans="1:12">
      <c r="A2316" s="2" t="s">
        <v>1496</v>
      </c>
      <c r="B2316" s="11" t="s">
        <v>18192</v>
      </c>
      <c r="C2316" s="3" t="s">
        <v>8</v>
      </c>
      <c r="D2316" s="3" t="s">
        <v>19</v>
      </c>
      <c r="E2316" s="3" t="s">
        <v>10</v>
      </c>
      <c r="F2316">
        <v>7</v>
      </c>
      <c r="G2316">
        <v>2700</v>
      </c>
      <c r="H2316">
        <v>2500</v>
      </c>
      <c r="I2316" s="15" t="s">
        <v>1497</v>
      </c>
      <c r="L2316" s="1"/>
    </row>
    <row r="2317" spans="1:12">
      <c r="A2317" s="2" t="s">
        <v>4370</v>
      </c>
      <c r="B2317" s="11" t="s">
        <v>18192</v>
      </c>
      <c r="C2317" s="3" t="s">
        <v>8</v>
      </c>
      <c r="D2317" s="3" t="s">
        <v>190</v>
      </c>
      <c r="E2317" s="3" t="s">
        <v>3311</v>
      </c>
      <c r="F2317">
        <v>6</v>
      </c>
      <c r="G2317">
        <v>2400</v>
      </c>
      <c r="H2317">
        <v>0</v>
      </c>
      <c r="I2317" s="15" t="s">
        <v>4371</v>
      </c>
      <c r="L2317" s="1"/>
    </row>
    <row r="2318" spans="1:12">
      <c r="A2318" s="2" t="s">
        <v>4372</v>
      </c>
      <c r="B2318" s="11" t="s">
        <v>18192</v>
      </c>
      <c r="C2318" s="3" t="s">
        <v>8</v>
      </c>
      <c r="D2318" s="3" t="s">
        <v>190</v>
      </c>
      <c r="E2318" s="3" t="s">
        <v>3311</v>
      </c>
      <c r="F2318">
        <v>2</v>
      </c>
      <c r="G2318">
        <v>800</v>
      </c>
      <c r="H2318">
        <v>0</v>
      </c>
      <c r="I2318" s="15" t="s">
        <v>4373</v>
      </c>
      <c r="L2318" s="1"/>
    </row>
    <row r="2319" spans="1:12">
      <c r="A2319" s="2" t="s">
        <v>4374</v>
      </c>
      <c r="B2319" s="11" t="s">
        <v>18192</v>
      </c>
      <c r="C2319" s="3" t="s">
        <v>18405</v>
      </c>
      <c r="D2319" s="3" t="s">
        <v>190</v>
      </c>
      <c r="E2319" s="3" t="s">
        <v>3311</v>
      </c>
      <c r="F2319" s="14" t="s">
        <v>18196</v>
      </c>
      <c r="G2319">
        <v>1000</v>
      </c>
      <c r="H2319" t="s">
        <v>56</v>
      </c>
      <c r="I2319" s="2" t="s">
        <v>4375</v>
      </c>
      <c r="L2319" s="1"/>
    </row>
    <row r="2320" spans="1:12">
      <c r="A2320" s="2" t="s">
        <v>4376</v>
      </c>
      <c r="B2320" s="11" t="s">
        <v>18192</v>
      </c>
      <c r="C2320" s="3" t="s">
        <v>8</v>
      </c>
      <c r="D2320" s="3" t="s">
        <v>190</v>
      </c>
      <c r="E2320" s="3" t="s">
        <v>3311</v>
      </c>
      <c r="F2320">
        <v>6</v>
      </c>
      <c r="G2320">
        <v>1900</v>
      </c>
      <c r="H2320">
        <v>0</v>
      </c>
      <c r="I2320" s="15" t="s">
        <v>4377</v>
      </c>
      <c r="L2320" s="1"/>
    </row>
    <row r="2321" spans="1:12">
      <c r="A2321" s="2" t="s">
        <v>4378</v>
      </c>
      <c r="B2321" s="11" t="s">
        <v>18192</v>
      </c>
      <c r="C2321" s="3" t="s">
        <v>8</v>
      </c>
      <c r="D2321" s="3" t="s">
        <v>190</v>
      </c>
      <c r="E2321" s="3" t="s">
        <v>3311</v>
      </c>
      <c r="F2321">
        <v>1</v>
      </c>
      <c r="G2321">
        <v>0</v>
      </c>
      <c r="H2321">
        <v>0</v>
      </c>
      <c r="I2321" s="15" t="s">
        <v>4379</v>
      </c>
      <c r="L2321" s="1"/>
    </row>
    <row r="2322" spans="1:12">
      <c r="A2322" s="2" t="s">
        <v>4380</v>
      </c>
      <c r="B2322" s="11" t="s">
        <v>18192</v>
      </c>
      <c r="C2322" s="3" t="s">
        <v>8</v>
      </c>
      <c r="D2322" s="3" t="s">
        <v>190</v>
      </c>
      <c r="E2322" s="3" t="s">
        <v>3311</v>
      </c>
      <c r="F2322">
        <v>1</v>
      </c>
      <c r="G2322">
        <v>0</v>
      </c>
      <c r="H2322">
        <v>0</v>
      </c>
      <c r="I2322" s="15" t="s">
        <v>4381</v>
      </c>
      <c r="L2322" s="1"/>
    </row>
    <row r="2323" spans="1:12">
      <c r="A2323" s="2" t="s">
        <v>4382</v>
      </c>
      <c r="B2323" s="11" t="s">
        <v>18192</v>
      </c>
      <c r="C2323" s="3" t="s">
        <v>8</v>
      </c>
      <c r="D2323" s="3" t="s">
        <v>190</v>
      </c>
      <c r="E2323" s="3" t="s">
        <v>3311</v>
      </c>
      <c r="F2323">
        <v>5</v>
      </c>
      <c r="G2323">
        <v>2300</v>
      </c>
      <c r="H2323">
        <v>0</v>
      </c>
      <c r="I2323" s="15" t="s">
        <v>4383</v>
      </c>
      <c r="L2323" s="1"/>
    </row>
    <row r="2324" spans="1:12">
      <c r="A2324" s="2" t="s">
        <v>4384</v>
      </c>
      <c r="B2324" s="11" t="s">
        <v>18192</v>
      </c>
      <c r="C2324" s="3" t="s">
        <v>8</v>
      </c>
      <c r="D2324" s="3" t="s">
        <v>190</v>
      </c>
      <c r="E2324" s="3" t="s">
        <v>3311</v>
      </c>
      <c r="F2324">
        <v>4</v>
      </c>
      <c r="G2324">
        <v>1800</v>
      </c>
      <c r="H2324">
        <v>0</v>
      </c>
      <c r="I2324" s="15" t="s">
        <v>4385</v>
      </c>
      <c r="L2324" s="1"/>
    </row>
    <row r="2325" spans="1:12">
      <c r="A2325" s="2" t="s">
        <v>4386</v>
      </c>
      <c r="B2325" s="11" t="s">
        <v>18192</v>
      </c>
      <c r="C2325" s="3" t="s">
        <v>8</v>
      </c>
      <c r="D2325" s="3" t="s">
        <v>190</v>
      </c>
      <c r="E2325" s="3" t="s">
        <v>3311</v>
      </c>
      <c r="F2325">
        <v>5</v>
      </c>
      <c r="G2325">
        <v>1700</v>
      </c>
      <c r="H2325">
        <v>0</v>
      </c>
      <c r="I2325" s="15" t="s">
        <v>4387</v>
      </c>
      <c r="L2325" s="1"/>
    </row>
    <row r="2326" spans="1:12">
      <c r="A2326" s="2" t="s">
        <v>4388</v>
      </c>
      <c r="B2326" s="11" t="s">
        <v>18192</v>
      </c>
      <c r="C2326" s="3" t="s">
        <v>18405</v>
      </c>
      <c r="D2326" s="3" t="s">
        <v>190</v>
      </c>
      <c r="E2326" s="3" t="s">
        <v>3311</v>
      </c>
      <c r="F2326" s="14" t="s">
        <v>18196</v>
      </c>
      <c r="G2326">
        <v>3000</v>
      </c>
      <c r="H2326" t="s">
        <v>409</v>
      </c>
      <c r="I2326" s="2" t="s">
        <v>4389</v>
      </c>
      <c r="L2326" s="1"/>
    </row>
    <row r="2327" spans="1:12">
      <c r="A2327" s="2" t="s">
        <v>4390</v>
      </c>
      <c r="B2327" s="11" t="s">
        <v>18192</v>
      </c>
      <c r="C2327" s="3" t="s">
        <v>18405</v>
      </c>
      <c r="D2327" s="3" t="s">
        <v>190</v>
      </c>
      <c r="E2327" s="3" t="s">
        <v>3311</v>
      </c>
      <c r="F2327" s="14" t="s">
        <v>18196</v>
      </c>
      <c r="G2327">
        <v>2600</v>
      </c>
      <c r="H2327" t="s">
        <v>134</v>
      </c>
      <c r="I2327" s="2" t="s">
        <v>4391</v>
      </c>
      <c r="L2327" s="1"/>
    </row>
    <row r="2328" spans="1:12">
      <c r="A2328" s="2" t="s">
        <v>4392</v>
      </c>
      <c r="B2328" s="11" t="s">
        <v>18192</v>
      </c>
      <c r="C2328" s="3" t="s">
        <v>18405</v>
      </c>
      <c r="D2328" s="3" t="s">
        <v>190</v>
      </c>
      <c r="E2328" s="3" t="s">
        <v>3311</v>
      </c>
      <c r="F2328" s="14" t="s">
        <v>18196</v>
      </c>
      <c r="G2328">
        <v>2800</v>
      </c>
      <c r="H2328" t="s">
        <v>409</v>
      </c>
      <c r="I2328" s="2" t="s">
        <v>4393</v>
      </c>
      <c r="L2328" s="1"/>
    </row>
    <row r="2329" spans="1:12">
      <c r="A2329" s="2" t="s">
        <v>4394</v>
      </c>
      <c r="B2329" s="11" t="s">
        <v>18192</v>
      </c>
      <c r="C2329" s="3" t="s">
        <v>18405</v>
      </c>
      <c r="D2329" s="3" t="s">
        <v>190</v>
      </c>
      <c r="E2329" s="3" t="s">
        <v>3311</v>
      </c>
      <c r="F2329" s="14" t="s">
        <v>18196</v>
      </c>
      <c r="G2329">
        <v>2200</v>
      </c>
      <c r="H2329" t="s">
        <v>134</v>
      </c>
      <c r="I2329" s="2" t="s">
        <v>4395</v>
      </c>
      <c r="L2329" s="1"/>
    </row>
    <row r="2330" spans="1:12">
      <c r="A2330" s="2" t="s">
        <v>4396</v>
      </c>
      <c r="B2330" s="11" t="s">
        <v>18192</v>
      </c>
      <c r="C2330" s="3" t="s">
        <v>8</v>
      </c>
      <c r="D2330" s="3" t="s">
        <v>190</v>
      </c>
      <c r="E2330" s="3" t="s">
        <v>3311</v>
      </c>
      <c r="F2330">
        <v>3</v>
      </c>
      <c r="G2330">
        <v>1600</v>
      </c>
      <c r="H2330">
        <v>0</v>
      </c>
      <c r="I2330" s="15" t="s">
        <v>4397</v>
      </c>
      <c r="L2330" s="1"/>
    </row>
    <row r="2331" spans="1:12">
      <c r="A2331" s="2" t="s">
        <v>4398</v>
      </c>
      <c r="B2331" s="11" t="s">
        <v>18192</v>
      </c>
      <c r="C2331" s="3" t="s">
        <v>18407</v>
      </c>
      <c r="D2331" s="3" t="s">
        <v>190</v>
      </c>
      <c r="E2331" s="3" t="s">
        <v>3311</v>
      </c>
      <c r="F2331">
        <v>5</v>
      </c>
      <c r="G2331">
        <v>1900</v>
      </c>
      <c r="H2331">
        <v>1000</v>
      </c>
      <c r="I2331" s="2" t="s">
        <v>4399</v>
      </c>
      <c r="L2331" s="1"/>
    </row>
    <row r="2332" spans="1:12">
      <c r="A2332" s="2" t="s">
        <v>4400</v>
      </c>
      <c r="B2332" s="11" t="s">
        <v>18192</v>
      </c>
      <c r="C2332" s="3" t="s">
        <v>18407</v>
      </c>
      <c r="D2332" s="3" t="s">
        <v>190</v>
      </c>
      <c r="E2332" s="3" t="s">
        <v>3311</v>
      </c>
      <c r="F2332">
        <v>3</v>
      </c>
      <c r="G2332">
        <v>1000</v>
      </c>
      <c r="H2332">
        <v>1000</v>
      </c>
      <c r="I2332" s="2" t="s">
        <v>4401</v>
      </c>
      <c r="L2332" s="1"/>
    </row>
    <row r="2333" spans="1:12">
      <c r="A2333" s="2" t="s">
        <v>4402</v>
      </c>
      <c r="B2333" s="11" t="s">
        <v>18192</v>
      </c>
      <c r="C2333" s="3" t="s">
        <v>18401</v>
      </c>
      <c r="D2333" s="3" t="s">
        <v>190</v>
      </c>
      <c r="E2333" s="3" t="s">
        <v>3311</v>
      </c>
      <c r="F2333">
        <v>10</v>
      </c>
      <c r="G2333">
        <v>3300</v>
      </c>
      <c r="H2333">
        <v>2500</v>
      </c>
      <c r="I2333" s="2" t="s">
        <v>4403</v>
      </c>
      <c r="L2333" s="1"/>
    </row>
    <row r="2334" spans="1:12">
      <c r="A2334" s="2" t="s">
        <v>4404</v>
      </c>
      <c r="B2334" s="11" t="s">
        <v>18192</v>
      </c>
      <c r="C2334" s="3" t="s">
        <v>18407</v>
      </c>
      <c r="D2334" s="3" t="s">
        <v>190</v>
      </c>
      <c r="E2334" s="3" t="s">
        <v>3311</v>
      </c>
      <c r="F2334">
        <v>6</v>
      </c>
      <c r="G2334">
        <v>2800</v>
      </c>
      <c r="H2334">
        <v>2000</v>
      </c>
      <c r="I2334" s="2" t="s">
        <v>4405</v>
      </c>
      <c r="L2334" s="1"/>
    </row>
    <row r="2335" spans="1:12">
      <c r="A2335" s="2" t="s">
        <v>4406</v>
      </c>
      <c r="B2335" s="11" t="s">
        <v>18192</v>
      </c>
      <c r="C2335" s="3" t="s">
        <v>18407</v>
      </c>
      <c r="D2335" s="3" t="s">
        <v>190</v>
      </c>
      <c r="E2335" s="3" t="s">
        <v>3311</v>
      </c>
      <c r="F2335">
        <v>8</v>
      </c>
      <c r="G2335">
        <v>2800</v>
      </c>
      <c r="H2335">
        <v>2000</v>
      </c>
      <c r="I2335" s="2" t="s">
        <v>4407</v>
      </c>
      <c r="L2335" s="1"/>
    </row>
    <row r="2336" spans="1:12">
      <c r="A2336" s="2" t="s">
        <v>4408</v>
      </c>
      <c r="B2336" s="11" t="s">
        <v>18192</v>
      </c>
      <c r="C2336" s="3" t="s">
        <v>18407</v>
      </c>
      <c r="D2336" s="3" t="s">
        <v>190</v>
      </c>
      <c r="E2336" s="3" t="s">
        <v>3311</v>
      </c>
      <c r="F2336">
        <v>6</v>
      </c>
      <c r="G2336">
        <v>2400</v>
      </c>
      <c r="H2336">
        <v>1200</v>
      </c>
      <c r="I2336" s="2" t="s">
        <v>4409</v>
      </c>
      <c r="L2336" s="1"/>
    </row>
    <row r="2337" spans="1:12">
      <c r="A2337" s="2" t="s">
        <v>4410</v>
      </c>
      <c r="B2337" s="11" t="s">
        <v>18192</v>
      </c>
      <c r="C2337" s="3" t="s">
        <v>8</v>
      </c>
      <c r="D2337" s="3" t="s">
        <v>188</v>
      </c>
      <c r="E2337" s="3" t="s">
        <v>3311</v>
      </c>
      <c r="F2337">
        <v>4</v>
      </c>
      <c r="G2337">
        <v>1700</v>
      </c>
      <c r="H2337">
        <v>800</v>
      </c>
      <c r="I2337" s="15" t="s">
        <v>4411</v>
      </c>
      <c r="L2337" s="1"/>
    </row>
    <row r="2338" spans="1:12">
      <c r="A2338" s="2" t="s">
        <v>8123</v>
      </c>
      <c r="B2338" s="11" t="s">
        <v>18192</v>
      </c>
      <c r="C2338" s="3" t="s">
        <v>85</v>
      </c>
      <c r="D2338" s="3" t="s">
        <v>44</v>
      </c>
      <c r="E2338" s="3" t="s">
        <v>7242</v>
      </c>
      <c r="F2338">
        <v>4</v>
      </c>
      <c r="G2338">
        <v>1200</v>
      </c>
      <c r="H2338">
        <v>800</v>
      </c>
      <c r="I2338" s="2" t="s">
        <v>8124</v>
      </c>
      <c r="L2338" s="1"/>
    </row>
    <row r="2339" spans="1:12">
      <c r="A2339" s="2" t="s">
        <v>8125</v>
      </c>
      <c r="B2339" s="11" t="s">
        <v>18192</v>
      </c>
      <c r="C2339" s="3" t="s">
        <v>8</v>
      </c>
      <c r="D2339" s="3" t="s">
        <v>44</v>
      </c>
      <c r="E2339" s="3" t="s">
        <v>7242</v>
      </c>
      <c r="F2339">
        <v>1</v>
      </c>
      <c r="G2339">
        <v>0</v>
      </c>
      <c r="H2339">
        <v>0</v>
      </c>
      <c r="I2339" s="15" t="s">
        <v>8126</v>
      </c>
      <c r="L2339" s="1"/>
    </row>
    <row r="2340" spans="1:12">
      <c r="A2340" s="2" t="s">
        <v>1498</v>
      </c>
      <c r="B2340" s="11" t="s">
        <v>18192</v>
      </c>
      <c r="C2340" s="3" t="s">
        <v>8</v>
      </c>
      <c r="D2340" s="3" t="s">
        <v>19</v>
      </c>
      <c r="E2340" s="3" t="s">
        <v>10</v>
      </c>
      <c r="F2340">
        <v>3</v>
      </c>
      <c r="G2340">
        <v>1000</v>
      </c>
      <c r="H2340">
        <v>1500</v>
      </c>
      <c r="I2340" s="2" t="s">
        <v>1499</v>
      </c>
      <c r="L2340" s="1"/>
    </row>
    <row r="2341" spans="1:12">
      <c r="A2341" s="2" t="s">
        <v>8127</v>
      </c>
      <c r="B2341" s="11" t="s">
        <v>18192</v>
      </c>
      <c r="C2341" s="3" t="s">
        <v>8</v>
      </c>
      <c r="D2341" s="3" t="s">
        <v>51</v>
      </c>
      <c r="E2341" s="3" t="s">
        <v>7242</v>
      </c>
      <c r="F2341">
        <v>6</v>
      </c>
      <c r="G2341">
        <v>2000</v>
      </c>
      <c r="H2341">
        <v>1600</v>
      </c>
      <c r="I2341" s="15" t="s">
        <v>8128</v>
      </c>
      <c r="L2341" s="1"/>
    </row>
    <row r="2342" spans="1:12">
      <c r="A2342" s="2" t="s">
        <v>10171</v>
      </c>
      <c r="B2342" s="11" t="s">
        <v>18192</v>
      </c>
      <c r="C2342" s="3" t="s">
        <v>8</v>
      </c>
      <c r="D2342" s="3" t="s">
        <v>67</v>
      </c>
      <c r="E2342" s="3" t="s">
        <v>9712</v>
      </c>
      <c r="F2342">
        <v>4</v>
      </c>
      <c r="G2342">
        <v>1900</v>
      </c>
      <c r="H2342">
        <v>700</v>
      </c>
      <c r="I2342" s="2" t="s">
        <v>10172</v>
      </c>
      <c r="L2342" s="1"/>
    </row>
    <row r="2343" spans="1:12">
      <c r="A2343" s="2" t="s">
        <v>1500</v>
      </c>
      <c r="B2343" s="11" t="s">
        <v>18192</v>
      </c>
      <c r="C2343" s="3" t="s">
        <v>85</v>
      </c>
      <c r="D2343" s="3" t="s">
        <v>19</v>
      </c>
      <c r="E2343" s="3" t="s">
        <v>10</v>
      </c>
      <c r="F2343">
        <v>4</v>
      </c>
      <c r="G2343">
        <v>1500</v>
      </c>
      <c r="H2343">
        <v>800</v>
      </c>
      <c r="I2343" s="2" t="s">
        <v>1501</v>
      </c>
      <c r="L2343" s="1"/>
    </row>
    <row r="2344" spans="1:12">
      <c r="A2344" s="2" t="s">
        <v>4412</v>
      </c>
      <c r="B2344" s="11" t="s">
        <v>18192</v>
      </c>
      <c r="C2344" s="3" t="s">
        <v>8</v>
      </c>
      <c r="D2344" s="3" t="s">
        <v>190</v>
      </c>
      <c r="E2344" s="3" t="s">
        <v>3311</v>
      </c>
      <c r="F2344">
        <v>5</v>
      </c>
      <c r="G2344">
        <v>2100</v>
      </c>
      <c r="H2344">
        <v>800</v>
      </c>
      <c r="I2344" s="15" t="s">
        <v>4413</v>
      </c>
      <c r="L2344" s="1"/>
    </row>
    <row r="2345" spans="1:12">
      <c r="A2345" s="2" t="s">
        <v>4414</v>
      </c>
      <c r="B2345" s="11" t="s">
        <v>18192</v>
      </c>
      <c r="C2345" s="3" t="s">
        <v>8</v>
      </c>
      <c r="D2345" s="3" t="s">
        <v>442</v>
      </c>
      <c r="E2345" s="3" t="s">
        <v>3311</v>
      </c>
      <c r="F2345">
        <v>4</v>
      </c>
      <c r="G2345">
        <v>0</v>
      </c>
      <c r="H2345">
        <v>1400</v>
      </c>
      <c r="I2345" s="2" t="s">
        <v>4415</v>
      </c>
      <c r="L2345" s="1"/>
    </row>
    <row r="2346" spans="1:12">
      <c r="A2346" s="2" t="s">
        <v>4416</v>
      </c>
      <c r="B2346" s="11" t="s">
        <v>18192</v>
      </c>
      <c r="C2346" s="3" t="s">
        <v>8</v>
      </c>
      <c r="D2346" s="3" t="s">
        <v>290</v>
      </c>
      <c r="E2346" s="3" t="s">
        <v>3311</v>
      </c>
      <c r="F2346">
        <v>8</v>
      </c>
      <c r="G2346">
        <v>2800</v>
      </c>
      <c r="H2346">
        <v>2200</v>
      </c>
      <c r="I2346" s="15" t="s">
        <v>4417</v>
      </c>
      <c r="L2346" s="1"/>
    </row>
    <row r="2347" spans="1:12">
      <c r="A2347" s="2" t="s">
        <v>4418</v>
      </c>
      <c r="B2347" s="11" t="s">
        <v>18192</v>
      </c>
      <c r="C2347" s="3" t="s">
        <v>8</v>
      </c>
      <c r="D2347" s="3" t="s">
        <v>442</v>
      </c>
      <c r="E2347" s="3" t="s">
        <v>3311</v>
      </c>
      <c r="F2347">
        <v>8</v>
      </c>
      <c r="G2347">
        <v>2800</v>
      </c>
      <c r="H2347">
        <v>1000</v>
      </c>
      <c r="I2347" s="15" t="s">
        <v>4419</v>
      </c>
      <c r="L2347" s="1"/>
    </row>
    <row r="2348" spans="1:12">
      <c r="A2348" s="2" t="s">
        <v>4420</v>
      </c>
      <c r="B2348" s="11" t="s">
        <v>18192</v>
      </c>
      <c r="C2348" s="3" t="s">
        <v>8</v>
      </c>
      <c r="D2348" s="3" t="s">
        <v>442</v>
      </c>
      <c r="E2348" s="3" t="s">
        <v>3311</v>
      </c>
      <c r="F2348">
        <v>6</v>
      </c>
      <c r="G2348">
        <v>2400</v>
      </c>
      <c r="H2348">
        <v>1000</v>
      </c>
      <c r="I2348" s="2" t="s">
        <v>4421</v>
      </c>
      <c r="L2348" s="1"/>
    </row>
    <row r="2349" spans="1:12">
      <c r="A2349" s="2" t="s">
        <v>1502</v>
      </c>
      <c r="B2349" s="11" t="s">
        <v>18192</v>
      </c>
      <c r="C2349" s="3" t="s">
        <v>8</v>
      </c>
      <c r="D2349" s="3" t="s">
        <v>19</v>
      </c>
      <c r="E2349" s="3" t="s">
        <v>10</v>
      </c>
      <c r="F2349">
        <v>8</v>
      </c>
      <c r="G2349">
        <v>2700</v>
      </c>
      <c r="H2349">
        <v>1800</v>
      </c>
      <c r="I2349" s="15" t="s">
        <v>1503</v>
      </c>
      <c r="L2349" s="1"/>
    </row>
    <row r="2350" spans="1:12">
      <c r="A2350" s="2" t="s">
        <v>4422</v>
      </c>
      <c r="B2350" s="11" t="s">
        <v>18192</v>
      </c>
      <c r="C2350" s="3" t="s">
        <v>8</v>
      </c>
      <c r="D2350" s="3" t="s">
        <v>602</v>
      </c>
      <c r="E2350" s="3" t="s">
        <v>3311</v>
      </c>
      <c r="F2350">
        <v>4</v>
      </c>
      <c r="G2350">
        <v>1200</v>
      </c>
      <c r="H2350">
        <v>2000</v>
      </c>
      <c r="I2350" s="2" t="s">
        <v>4423</v>
      </c>
      <c r="L2350" s="1"/>
    </row>
    <row r="2351" spans="1:12">
      <c r="A2351" s="2" t="s">
        <v>10173</v>
      </c>
      <c r="B2351" s="11" t="s">
        <v>18192</v>
      </c>
      <c r="C2351" s="3" t="s">
        <v>18406</v>
      </c>
      <c r="D2351" s="3" t="s">
        <v>190</v>
      </c>
      <c r="E2351" s="3" t="s">
        <v>9712</v>
      </c>
      <c r="F2351">
        <v>1</v>
      </c>
      <c r="G2351">
        <v>100</v>
      </c>
      <c r="H2351">
        <v>100</v>
      </c>
      <c r="I2351" s="2" t="s">
        <v>10174</v>
      </c>
      <c r="L2351" s="1"/>
    </row>
    <row r="2352" spans="1:12">
      <c r="A2352" s="2" t="s">
        <v>1504</v>
      </c>
      <c r="B2352" s="11" t="s">
        <v>18192</v>
      </c>
      <c r="C2352" s="3" t="s">
        <v>8</v>
      </c>
      <c r="D2352" s="3" t="s">
        <v>232</v>
      </c>
      <c r="E2352" s="3" t="s">
        <v>10</v>
      </c>
      <c r="F2352">
        <v>3</v>
      </c>
      <c r="G2352">
        <v>1000</v>
      </c>
      <c r="H2352">
        <v>1000</v>
      </c>
      <c r="I2352" s="2" t="s">
        <v>1505</v>
      </c>
      <c r="L2352" s="1"/>
    </row>
    <row r="2353" spans="1:12">
      <c r="A2353" s="2" t="s">
        <v>4424</v>
      </c>
      <c r="B2353" s="11" t="s">
        <v>18192</v>
      </c>
      <c r="C2353" s="3" t="s">
        <v>864</v>
      </c>
      <c r="D2353" s="3" t="s">
        <v>9</v>
      </c>
      <c r="E2353" s="3" t="s">
        <v>3311</v>
      </c>
      <c r="F2353">
        <v>5</v>
      </c>
      <c r="G2353">
        <v>2350</v>
      </c>
      <c r="H2353">
        <v>1000</v>
      </c>
      <c r="I2353" s="15" t="s">
        <v>4425</v>
      </c>
      <c r="L2353" s="1"/>
    </row>
    <row r="2354" spans="1:12">
      <c r="A2354" s="2" t="s">
        <v>4426</v>
      </c>
      <c r="B2354" s="11" t="s">
        <v>18192</v>
      </c>
      <c r="C2354" s="3" t="s">
        <v>8</v>
      </c>
      <c r="D2354" s="3" t="s">
        <v>442</v>
      </c>
      <c r="E2354" s="3" t="s">
        <v>3311</v>
      </c>
      <c r="F2354">
        <v>4</v>
      </c>
      <c r="G2354">
        <v>1600</v>
      </c>
      <c r="H2354">
        <v>1500</v>
      </c>
      <c r="I2354" s="15" t="s">
        <v>4427</v>
      </c>
      <c r="L2354" s="1"/>
    </row>
    <row r="2355" spans="1:12">
      <c r="A2355" s="2" t="s">
        <v>1506</v>
      </c>
      <c r="B2355" s="11" t="s">
        <v>18192</v>
      </c>
      <c r="C2355" s="3" t="s">
        <v>8</v>
      </c>
      <c r="D2355" s="3" t="s">
        <v>19</v>
      </c>
      <c r="E2355" s="3" t="s">
        <v>10</v>
      </c>
      <c r="F2355">
        <v>4</v>
      </c>
      <c r="G2355">
        <v>0</v>
      </c>
      <c r="H2355">
        <v>2000</v>
      </c>
      <c r="I2355" s="2" t="s">
        <v>1507</v>
      </c>
      <c r="L2355" s="1"/>
    </row>
    <row r="2356" spans="1:12">
      <c r="A2356" s="2" t="s">
        <v>1508</v>
      </c>
      <c r="B2356" s="11" t="s">
        <v>18192</v>
      </c>
      <c r="C2356" s="3" t="s">
        <v>8</v>
      </c>
      <c r="D2356" s="3" t="s">
        <v>19</v>
      </c>
      <c r="E2356" s="3" t="s">
        <v>10</v>
      </c>
      <c r="F2356">
        <v>1</v>
      </c>
      <c r="G2356">
        <v>0</v>
      </c>
      <c r="H2356">
        <v>0</v>
      </c>
      <c r="I2356" s="2" t="s">
        <v>1509</v>
      </c>
      <c r="L2356" s="1"/>
    </row>
    <row r="2357" spans="1:12">
      <c r="A2357" s="2" t="s">
        <v>1510</v>
      </c>
      <c r="B2357" s="11" t="s">
        <v>18192</v>
      </c>
      <c r="C2357" s="3" t="s">
        <v>8</v>
      </c>
      <c r="D2357" s="3" t="s">
        <v>16</v>
      </c>
      <c r="E2357" s="3" t="s">
        <v>10</v>
      </c>
      <c r="F2357">
        <v>4</v>
      </c>
      <c r="G2357">
        <v>1700</v>
      </c>
      <c r="H2357">
        <v>0</v>
      </c>
      <c r="I2357" s="15" t="s">
        <v>1511</v>
      </c>
      <c r="L2357" s="1"/>
    </row>
    <row r="2358" spans="1:12">
      <c r="A2358" s="2" t="s">
        <v>1512</v>
      </c>
      <c r="B2358" s="11" t="s">
        <v>18192</v>
      </c>
      <c r="C2358" s="3" t="s">
        <v>8</v>
      </c>
      <c r="D2358" s="3" t="s">
        <v>16</v>
      </c>
      <c r="E2358" s="3" t="s">
        <v>10</v>
      </c>
      <c r="F2358">
        <v>4</v>
      </c>
      <c r="G2358">
        <v>1500</v>
      </c>
      <c r="H2358">
        <v>1500</v>
      </c>
      <c r="I2358" s="2" t="s">
        <v>1513</v>
      </c>
      <c r="L2358" s="1"/>
    </row>
    <row r="2359" spans="1:12">
      <c r="A2359" s="2" t="s">
        <v>1514</v>
      </c>
      <c r="B2359" s="11" t="s">
        <v>18192</v>
      </c>
      <c r="C2359" s="3" t="s">
        <v>8</v>
      </c>
      <c r="D2359" s="3" t="s">
        <v>16</v>
      </c>
      <c r="E2359" s="3" t="s">
        <v>10</v>
      </c>
      <c r="F2359">
        <v>4</v>
      </c>
      <c r="G2359">
        <v>1400</v>
      </c>
      <c r="H2359">
        <v>1200</v>
      </c>
      <c r="I2359" s="2" t="s">
        <v>1515</v>
      </c>
      <c r="L2359" s="1"/>
    </row>
    <row r="2360" spans="1:12">
      <c r="A2360" s="2" t="s">
        <v>1516</v>
      </c>
      <c r="B2360" s="11" t="s">
        <v>18192</v>
      </c>
      <c r="C2360" s="3" t="s">
        <v>8</v>
      </c>
      <c r="D2360" s="3" t="s">
        <v>16</v>
      </c>
      <c r="E2360" s="3" t="s">
        <v>10</v>
      </c>
      <c r="F2360">
        <v>5</v>
      </c>
      <c r="G2360">
        <v>1900</v>
      </c>
      <c r="H2360">
        <v>1200</v>
      </c>
      <c r="I2360" s="2" t="s">
        <v>1517</v>
      </c>
      <c r="L2360" s="1"/>
    </row>
    <row r="2361" spans="1:12">
      <c r="A2361" s="2" t="s">
        <v>4428</v>
      </c>
      <c r="B2361" s="11" t="s">
        <v>18192</v>
      </c>
      <c r="C2361" s="3" t="s">
        <v>8</v>
      </c>
      <c r="D2361" s="3" t="s">
        <v>16</v>
      </c>
      <c r="E2361" s="3" t="s">
        <v>3311</v>
      </c>
      <c r="F2361">
        <v>4</v>
      </c>
      <c r="G2361">
        <v>1600</v>
      </c>
      <c r="H2361">
        <v>1500</v>
      </c>
      <c r="I2361" s="2" t="s">
        <v>4429</v>
      </c>
      <c r="L2361" s="1"/>
    </row>
    <row r="2362" spans="1:12">
      <c r="A2362" s="2" t="s">
        <v>1518</v>
      </c>
      <c r="B2362" s="11" t="s">
        <v>18192</v>
      </c>
      <c r="C2362" s="3" t="s">
        <v>8</v>
      </c>
      <c r="D2362" s="3" t="s">
        <v>16</v>
      </c>
      <c r="E2362" s="3" t="s">
        <v>10</v>
      </c>
      <c r="F2362">
        <v>3</v>
      </c>
      <c r="G2362">
        <v>800</v>
      </c>
      <c r="H2362">
        <v>800</v>
      </c>
      <c r="I2362" s="2" t="s">
        <v>1519</v>
      </c>
      <c r="L2362" s="1"/>
    </row>
    <row r="2363" spans="1:12">
      <c r="A2363" s="2" t="s">
        <v>1520</v>
      </c>
      <c r="B2363" s="11" t="s">
        <v>18192</v>
      </c>
      <c r="C2363" s="3" t="s">
        <v>8</v>
      </c>
      <c r="D2363" s="3" t="s">
        <v>16</v>
      </c>
      <c r="E2363" s="3" t="s">
        <v>10</v>
      </c>
      <c r="F2363">
        <v>4</v>
      </c>
      <c r="G2363">
        <v>1500</v>
      </c>
      <c r="H2363">
        <v>1200</v>
      </c>
      <c r="I2363" s="2" t="s">
        <v>1521</v>
      </c>
      <c r="L2363" s="1"/>
    </row>
    <row r="2364" spans="1:12">
      <c r="A2364" s="2" t="s">
        <v>1522</v>
      </c>
      <c r="B2364" s="11" t="s">
        <v>18192</v>
      </c>
      <c r="C2364" s="3" t="s">
        <v>18399</v>
      </c>
      <c r="D2364" s="3" t="s">
        <v>16</v>
      </c>
      <c r="E2364" s="3" t="s">
        <v>10</v>
      </c>
      <c r="F2364">
        <v>4</v>
      </c>
      <c r="G2364">
        <v>1000</v>
      </c>
      <c r="H2364">
        <v>1900</v>
      </c>
      <c r="I2364" s="2" t="s">
        <v>1523</v>
      </c>
      <c r="L2364" s="1"/>
    </row>
    <row r="2365" spans="1:12">
      <c r="A2365" s="2" t="s">
        <v>1524</v>
      </c>
      <c r="B2365" s="11" t="s">
        <v>18192</v>
      </c>
      <c r="C2365" s="3" t="s">
        <v>8</v>
      </c>
      <c r="D2365" s="3" t="s">
        <v>16</v>
      </c>
      <c r="E2365" s="3" t="s">
        <v>10</v>
      </c>
      <c r="F2365">
        <v>3</v>
      </c>
      <c r="G2365">
        <v>500</v>
      </c>
      <c r="H2365">
        <v>1500</v>
      </c>
      <c r="I2365" s="15" t="s">
        <v>1525</v>
      </c>
      <c r="L2365" s="1"/>
    </row>
    <row r="2366" spans="1:12">
      <c r="A2366" s="2" t="s">
        <v>1526</v>
      </c>
      <c r="B2366" s="11" t="s">
        <v>18192</v>
      </c>
      <c r="C2366" s="3" t="s">
        <v>8</v>
      </c>
      <c r="D2366" s="3" t="s">
        <v>16</v>
      </c>
      <c r="E2366" s="3" t="s">
        <v>10</v>
      </c>
      <c r="F2366">
        <v>4</v>
      </c>
      <c r="G2366">
        <v>1800</v>
      </c>
      <c r="H2366">
        <v>1500</v>
      </c>
      <c r="I2366" s="2" t="s">
        <v>1527</v>
      </c>
      <c r="L2366" s="1"/>
    </row>
    <row r="2367" spans="1:12">
      <c r="A2367" s="2" t="s">
        <v>1528</v>
      </c>
      <c r="B2367" s="11" t="s">
        <v>18192</v>
      </c>
      <c r="C2367" s="3" t="s">
        <v>8</v>
      </c>
      <c r="D2367" s="3" t="s">
        <v>16</v>
      </c>
      <c r="E2367" s="3" t="s">
        <v>10</v>
      </c>
      <c r="F2367">
        <v>3</v>
      </c>
      <c r="G2367">
        <v>1000</v>
      </c>
      <c r="H2367">
        <v>1000</v>
      </c>
      <c r="I2367" s="2" t="s">
        <v>1529</v>
      </c>
      <c r="L2367" s="1"/>
    </row>
    <row r="2368" spans="1:12">
      <c r="A2368" s="2" t="s">
        <v>1530</v>
      </c>
      <c r="B2368" s="11" t="s">
        <v>18192</v>
      </c>
      <c r="C2368" s="3" t="s">
        <v>8</v>
      </c>
      <c r="D2368" s="3" t="s">
        <v>16</v>
      </c>
      <c r="E2368" s="3" t="s">
        <v>10</v>
      </c>
      <c r="F2368">
        <v>10</v>
      </c>
      <c r="G2368">
        <v>2000</v>
      </c>
      <c r="H2368">
        <v>1500</v>
      </c>
      <c r="I2368" s="15" t="s">
        <v>1531</v>
      </c>
      <c r="L2368" s="1"/>
    </row>
    <row r="2369" spans="1:12">
      <c r="A2369" s="2" t="s">
        <v>1532</v>
      </c>
      <c r="B2369" s="11" t="s">
        <v>18192</v>
      </c>
      <c r="C2369" s="3" t="s">
        <v>8</v>
      </c>
      <c r="D2369" s="3" t="s">
        <v>16</v>
      </c>
      <c r="E2369" s="3" t="s">
        <v>10</v>
      </c>
      <c r="F2369">
        <v>3</v>
      </c>
      <c r="G2369">
        <v>1000</v>
      </c>
      <c r="H2369">
        <v>1500</v>
      </c>
      <c r="I2369" s="2" t="s">
        <v>1533</v>
      </c>
      <c r="L2369" s="1"/>
    </row>
    <row r="2370" spans="1:12">
      <c r="A2370" s="2" t="s">
        <v>1534</v>
      </c>
      <c r="B2370" s="11" t="s">
        <v>18192</v>
      </c>
      <c r="C2370" s="3" t="s">
        <v>8</v>
      </c>
      <c r="D2370" s="3" t="s">
        <v>16</v>
      </c>
      <c r="E2370" s="3" t="s">
        <v>10</v>
      </c>
      <c r="F2370">
        <v>3</v>
      </c>
      <c r="G2370">
        <v>1200</v>
      </c>
      <c r="H2370">
        <v>1500</v>
      </c>
      <c r="I2370" s="2" t="s">
        <v>1535</v>
      </c>
      <c r="L2370" s="1"/>
    </row>
    <row r="2371" spans="1:12">
      <c r="A2371" s="2" t="s">
        <v>1536</v>
      </c>
      <c r="B2371" s="11" t="s">
        <v>18192</v>
      </c>
      <c r="C2371" s="3" t="s">
        <v>8</v>
      </c>
      <c r="D2371" s="3" t="s">
        <v>16</v>
      </c>
      <c r="E2371" s="3" t="s">
        <v>10</v>
      </c>
      <c r="F2371">
        <v>6</v>
      </c>
      <c r="G2371">
        <v>1500</v>
      </c>
      <c r="H2371">
        <v>1500</v>
      </c>
      <c r="I2371" s="15" t="s">
        <v>1537</v>
      </c>
      <c r="L2371" s="1"/>
    </row>
    <row r="2372" spans="1:12">
      <c r="A2372" s="2" t="s">
        <v>1538</v>
      </c>
      <c r="B2372" s="11" t="s">
        <v>18192</v>
      </c>
      <c r="C2372" s="3" t="s">
        <v>8</v>
      </c>
      <c r="D2372" s="3" t="s">
        <v>16</v>
      </c>
      <c r="E2372" s="3" t="s">
        <v>10</v>
      </c>
      <c r="F2372">
        <v>4</v>
      </c>
      <c r="G2372">
        <v>1500</v>
      </c>
      <c r="H2372">
        <v>1000</v>
      </c>
      <c r="I2372" s="2" t="s">
        <v>1539</v>
      </c>
      <c r="L2372" s="1"/>
    </row>
    <row r="2373" spans="1:12">
      <c r="A2373" s="2" t="s">
        <v>1540</v>
      </c>
      <c r="B2373" s="11" t="s">
        <v>18192</v>
      </c>
      <c r="C2373" s="3" t="s">
        <v>8</v>
      </c>
      <c r="D2373" s="3" t="s">
        <v>16</v>
      </c>
      <c r="E2373" s="3" t="s">
        <v>10</v>
      </c>
      <c r="F2373">
        <v>4</v>
      </c>
      <c r="G2373">
        <v>1500</v>
      </c>
      <c r="H2373">
        <v>1500</v>
      </c>
      <c r="I2373" s="15" t="s">
        <v>1541</v>
      </c>
      <c r="L2373" s="1"/>
    </row>
    <row r="2374" spans="1:12">
      <c r="A2374" s="2" t="s">
        <v>1542</v>
      </c>
      <c r="B2374" s="11" t="s">
        <v>18192</v>
      </c>
      <c r="C2374" s="3" t="s">
        <v>18399</v>
      </c>
      <c r="D2374" s="3" t="s">
        <v>16</v>
      </c>
      <c r="E2374" s="3" t="s">
        <v>10</v>
      </c>
      <c r="F2374">
        <v>4</v>
      </c>
      <c r="G2374">
        <v>1200</v>
      </c>
      <c r="H2374">
        <v>2000</v>
      </c>
      <c r="I2374" s="2" t="s">
        <v>1543</v>
      </c>
      <c r="L2374" s="1"/>
    </row>
    <row r="2375" spans="1:12">
      <c r="A2375" s="2" t="s">
        <v>1544</v>
      </c>
      <c r="B2375" s="11" t="s">
        <v>18192</v>
      </c>
      <c r="C2375" s="3" t="s">
        <v>18401</v>
      </c>
      <c r="D2375" s="3" t="s">
        <v>16</v>
      </c>
      <c r="E2375" s="3" t="s">
        <v>10</v>
      </c>
      <c r="F2375">
        <v>7</v>
      </c>
      <c r="G2375">
        <v>2000</v>
      </c>
      <c r="H2375">
        <v>2000</v>
      </c>
      <c r="I2375" s="2" t="s">
        <v>1545</v>
      </c>
      <c r="L2375" s="1"/>
    </row>
    <row r="2376" spans="1:12">
      <c r="A2376" s="2" t="s">
        <v>1546</v>
      </c>
      <c r="B2376" s="11" t="s">
        <v>18192</v>
      </c>
      <c r="C2376" s="3" t="s">
        <v>8</v>
      </c>
      <c r="D2376" s="3" t="s">
        <v>16</v>
      </c>
      <c r="E2376" s="3" t="s">
        <v>10</v>
      </c>
      <c r="F2376">
        <v>3</v>
      </c>
      <c r="G2376">
        <v>700</v>
      </c>
      <c r="H2376">
        <v>500</v>
      </c>
      <c r="I2376" s="2" t="s">
        <v>1547</v>
      </c>
      <c r="L2376" s="1"/>
    </row>
    <row r="2377" spans="1:12">
      <c r="A2377" s="2" t="s">
        <v>1548</v>
      </c>
      <c r="B2377" s="11" t="s">
        <v>18192</v>
      </c>
      <c r="C2377" s="3" t="s">
        <v>8</v>
      </c>
      <c r="D2377" s="3" t="s">
        <v>16</v>
      </c>
      <c r="E2377" s="3" t="s">
        <v>10</v>
      </c>
      <c r="F2377">
        <v>8</v>
      </c>
      <c r="G2377">
        <v>2000</v>
      </c>
      <c r="H2377">
        <v>1800</v>
      </c>
      <c r="I2377" s="2" t="s">
        <v>1549</v>
      </c>
      <c r="L2377" s="1"/>
    </row>
    <row r="2378" spans="1:12">
      <c r="A2378" s="2" t="s">
        <v>1550</v>
      </c>
      <c r="B2378" s="11" t="s">
        <v>18192</v>
      </c>
      <c r="C2378" s="3" t="s">
        <v>8</v>
      </c>
      <c r="D2378" s="3" t="s">
        <v>16</v>
      </c>
      <c r="E2378" s="3" t="s">
        <v>10</v>
      </c>
      <c r="F2378">
        <v>4</v>
      </c>
      <c r="G2378">
        <v>1000</v>
      </c>
      <c r="H2378">
        <v>1000</v>
      </c>
      <c r="I2378" s="2" t="s">
        <v>1551</v>
      </c>
      <c r="L2378" s="1"/>
    </row>
    <row r="2379" spans="1:12">
      <c r="A2379" s="2" t="s">
        <v>1552</v>
      </c>
      <c r="B2379" s="11" t="s">
        <v>18192</v>
      </c>
      <c r="C2379" s="3" t="s">
        <v>8</v>
      </c>
      <c r="D2379" s="3" t="s">
        <v>51</v>
      </c>
      <c r="E2379" s="3" t="s">
        <v>10</v>
      </c>
      <c r="F2379">
        <v>6</v>
      </c>
      <c r="G2379">
        <v>2400</v>
      </c>
      <c r="H2379">
        <v>1200</v>
      </c>
      <c r="I2379" s="2" t="s">
        <v>1553</v>
      </c>
      <c r="L2379" s="1"/>
    </row>
    <row r="2380" spans="1:12">
      <c r="A2380" s="2" t="s">
        <v>1554</v>
      </c>
      <c r="B2380" s="11" t="s">
        <v>18192</v>
      </c>
      <c r="C2380" s="3" t="s">
        <v>18399</v>
      </c>
      <c r="D2380" s="3" t="s">
        <v>19</v>
      </c>
      <c r="E2380" s="3" t="s">
        <v>10</v>
      </c>
      <c r="F2380">
        <v>3</v>
      </c>
      <c r="G2380">
        <v>1100</v>
      </c>
      <c r="H2380">
        <v>700</v>
      </c>
      <c r="I2380" s="2" t="s">
        <v>1555</v>
      </c>
      <c r="L2380" s="1"/>
    </row>
    <row r="2381" spans="1:12">
      <c r="A2381" s="2" t="s">
        <v>1556</v>
      </c>
      <c r="B2381" s="11" t="s">
        <v>18192</v>
      </c>
      <c r="C2381" s="3" t="s">
        <v>8</v>
      </c>
      <c r="D2381" s="3" t="s">
        <v>13</v>
      </c>
      <c r="E2381" s="3" t="s">
        <v>10</v>
      </c>
      <c r="F2381">
        <v>6</v>
      </c>
      <c r="G2381">
        <v>2300</v>
      </c>
      <c r="H2381">
        <v>2000</v>
      </c>
      <c r="I2381" s="2" t="s">
        <v>1557</v>
      </c>
      <c r="L2381" s="1"/>
    </row>
    <row r="2382" spans="1:12">
      <c r="A2382" s="2" t="s">
        <v>4430</v>
      </c>
      <c r="B2382" s="11" t="s">
        <v>18192</v>
      </c>
      <c r="C2382" s="3" t="s">
        <v>18407</v>
      </c>
      <c r="D2382" s="3" t="s">
        <v>190</v>
      </c>
      <c r="E2382" s="3" t="s">
        <v>3311</v>
      </c>
      <c r="F2382">
        <v>6</v>
      </c>
      <c r="G2382">
        <v>2100</v>
      </c>
      <c r="H2382">
        <v>1000</v>
      </c>
      <c r="I2382" s="2" t="s">
        <v>4431</v>
      </c>
      <c r="L2382" s="1"/>
    </row>
    <row r="2383" spans="1:12">
      <c r="A2383" s="2" t="s">
        <v>11184</v>
      </c>
      <c r="B2383" s="11" t="s">
        <v>18192</v>
      </c>
      <c r="C2383" s="3" t="s">
        <v>8</v>
      </c>
      <c r="D2383" s="3" t="s">
        <v>51</v>
      </c>
      <c r="E2383" s="3" t="s">
        <v>10831</v>
      </c>
      <c r="F2383">
        <v>3</v>
      </c>
      <c r="G2383">
        <v>1300</v>
      </c>
      <c r="H2383">
        <v>700</v>
      </c>
      <c r="I2383" s="2" t="s">
        <v>11185</v>
      </c>
      <c r="L2383" s="1"/>
    </row>
    <row r="2384" spans="1:12">
      <c r="A2384" s="2" t="s">
        <v>10175</v>
      </c>
      <c r="B2384" s="11" t="s">
        <v>18192</v>
      </c>
      <c r="C2384" s="3" t="s">
        <v>8</v>
      </c>
      <c r="D2384" s="3" t="s">
        <v>689</v>
      </c>
      <c r="E2384" s="3" t="s">
        <v>9712</v>
      </c>
      <c r="F2384">
        <v>3</v>
      </c>
      <c r="G2384">
        <v>500</v>
      </c>
      <c r="H2384">
        <v>1500</v>
      </c>
      <c r="I2384" s="15" t="s">
        <v>10176</v>
      </c>
      <c r="L2384" s="1"/>
    </row>
    <row r="2385" spans="1:12">
      <c r="A2385" s="2" t="s">
        <v>10177</v>
      </c>
      <c r="B2385" s="11" t="s">
        <v>18192</v>
      </c>
      <c r="C2385" s="3" t="s">
        <v>8</v>
      </c>
      <c r="D2385" s="3" t="s">
        <v>689</v>
      </c>
      <c r="E2385" s="3" t="s">
        <v>9712</v>
      </c>
      <c r="F2385">
        <v>3</v>
      </c>
      <c r="G2385">
        <v>1000</v>
      </c>
      <c r="H2385">
        <v>1000</v>
      </c>
      <c r="I2385" s="15" t="s">
        <v>10178</v>
      </c>
      <c r="L2385" s="1"/>
    </row>
    <row r="2386" spans="1:12">
      <c r="A2386" s="2" t="s">
        <v>10179</v>
      </c>
      <c r="B2386" s="11" t="s">
        <v>18192</v>
      </c>
      <c r="C2386" s="3" t="s">
        <v>18407</v>
      </c>
      <c r="D2386" s="3" t="s">
        <v>689</v>
      </c>
      <c r="E2386" s="3" t="s">
        <v>9712</v>
      </c>
      <c r="F2386">
        <v>8</v>
      </c>
      <c r="G2386">
        <v>3000</v>
      </c>
      <c r="H2386">
        <v>2000</v>
      </c>
      <c r="I2386" s="2" t="s">
        <v>10180</v>
      </c>
      <c r="L2386" s="1"/>
    </row>
    <row r="2387" spans="1:12">
      <c r="A2387" s="2" t="s">
        <v>10181</v>
      </c>
      <c r="B2387" s="11" t="s">
        <v>18192</v>
      </c>
      <c r="C2387" s="3" t="s">
        <v>8</v>
      </c>
      <c r="D2387" s="3" t="s">
        <v>689</v>
      </c>
      <c r="E2387" s="3" t="s">
        <v>9712</v>
      </c>
      <c r="F2387">
        <v>3</v>
      </c>
      <c r="G2387">
        <v>1500</v>
      </c>
      <c r="H2387">
        <v>500</v>
      </c>
      <c r="I2387" s="15" t="s">
        <v>10182</v>
      </c>
      <c r="L2387" s="1"/>
    </row>
    <row r="2388" spans="1:12">
      <c r="A2388" s="2" t="s">
        <v>10183</v>
      </c>
      <c r="B2388" s="11" t="s">
        <v>18192</v>
      </c>
      <c r="C2388" s="3" t="s">
        <v>18406</v>
      </c>
      <c r="D2388" s="3" t="s">
        <v>689</v>
      </c>
      <c r="E2388" s="3" t="s">
        <v>9712</v>
      </c>
      <c r="F2388">
        <v>5</v>
      </c>
      <c r="G2388">
        <v>0</v>
      </c>
      <c r="H2388">
        <v>2000</v>
      </c>
      <c r="I2388" s="15" t="s">
        <v>10184</v>
      </c>
      <c r="L2388" s="1"/>
    </row>
    <row r="2389" spans="1:12">
      <c r="A2389" s="2" t="s">
        <v>10185</v>
      </c>
      <c r="B2389" s="11" t="s">
        <v>18192</v>
      </c>
      <c r="C2389" s="3" t="s">
        <v>18406</v>
      </c>
      <c r="D2389" s="3" t="s">
        <v>689</v>
      </c>
      <c r="E2389" s="3" t="s">
        <v>9712</v>
      </c>
      <c r="F2389">
        <v>2</v>
      </c>
      <c r="G2389">
        <v>0</v>
      </c>
      <c r="H2389">
        <v>2000</v>
      </c>
      <c r="I2389" s="15" t="s">
        <v>10186</v>
      </c>
      <c r="L2389" s="1"/>
    </row>
    <row r="2390" spans="1:12">
      <c r="A2390" s="2" t="s">
        <v>6634</v>
      </c>
      <c r="B2390" s="11" t="s">
        <v>18192</v>
      </c>
      <c r="C2390" s="3" t="s">
        <v>85</v>
      </c>
      <c r="D2390" s="3" t="s">
        <v>13</v>
      </c>
      <c r="E2390" s="3" t="s">
        <v>6225</v>
      </c>
      <c r="F2390">
        <v>4</v>
      </c>
      <c r="G2390">
        <v>1800</v>
      </c>
      <c r="H2390">
        <v>600</v>
      </c>
      <c r="I2390" s="2" t="s">
        <v>6635</v>
      </c>
      <c r="L2390" s="1"/>
    </row>
    <row r="2391" spans="1:12">
      <c r="A2391" s="2" t="s">
        <v>1558</v>
      </c>
      <c r="B2391" s="11" t="s">
        <v>18192</v>
      </c>
      <c r="C2391" s="3" t="s">
        <v>8</v>
      </c>
      <c r="D2391" s="3" t="s">
        <v>16</v>
      </c>
      <c r="E2391" s="3" t="s">
        <v>10</v>
      </c>
      <c r="F2391">
        <v>6</v>
      </c>
      <c r="G2391">
        <v>1900</v>
      </c>
      <c r="H2391">
        <v>2300</v>
      </c>
      <c r="I2391" s="2" t="s">
        <v>1559</v>
      </c>
      <c r="L2391" s="1"/>
    </row>
    <row r="2392" spans="1:12">
      <c r="A2392" s="2" t="s">
        <v>1560</v>
      </c>
      <c r="B2392" s="11" t="s">
        <v>18192</v>
      </c>
      <c r="C2392" s="3" t="s">
        <v>1561</v>
      </c>
      <c r="D2392" s="3" t="s">
        <v>290</v>
      </c>
      <c r="E2392" s="3" t="s">
        <v>10</v>
      </c>
      <c r="F2392">
        <v>5</v>
      </c>
      <c r="G2392">
        <v>1900</v>
      </c>
      <c r="H2392">
        <v>1700</v>
      </c>
      <c r="I2392" s="15" t="s">
        <v>1562</v>
      </c>
      <c r="L2392" s="1"/>
    </row>
    <row r="2393" spans="1:12">
      <c r="A2393" s="2" t="s">
        <v>1563</v>
      </c>
      <c r="B2393" s="11" t="s">
        <v>18192</v>
      </c>
      <c r="C2393" s="3" t="s">
        <v>8</v>
      </c>
      <c r="D2393" s="3" t="s">
        <v>19</v>
      </c>
      <c r="E2393" s="3" t="s">
        <v>10</v>
      </c>
      <c r="F2393">
        <v>6</v>
      </c>
      <c r="G2393">
        <v>0</v>
      </c>
      <c r="H2393">
        <v>0</v>
      </c>
      <c r="I2393" s="2" t="s">
        <v>1564</v>
      </c>
      <c r="L2393" s="1"/>
    </row>
    <row r="2394" spans="1:12">
      <c r="A2394" s="2" t="s">
        <v>1565</v>
      </c>
      <c r="B2394" s="11" t="s">
        <v>18192</v>
      </c>
      <c r="C2394" s="3" t="s">
        <v>222</v>
      </c>
      <c r="D2394" s="3" t="s">
        <v>188</v>
      </c>
      <c r="E2394" s="3" t="s">
        <v>10</v>
      </c>
      <c r="F2394">
        <v>6</v>
      </c>
      <c r="G2394">
        <v>2200</v>
      </c>
      <c r="H2394">
        <v>1800</v>
      </c>
      <c r="I2394" s="2" t="s">
        <v>1566</v>
      </c>
      <c r="L2394" s="1"/>
    </row>
    <row r="2395" spans="1:12">
      <c r="A2395" s="2" t="s">
        <v>4432</v>
      </c>
      <c r="B2395" s="11" t="s">
        <v>18192</v>
      </c>
      <c r="C2395" s="3" t="s">
        <v>8</v>
      </c>
      <c r="D2395" s="3" t="s">
        <v>9</v>
      </c>
      <c r="E2395" s="3" t="s">
        <v>3311</v>
      </c>
      <c r="F2395">
        <v>8</v>
      </c>
      <c r="G2395">
        <v>2600</v>
      </c>
      <c r="H2395">
        <v>2500</v>
      </c>
      <c r="I2395" s="2" t="s">
        <v>4433</v>
      </c>
      <c r="L2395" s="1"/>
    </row>
    <row r="2396" spans="1:12">
      <c r="A2396" s="2" t="s">
        <v>4434</v>
      </c>
      <c r="B2396" s="11" t="s">
        <v>18192</v>
      </c>
      <c r="C2396" s="3" t="s">
        <v>8</v>
      </c>
      <c r="D2396" s="3" t="s">
        <v>16</v>
      </c>
      <c r="E2396" s="3" t="s">
        <v>3311</v>
      </c>
      <c r="F2396">
        <v>3</v>
      </c>
      <c r="G2396">
        <v>1000</v>
      </c>
      <c r="H2396">
        <v>1000</v>
      </c>
      <c r="I2396" s="2" t="s">
        <v>4435</v>
      </c>
      <c r="L2396" s="1"/>
    </row>
    <row r="2397" spans="1:12">
      <c r="A2397" s="2" t="s">
        <v>4436</v>
      </c>
      <c r="B2397" s="11" t="s">
        <v>18192</v>
      </c>
      <c r="C2397" s="3" t="s">
        <v>8</v>
      </c>
      <c r="D2397" s="3" t="s">
        <v>9</v>
      </c>
      <c r="E2397" s="3" t="s">
        <v>3311</v>
      </c>
      <c r="F2397">
        <v>7</v>
      </c>
      <c r="G2397">
        <v>2500</v>
      </c>
      <c r="H2397">
        <v>2300</v>
      </c>
      <c r="I2397" s="2" t="s">
        <v>4437</v>
      </c>
      <c r="L2397" s="1"/>
    </row>
    <row r="2398" spans="1:12">
      <c r="A2398" s="2" t="s">
        <v>6636</v>
      </c>
      <c r="B2398" s="11" t="s">
        <v>18192</v>
      </c>
      <c r="C2398" s="3" t="s">
        <v>8</v>
      </c>
      <c r="D2398" s="3" t="s">
        <v>190</v>
      </c>
      <c r="E2398" s="3" t="s">
        <v>6225</v>
      </c>
      <c r="F2398">
        <v>7</v>
      </c>
      <c r="G2398">
        <v>2500</v>
      </c>
      <c r="H2398">
        <v>2400</v>
      </c>
      <c r="I2398" s="15" t="s">
        <v>6637</v>
      </c>
      <c r="L2398" s="1"/>
    </row>
    <row r="2399" spans="1:12">
      <c r="A2399" s="2" t="s">
        <v>10187</v>
      </c>
      <c r="B2399" s="11" t="s">
        <v>18192</v>
      </c>
      <c r="C2399" s="3" t="s">
        <v>8</v>
      </c>
      <c r="D2399" s="3" t="s">
        <v>16</v>
      </c>
      <c r="E2399" s="3" t="s">
        <v>9712</v>
      </c>
      <c r="F2399">
        <v>4</v>
      </c>
      <c r="G2399">
        <v>1500</v>
      </c>
      <c r="H2399">
        <v>800</v>
      </c>
      <c r="I2399" s="15" t="s">
        <v>10188</v>
      </c>
      <c r="L2399" s="1"/>
    </row>
    <row r="2400" spans="1:12">
      <c r="A2400" s="2" t="s">
        <v>4438</v>
      </c>
      <c r="B2400" s="11" t="s">
        <v>18192</v>
      </c>
      <c r="C2400" s="3" t="s">
        <v>8</v>
      </c>
      <c r="D2400" s="3" t="s">
        <v>442</v>
      </c>
      <c r="E2400" s="3" t="s">
        <v>3311</v>
      </c>
      <c r="F2400">
        <v>4</v>
      </c>
      <c r="G2400">
        <v>500</v>
      </c>
      <c r="H2400">
        <v>1500</v>
      </c>
      <c r="I2400" s="2" t="s">
        <v>4439</v>
      </c>
      <c r="L2400" s="1"/>
    </row>
    <row r="2401" spans="1:12">
      <c r="A2401" s="2" t="s">
        <v>10189</v>
      </c>
      <c r="B2401" s="11" t="s">
        <v>18192</v>
      </c>
      <c r="C2401" s="3" t="s">
        <v>85</v>
      </c>
      <c r="D2401" s="3" t="s">
        <v>1064</v>
      </c>
      <c r="E2401" s="3" t="s">
        <v>9712</v>
      </c>
      <c r="F2401">
        <v>4</v>
      </c>
      <c r="G2401">
        <v>1600</v>
      </c>
      <c r="H2401">
        <v>800</v>
      </c>
      <c r="I2401" s="2" t="s">
        <v>10190</v>
      </c>
      <c r="L2401" s="1"/>
    </row>
    <row r="2402" spans="1:12">
      <c r="A2402" s="2" t="s">
        <v>11186</v>
      </c>
      <c r="B2402" s="11" t="s">
        <v>18192</v>
      </c>
      <c r="C2402" s="3" t="s">
        <v>18405</v>
      </c>
      <c r="D2402" s="3" t="s">
        <v>9</v>
      </c>
      <c r="E2402" s="3" t="s">
        <v>10831</v>
      </c>
      <c r="F2402" s="14" t="s">
        <v>18196</v>
      </c>
      <c r="G2402">
        <v>1400</v>
      </c>
      <c r="H2402" t="s">
        <v>56</v>
      </c>
      <c r="I2402" s="2" t="s">
        <v>11187</v>
      </c>
      <c r="L2402" s="1"/>
    </row>
    <row r="2403" spans="1:12">
      <c r="A2403" s="2" t="s">
        <v>1567</v>
      </c>
      <c r="B2403" s="11" t="s">
        <v>18192</v>
      </c>
      <c r="C2403" s="3" t="s">
        <v>8</v>
      </c>
      <c r="D2403" s="3" t="s">
        <v>19</v>
      </c>
      <c r="E2403" s="3" t="s">
        <v>10</v>
      </c>
      <c r="F2403">
        <v>7</v>
      </c>
      <c r="G2403" t="s">
        <v>488</v>
      </c>
      <c r="H2403" t="s">
        <v>488</v>
      </c>
      <c r="I2403" s="2" t="s">
        <v>1568</v>
      </c>
      <c r="L2403" s="1"/>
    </row>
    <row r="2404" spans="1:12">
      <c r="A2404" s="2" t="s">
        <v>1569</v>
      </c>
      <c r="B2404" s="11" t="s">
        <v>18192</v>
      </c>
      <c r="C2404" s="3" t="s">
        <v>18401</v>
      </c>
      <c r="D2404" s="3" t="s">
        <v>51</v>
      </c>
      <c r="E2404" s="3" t="s">
        <v>10</v>
      </c>
      <c r="F2404">
        <v>10</v>
      </c>
      <c r="G2404">
        <v>3300</v>
      </c>
      <c r="H2404">
        <v>2500</v>
      </c>
      <c r="I2404" s="2" t="s">
        <v>1570</v>
      </c>
      <c r="L2404" s="1"/>
    </row>
    <row r="2405" spans="1:12">
      <c r="A2405" s="2" t="s">
        <v>4440</v>
      </c>
      <c r="B2405" s="11" t="s">
        <v>18192</v>
      </c>
      <c r="C2405" s="3" t="s">
        <v>8</v>
      </c>
      <c r="D2405" s="3" t="s">
        <v>13</v>
      </c>
      <c r="E2405" s="3" t="s">
        <v>3311</v>
      </c>
      <c r="F2405">
        <v>7</v>
      </c>
      <c r="G2405">
        <v>2600</v>
      </c>
      <c r="H2405">
        <v>1800</v>
      </c>
      <c r="I2405" s="2" t="s">
        <v>4441</v>
      </c>
      <c r="L2405" s="1"/>
    </row>
    <row r="2406" spans="1:12">
      <c r="A2406" s="2" t="s">
        <v>11188</v>
      </c>
      <c r="B2406" s="11" t="s">
        <v>18192</v>
      </c>
      <c r="C2406" s="3" t="s">
        <v>8</v>
      </c>
      <c r="D2406" s="3" t="s">
        <v>19</v>
      </c>
      <c r="E2406" s="3" t="s">
        <v>10831</v>
      </c>
      <c r="F2406">
        <v>1</v>
      </c>
      <c r="G2406">
        <v>0</v>
      </c>
      <c r="H2406">
        <v>1000</v>
      </c>
      <c r="I2406" s="15" t="s">
        <v>11189</v>
      </c>
      <c r="L2406" s="1"/>
    </row>
    <row r="2407" spans="1:12">
      <c r="A2407" s="2" t="s">
        <v>4442</v>
      </c>
      <c r="B2407" s="11" t="s">
        <v>18192</v>
      </c>
      <c r="C2407" s="3" t="s">
        <v>8</v>
      </c>
      <c r="D2407" s="3" t="s">
        <v>44</v>
      </c>
      <c r="E2407" s="3" t="s">
        <v>3311</v>
      </c>
      <c r="F2407">
        <v>4</v>
      </c>
      <c r="G2407">
        <v>1400</v>
      </c>
      <c r="H2407">
        <v>600</v>
      </c>
      <c r="I2407" s="2" t="s">
        <v>4443</v>
      </c>
      <c r="L2407" s="1"/>
    </row>
    <row r="2408" spans="1:12">
      <c r="A2408" s="2" t="s">
        <v>4444</v>
      </c>
      <c r="B2408" s="11" t="s">
        <v>18192</v>
      </c>
      <c r="C2408" s="3" t="s">
        <v>85</v>
      </c>
      <c r="D2408" s="3" t="s">
        <v>232</v>
      </c>
      <c r="E2408" s="3" t="s">
        <v>3311</v>
      </c>
      <c r="F2408">
        <v>3</v>
      </c>
      <c r="G2408">
        <v>500</v>
      </c>
      <c r="H2408">
        <v>1600</v>
      </c>
      <c r="I2408" s="2" t="s">
        <v>4445</v>
      </c>
      <c r="L2408" s="1"/>
    </row>
    <row r="2409" spans="1:12">
      <c r="A2409" s="2" t="s">
        <v>10191</v>
      </c>
      <c r="B2409" s="11" t="s">
        <v>18192</v>
      </c>
      <c r="C2409" s="3" t="s">
        <v>18399</v>
      </c>
      <c r="D2409" s="3" t="s">
        <v>16</v>
      </c>
      <c r="E2409" s="3" t="s">
        <v>9712</v>
      </c>
      <c r="F2409">
        <v>3</v>
      </c>
      <c r="G2409">
        <v>400</v>
      </c>
      <c r="H2409">
        <v>1500</v>
      </c>
      <c r="I2409" s="2" t="s">
        <v>10192</v>
      </c>
    </row>
    <row r="2410" spans="1:12">
      <c r="A2410" s="2" t="s">
        <v>1571</v>
      </c>
      <c r="B2410" s="11" t="s">
        <v>18192</v>
      </c>
      <c r="C2410" s="3" t="s">
        <v>18399</v>
      </c>
      <c r="D2410" s="3" t="s">
        <v>190</v>
      </c>
      <c r="E2410" s="3" t="s">
        <v>10</v>
      </c>
      <c r="F2410">
        <v>3</v>
      </c>
      <c r="G2410">
        <v>650</v>
      </c>
      <c r="H2410">
        <v>900</v>
      </c>
      <c r="I2410" s="2" t="s">
        <v>1572</v>
      </c>
    </row>
    <row r="2411" spans="1:12">
      <c r="A2411" s="2" t="s">
        <v>6638</v>
      </c>
      <c r="B2411" s="11" t="s">
        <v>18192</v>
      </c>
      <c r="C2411" s="3" t="s">
        <v>8</v>
      </c>
      <c r="D2411" s="3" t="s">
        <v>19</v>
      </c>
      <c r="E2411" s="3" t="s">
        <v>6225</v>
      </c>
      <c r="F2411">
        <v>3</v>
      </c>
      <c r="G2411" t="s">
        <v>488</v>
      </c>
      <c r="H2411" t="s">
        <v>488</v>
      </c>
      <c r="I2411" s="2" t="s">
        <v>6639</v>
      </c>
    </row>
    <row r="2412" spans="1:12">
      <c r="A2412" s="2" t="s">
        <v>1573</v>
      </c>
      <c r="B2412" s="11" t="s">
        <v>18192</v>
      </c>
      <c r="C2412" s="3" t="s">
        <v>8</v>
      </c>
      <c r="D2412" s="3" t="s">
        <v>19</v>
      </c>
      <c r="E2412" s="3" t="s">
        <v>10</v>
      </c>
      <c r="F2412">
        <v>2</v>
      </c>
      <c r="G2412">
        <v>300</v>
      </c>
      <c r="H2412">
        <v>500</v>
      </c>
      <c r="I2412" s="2" t="s">
        <v>1574</v>
      </c>
    </row>
    <row r="2413" spans="1:12">
      <c r="A2413" s="2" t="s">
        <v>6640</v>
      </c>
      <c r="B2413" s="11" t="s">
        <v>18192</v>
      </c>
      <c r="C2413" s="3" t="s">
        <v>18403</v>
      </c>
      <c r="D2413" s="3" t="s">
        <v>1101</v>
      </c>
      <c r="E2413" s="3" t="s">
        <v>6225</v>
      </c>
      <c r="F2413">
        <v>3</v>
      </c>
      <c r="G2413">
        <v>2000</v>
      </c>
      <c r="H2413">
        <v>1900</v>
      </c>
      <c r="I2413" s="2" t="s">
        <v>6641</v>
      </c>
    </row>
    <row r="2414" spans="1:12">
      <c r="A2414" s="2" t="s">
        <v>4446</v>
      </c>
      <c r="B2414" s="11" t="s">
        <v>18192</v>
      </c>
      <c r="C2414" s="3" t="s">
        <v>85</v>
      </c>
      <c r="D2414" s="3" t="s">
        <v>13</v>
      </c>
      <c r="E2414" s="3" t="s">
        <v>3311</v>
      </c>
      <c r="F2414">
        <v>4</v>
      </c>
      <c r="G2414">
        <v>1200</v>
      </c>
      <c r="H2414">
        <v>1500</v>
      </c>
      <c r="I2414" s="2" t="s">
        <v>4447</v>
      </c>
    </row>
    <row r="2415" spans="1:12">
      <c r="A2415" s="2" t="s">
        <v>4448</v>
      </c>
      <c r="B2415" s="11" t="s">
        <v>18192</v>
      </c>
      <c r="C2415" s="3" t="s">
        <v>8</v>
      </c>
      <c r="D2415" s="3" t="s">
        <v>232</v>
      </c>
      <c r="E2415" s="3" t="s">
        <v>3311</v>
      </c>
      <c r="F2415">
        <v>1</v>
      </c>
      <c r="G2415">
        <v>350</v>
      </c>
      <c r="H2415">
        <v>300</v>
      </c>
      <c r="I2415" s="2" t="s">
        <v>4449</v>
      </c>
    </row>
    <row r="2416" spans="1:12">
      <c r="A2416" s="2" t="s">
        <v>1575</v>
      </c>
      <c r="B2416" s="11" t="s">
        <v>18192</v>
      </c>
      <c r="C2416" s="3" t="s">
        <v>8</v>
      </c>
      <c r="D2416" s="3" t="s">
        <v>19</v>
      </c>
      <c r="E2416" s="3" t="s">
        <v>10</v>
      </c>
      <c r="F2416">
        <v>8</v>
      </c>
      <c r="G2416">
        <v>3000</v>
      </c>
      <c r="H2416">
        <v>300</v>
      </c>
      <c r="I2416" s="15" t="s">
        <v>1576</v>
      </c>
    </row>
    <row r="2417" spans="1:9">
      <c r="A2417" s="2" t="s">
        <v>4450</v>
      </c>
      <c r="B2417" s="11" t="s">
        <v>18192</v>
      </c>
      <c r="C2417" s="3" t="s">
        <v>85</v>
      </c>
      <c r="D2417" s="3" t="s">
        <v>44</v>
      </c>
      <c r="E2417" s="3" t="s">
        <v>3311</v>
      </c>
      <c r="F2417">
        <v>4</v>
      </c>
      <c r="G2417">
        <v>1500</v>
      </c>
      <c r="H2417">
        <v>1000</v>
      </c>
      <c r="I2417" s="2" t="s">
        <v>4451</v>
      </c>
    </row>
    <row r="2418" spans="1:9">
      <c r="A2418" s="2" t="s">
        <v>4452</v>
      </c>
      <c r="B2418" s="11" t="s">
        <v>18192</v>
      </c>
      <c r="C2418" s="3" t="s">
        <v>8</v>
      </c>
      <c r="D2418" s="3" t="s">
        <v>9</v>
      </c>
      <c r="E2418" s="3" t="s">
        <v>3311</v>
      </c>
      <c r="F2418">
        <v>4</v>
      </c>
      <c r="G2418">
        <v>0</v>
      </c>
      <c r="H2418">
        <v>1500</v>
      </c>
      <c r="I2418" s="2" t="s">
        <v>4453</v>
      </c>
    </row>
    <row r="2419" spans="1:9">
      <c r="A2419" s="2" t="s">
        <v>4454</v>
      </c>
      <c r="B2419" s="11" t="s">
        <v>18192</v>
      </c>
      <c r="C2419" s="3" t="s">
        <v>18399</v>
      </c>
      <c r="D2419" s="3" t="s">
        <v>13</v>
      </c>
      <c r="E2419" s="3" t="s">
        <v>3311</v>
      </c>
      <c r="F2419">
        <v>3</v>
      </c>
      <c r="G2419">
        <v>1500</v>
      </c>
      <c r="H2419">
        <v>500</v>
      </c>
      <c r="I2419" s="2" t="s">
        <v>4455</v>
      </c>
    </row>
    <row r="2420" spans="1:9">
      <c r="A2420" s="2" t="s">
        <v>10193</v>
      </c>
      <c r="B2420" s="11" t="s">
        <v>18192</v>
      </c>
      <c r="C2420" s="3" t="s">
        <v>8</v>
      </c>
      <c r="D2420" s="3" t="s">
        <v>201</v>
      </c>
      <c r="E2420" s="3" t="s">
        <v>9712</v>
      </c>
      <c r="F2420">
        <v>4</v>
      </c>
      <c r="G2420">
        <v>0</v>
      </c>
      <c r="H2420">
        <v>1200</v>
      </c>
      <c r="I2420" s="2" t="s">
        <v>10194</v>
      </c>
    </row>
    <row r="2421" spans="1:9">
      <c r="A2421" s="2" t="s">
        <v>8129</v>
      </c>
      <c r="B2421" s="11" t="s">
        <v>18192</v>
      </c>
      <c r="C2421" s="3" t="s">
        <v>8</v>
      </c>
      <c r="D2421" s="3" t="s">
        <v>517</v>
      </c>
      <c r="E2421" s="3" t="s">
        <v>7242</v>
      </c>
      <c r="F2421">
        <v>7</v>
      </c>
      <c r="G2421">
        <v>2800</v>
      </c>
      <c r="H2421">
        <v>2000</v>
      </c>
      <c r="I2421" s="2" t="s">
        <v>8130</v>
      </c>
    </row>
    <row r="2422" spans="1:9">
      <c r="A2422" s="2" t="s">
        <v>1577</v>
      </c>
      <c r="B2422" s="11" t="s">
        <v>18192</v>
      </c>
      <c r="C2422" s="3" t="s">
        <v>8</v>
      </c>
      <c r="D2422" s="3" t="s">
        <v>19</v>
      </c>
      <c r="E2422" s="3" t="s">
        <v>10</v>
      </c>
      <c r="F2422">
        <v>4</v>
      </c>
      <c r="G2422">
        <v>800</v>
      </c>
      <c r="H2422">
        <v>400</v>
      </c>
      <c r="I2422" s="15" t="s">
        <v>1578</v>
      </c>
    </row>
    <row r="2423" spans="1:9">
      <c r="A2423" s="2" t="s">
        <v>6642</v>
      </c>
      <c r="B2423" s="11" t="s">
        <v>18192</v>
      </c>
      <c r="C2423" s="3" t="s">
        <v>8</v>
      </c>
      <c r="D2423" s="3" t="s">
        <v>1168</v>
      </c>
      <c r="E2423" s="3" t="s">
        <v>6225</v>
      </c>
      <c r="F2423">
        <v>4</v>
      </c>
      <c r="G2423">
        <v>1700</v>
      </c>
      <c r="H2423">
        <v>1400</v>
      </c>
      <c r="I2423" s="15" t="s">
        <v>6643</v>
      </c>
    </row>
    <row r="2424" spans="1:9">
      <c r="A2424" s="2" t="s">
        <v>1579</v>
      </c>
      <c r="B2424" s="11" t="s">
        <v>18192</v>
      </c>
      <c r="C2424" s="3" t="s">
        <v>8</v>
      </c>
      <c r="D2424" s="3" t="s">
        <v>19</v>
      </c>
      <c r="E2424" s="3" t="s">
        <v>10</v>
      </c>
      <c r="F2424">
        <v>8</v>
      </c>
      <c r="G2424">
        <v>2500</v>
      </c>
      <c r="H2424">
        <v>2000</v>
      </c>
      <c r="I2424" s="15" t="s">
        <v>1580</v>
      </c>
    </row>
    <row r="2425" spans="1:9">
      <c r="A2425" s="2" t="s">
        <v>11190</v>
      </c>
      <c r="B2425" s="11" t="s">
        <v>18192</v>
      </c>
      <c r="C2425" s="3" t="s">
        <v>8</v>
      </c>
      <c r="D2425" s="3" t="s">
        <v>517</v>
      </c>
      <c r="E2425" s="3" t="s">
        <v>10831</v>
      </c>
      <c r="F2425">
        <v>8</v>
      </c>
      <c r="G2425">
        <v>2500</v>
      </c>
      <c r="H2425">
        <v>2000</v>
      </c>
      <c r="I2425" s="15" t="s">
        <v>11191</v>
      </c>
    </row>
    <row r="2426" spans="1:9">
      <c r="A2426" s="2" t="s">
        <v>11192</v>
      </c>
      <c r="B2426" s="11" t="s">
        <v>18192</v>
      </c>
      <c r="C2426" s="3" t="s">
        <v>8</v>
      </c>
      <c r="D2426" s="3" t="s">
        <v>517</v>
      </c>
      <c r="E2426" s="3" t="s">
        <v>10831</v>
      </c>
      <c r="F2426">
        <v>3</v>
      </c>
      <c r="G2426">
        <v>1300</v>
      </c>
      <c r="H2426">
        <v>1200</v>
      </c>
      <c r="I2426" s="15" t="s">
        <v>11193</v>
      </c>
    </row>
    <row r="2427" spans="1:9">
      <c r="A2427" s="2" t="s">
        <v>4456</v>
      </c>
      <c r="B2427" s="11" t="s">
        <v>18192</v>
      </c>
      <c r="C2427" s="3" t="s">
        <v>8</v>
      </c>
      <c r="D2427" s="3" t="s">
        <v>1101</v>
      </c>
      <c r="E2427" s="3" t="s">
        <v>3311</v>
      </c>
      <c r="F2427">
        <v>5</v>
      </c>
      <c r="G2427">
        <v>2500</v>
      </c>
      <c r="H2427">
        <v>1000</v>
      </c>
      <c r="I2427" s="2" t="s">
        <v>4457</v>
      </c>
    </row>
    <row r="2428" spans="1:9">
      <c r="A2428" s="2" t="s">
        <v>10195</v>
      </c>
      <c r="B2428" s="11" t="s">
        <v>18192</v>
      </c>
      <c r="C2428" s="3" t="s">
        <v>8</v>
      </c>
      <c r="D2428" s="3" t="s">
        <v>692</v>
      </c>
      <c r="E2428" s="3" t="s">
        <v>9712</v>
      </c>
      <c r="F2428">
        <v>4</v>
      </c>
      <c r="G2428">
        <v>1000</v>
      </c>
      <c r="H2428">
        <v>1800</v>
      </c>
      <c r="I2428" s="2" t="s">
        <v>10196</v>
      </c>
    </row>
    <row r="2429" spans="1:9">
      <c r="A2429" s="2" t="s">
        <v>8131</v>
      </c>
      <c r="B2429" s="11" t="s">
        <v>18192</v>
      </c>
      <c r="C2429" s="3" t="s">
        <v>8</v>
      </c>
      <c r="D2429" s="3" t="s">
        <v>190</v>
      </c>
      <c r="E2429" s="3" t="s">
        <v>7242</v>
      </c>
      <c r="F2429">
        <v>4</v>
      </c>
      <c r="G2429">
        <v>500</v>
      </c>
      <c r="H2429">
        <v>500</v>
      </c>
      <c r="I2429" s="15" t="s">
        <v>8132</v>
      </c>
    </row>
    <row r="2430" spans="1:9">
      <c r="A2430" s="2" t="s">
        <v>8133</v>
      </c>
      <c r="B2430" s="11" t="s">
        <v>18192</v>
      </c>
      <c r="C2430" s="3" t="s">
        <v>8</v>
      </c>
      <c r="D2430" s="3" t="s">
        <v>190</v>
      </c>
      <c r="E2430" s="3" t="s">
        <v>7242</v>
      </c>
      <c r="F2430">
        <v>8</v>
      </c>
      <c r="G2430">
        <v>2500</v>
      </c>
      <c r="H2430">
        <v>1200</v>
      </c>
      <c r="I2430" s="2" t="s">
        <v>8134</v>
      </c>
    </row>
    <row r="2431" spans="1:9">
      <c r="A2431" s="2" t="s">
        <v>4458</v>
      </c>
      <c r="B2431" s="11" t="s">
        <v>18192</v>
      </c>
      <c r="C2431" s="3" t="s">
        <v>85</v>
      </c>
      <c r="D2431" s="3" t="s">
        <v>190</v>
      </c>
      <c r="E2431" s="3" t="s">
        <v>3311</v>
      </c>
      <c r="F2431">
        <v>4</v>
      </c>
      <c r="G2431">
        <v>1000</v>
      </c>
      <c r="H2431">
        <v>1200</v>
      </c>
      <c r="I2431" s="2" t="s">
        <v>4459</v>
      </c>
    </row>
    <row r="2432" spans="1:9">
      <c r="A2432" s="2" t="s">
        <v>8135</v>
      </c>
      <c r="B2432" s="11" t="s">
        <v>18192</v>
      </c>
      <c r="C2432" s="3" t="s">
        <v>85</v>
      </c>
      <c r="D2432" s="3" t="s">
        <v>44</v>
      </c>
      <c r="E2432" s="3" t="s">
        <v>7242</v>
      </c>
      <c r="F2432">
        <v>4</v>
      </c>
      <c r="G2432">
        <v>1650</v>
      </c>
      <c r="H2432">
        <v>1600</v>
      </c>
      <c r="I2432" s="2" t="s">
        <v>8136</v>
      </c>
    </row>
    <row r="2433" spans="1:9">
      <c r="A2433" s="2" t="s">
        <v>4460</v>
      </c>
      <c r="B2433" s="11" t="s">
        <v>18192</v>
      </c>
      <c r="C2433" s="3" t="s">
        <v>8</v>
      </c>
      <c r="D2433" s="3" t="s">
        <v>442</v>
      </c>
      <c r="E2433" s="3" t="s">
        <v>3311</v>
      </c>
      <c r="F2433">
        <v>5</v>
      </c>
      <c r="G2433">
        <v>1700</v>
      </c>
      <c r="H2433">
        <v>2400</v>
      </c>
      <c r="I2433" s="2" t="s">
        <v>4461</v>
      </c>
    </row>
    <row r="2434" spans="1:9">
      <c r="A2434" s="2" t="s">
        <v>4462</v>
      </c>
      <c r="B2434" s="11" t="s">
        <v>18192</v>
      </c>
      <c r="C2434" s="3" t="s">
        <v>8</v>
      </c>
      <c r="D2434" s="3" t="s">
        <v>442</v>
      </c>
      <c r="E2434" s="3" t="s">
        <v>3311</v>
      </c>
      <c r="F2434">
        <v>4</v>
      </c>
      <c r="G2434">
        <v>800</v>
      </c>
      <c r="H2434">
        <v>1400</v>
      </c>
      <c r="I2434" s="2" t="s">
        <v>4463</v>
      </c>
    </row>
    <row r="2435" spans="1:9">
      <c r="A2435" s="2" t="s">
        <v>8137</v>
      </c>
      <c r="B2435" s="11" t="s">
        <v>18192</v>
      </c>
      <c r="C2435" s="3" t="s">
        <v>8</v>
      </c>
      <c r="D2435" s="3" t="s">
        <v>1181</v>
      </c>
      <c r="E2435" s="3" t="s">
        <v>7242</v>
      </c>
      <c r="F2435">
        <v>5</v>
      </c>
      <c r="G2435">
        <v>1900</v>
      </c>
      <c r="H2435">
        <v>1700</v>
      </c>
      <c r="I2435" s="15" t="s">
        <v>8138</v>
      </c>
    </row>
    <row r="2436" spans="1:9">
      <c r="A2436" s="2" t="s">
        <v>1581</v>
      </c>
      <c r="B2436" s="11" t="s">
        <v>18192</v>
      </c>
      <c r="C2436" s="3" t="s">
        <v>18405</v>
      </c>
      <c r="D2436" s="3" t="s">
        <v>51</v>
      </c>
      <c r="E2436" s="3" t="s">
        <v>10</v>
      </c>
      <c r="F2436" s="14" t="s">
        <v>18196</v>
      </c>
      <c r="G2436">
        <v>1500</v>
      </c>
      <c r="H2436" t="s">
        <v>56</v>
      </c>
      <c r="I2436" s="2" t="s">
        <v>1582</v>
      </c>
    </row>
    <row r="2437" spans="1:9">
      <c r="A2437" s="2" t="s">
        <v>11194</v>
      </c>
      <c r="B2437" s="11" t="s">
        <v>18192</v>
      </c>
      <c r="C2437" s="3" t="s">
        <v>8</v>
      </c>
      <c r="D2437" s="3" t="s">
        <v>51</v>
      </c>
      <c r="E2437" s="3" t="s">
        <v>10831</v>
      </c>
      <c r="F2437">
        <v>4</v>
      </c>
      <c r="G2437">
        <v>2000</v>
      </c>
      <c r="H2437">
        <v>600</v>
      </c>
      <c r="I2437" s="15" t="s">
        <v>11195</v>
      </c>
    </row>
    <row r="2438" spans="1:9">
      <c r="A2438" s="2" t="s">
        <v>1583</v>
      </c>
      <c r="B2438" s="11" t="s">
        <v>18192</v>
      </c>
      <c r="C2438" s="3" t="s">
        <v>18405</v>
      </c>
      <c r="D2438" s="3" t="s">
        <v>51</v>
      </c>
      <c r="E2438" s="3" t="s">
        <v>10</v>
      </c>
      <c r="F2438" s="14" t="s">
        <v>18196</v>
      </c>
      <c r="G2438">
        <v>1000</v>
      </c>
      <c r="H2438" t="s">
        <v>1584</v>
      </c>
      <c r="I2438" s="2" t="s">
        <v>1585</v>
      </c>
    </row>
    <row r="2439" spans="1:9">
      <c r="A2439" s="2" t="s">
        <v>4464</v>
      </c>
      <c r="B2439" s="11" t="s">
        <v>18192</v>
      </c>
      <c r="C2439" s="3" t="s">
        <v>8</v>
      </c>
      <c r="D2439" s="3" t="s">
        <v>51</v>
      </c>
      <c r="E2439" s="3" t="s">
        <v>3311</v>
      </c>
      <c r="F2439">
        <v>3</v>
      </c>
      <c r="G2439">
        <v>1600</v>
      </c>
      <c r="H2439">
        <v>1000</v>
      </c>
      <c r="I2439" s="15" t="s">
        <v>4465</v>
      </c>
    </row>
    <row r="2440" spans="1:9">
      <c r="A2440" s="2" t="s">
        <v>10197</v>
      </c>
      <c r="B2440" s="11" t="s">
        <v>18192</v>
      </c>
      <c r="C2440" s="3" t="s">
        <v>18416</v>
      </c>
      <c r="D2440" s="3" t="s">
        <v>51</v>
      </c>
      <c r="E2440" s="3" t="s">
        <v>9712</v>
      </c>
      <c r="F2440">
        <v>2</v>
      </c>
      <c r="G2440">
        <v>0</v>
      </c>
      <c r="H2440">
        <v>2100</v>
      </c>
      <c r="I2440" s="2" t="s">
        <v>10198</v>
      </c>
    </row>
    <row r="2441" spans="1:9">
      <c r="A2441" s="2" t="s">
        <v>1586</v>
      </c>
      <c r="B2441" s="11" t="s">
        <v>18192</v>
      </c>
      <c r="C2441" s="3" t="s">
        <v>18405</v>
      </c>
      <c r="D2441" s="3" t="s">
        <v>51</v>
      </c>
      <c r="E2441" s="3" t="s">
        <v>10</v>
      </c>
      <c r="F2441" s="14" t="s">
        <v>18196</v>
      </c>
      <c r="G2441">
        <v>1000</v>
      </c>
      <c r="H2441" t="s">
        <v>1584</v>
      </c>
      <c r="I2441" s="2" t="s">
        <v>1587</v>
      </c>
    </row>
    <row r="2442" spans="1:9">
      <c r="A2442" s="15" t="s">
        <v>6644</v>
      </c>
      <c r="B2442" s="11" t="s">
        <v>18192</v>
      </c>
      <c r="C2442" s="3" t="s">
        <v>8</v>
      </c>
      <c r="D2442" s="3" t="s">
        <v>51</v>
      </c>
      <c r="E2442" s="3" t="s">
        <v>6225</v>
      </c>
      <c r="F2442">
        <v>1</v>
      </c>
      <c r="G2442">
        <v>500</v>
      </c>
      <c r="H2442">
        <v>200</v>
      </c>
      <c r="I2442" s="15" t="s">
        <v>6645</v>
      </c>
    </row>
    <row r="2443" spans="1:9">
      <c r="A2443" s="2" t="s">
        <v>6646</v>
      </c>
      <c r="B2443" s="11" t="s">
        <v>18192</v>
      </c>
      <c r="C2443" s="3" t="s">
        <v>18406</v>
      </c>
      <c r="D2443" s="3" t="s">
        <v>19</v>
      </c>
      <c r="E2443" s="3" t="s">
        <v>6225</v>
      </c>
      <c r="F2443">
        <v>4</v>
      </c>
      <c r="G2443">
        <v>1600</v>
      </c>
      <c r="H2443">
        <v>200</v>
      </c>
      <c r="I2443" s="2" t="s">
        <v>6647</v>
      </c>
    </row>
    <row r="2444" spans="1:9">
      <c r="A2444" s="2" t="s">
        <v>8139</v>
      </c>
      <c r="B2444" s="11" t="s">
        <v>18192</v>
      </c>
      <c r="C2444" s="3" t="s">
        <v>18402</v>
      </c>
      <c r="D2444" s="3" t="s">
        <v>517</v>
      </c>
      <c r="E2444" s="3" t="s">
        <v>7242</v>
      </c>
      <c r="F2444">
        <v>4</v>
      </c>
      <c r="G2444">
        <v>1700</v>
      </c>
      <c r="H2444">
        <v>800</v>
      </c>
      <c r="I2444" s="2" t="s">
        <v>8140</v>
      </c>
    </row>
    <row r="2445" spans="1:9">
      <c r="A2445" s="2" t="s">
        <v>8141</v>
      </c>
      <c r="B2445" s="11" t="s">
        <v>18192</v>
      </c>
      <c r="C2445" s="3" t="s">
        <v>8</v>
      </c>
      <c r="D2445" s="3" t="s">
        <v>517</v>
      </c>
      <c r="E2445" s="3" t="s">
        <v>7242</v>
      </c>
      <c r="F2445">
        <v>1</v>
      </c>
      <c r="G2445">
        <v>0</v>
      </c>
      <c r="H2445">
        <v>0</v>
      </c>
      <c r="I2445" s="2" t="s">
        <v>8142</v>
      </c>
    </row>
    <row r="2446" spans="1:9">
      <c r="A2446" s="2" t="s">
        <v>8143</v>
      </c>
      <c r="B2446" s="11" t="s">
        <v>18192</v>
      </c>
      <c r="C2446" s="3" t="s">
        <v>80</v>
      </c>
      <c r="D2446" s="3" t="s">
        <v>13</v>
      </c>
      <c r="E2446" s="3" t="s">
        <v>7242</v>
      </c>
      <c r="F2446">
        <v>4</v>
      </c>
      <c r="G2446">
        <v>1600</v>
      </c>
      <c r="H2446">
        <v>1000</v>
      </c>
      <c r="I2446" s="2" t="s">
        <v>8144</v>
      </c>
    </row>
    <row r="2447" spans="1:9">
      <c r="A2447" s="2" t="s">
        <v>8145</v>
      </c>
      <c r="B2447" s="11" t="s">
        <v>18192</v>
      </c>
      <c r="C2447" s="3" t="s">
        <v>18405</v>
      </c>
      <c r="D2447" s="3" t="s">
        <v>517</v>
      </c>
      <c r="E2447" s="3" t="s">
        <v>7242</v>
      </c>
      <c r="F2447" s="14" t="s">
        <v>18196</v>
      </c>
      <c r="G2447">
        <v>800</v>
      </c>
      <c r="H2447" t="s">
        <v>1584</v>
      </c>
      <c r="I2447" s="2" t="s">
        <v>8146</v>
      </c>
    </row>
    <row r="2448" spans="1:9">
      <c r="A2448" s="2" t="s">
        <v>6648</v>
      </c>
      <c r="B2448" s="11" t="s">
        <v>18192</v>
      </c>
      <c r="C2448" s="3" t="s">
        <v>1561</v>
      </c>
      <c r="D2448" s="3" t="s">
        <v>1168</v>
      </c>
      <c r="E2448" s="3" t="s">
        <v>6225</v>
      </c>
      <c r="F2448">
        <v>4</v>
      </c>
      <c r="G2448">
        <v>1000</v>
      </c>
      <c r="H2448">
        <v>200</v>
      </c>
      <c r="I2448" s="15" t="s">
        <v>6649</v>
      </c>
    </row>
    <row r="2449" spans="1:9">
      <c r="A2449" s="2" t="s">
        <v>10199</v>
      </c>
      <c r="B2449" s="11" t="s">
        <v>18192</v>
      </c>
      <c r="C2449" s="3" t="s">
        <v>18407</v>
      </c>
      <c r="D2449" s="3" t="s">
        <v>51</v>
      </c>
      <c r="E2449" s="3" t="s">
        <v>9712</v>
      </c>
      <c r="F2449">
        <v>7</v>
      </c>
      <c r="G2449">
        <v>2500</v>
      </c>
      <c r="H2449">
        <v>1700</v>
      </c>
      <c r="I2449" s="2" t="s">
        <v>10200</v>
      </c>
    </row>
    <row r="2450" spans="1:9">
      <c r="A2450" s="2" t="s">
        <v>11196</v>
      </c>
      <c r="B2450" s="11" t="s">
        <v>18192</v>
      </c>
      <c r="C2450" s="3" t="s">
        <v>8</v>
      </c>
      <c r="D2450" s="3" t="s">
        <v>201</v>
      </c>
      <c r="E2450" s="3" t="s">
        <v>10831</v>
      </c>
      <c r="F2450">
        <v>3</v>
      </c>
      <c r="G2450">
        <v>1000</v>
      </c>
      <c r="H2450">
        <v>400</v>
      </c>
      <c r="I2450" s="2" t="s">
        <v>11197</v>
      </c>
    </row>
    <row r="2451" spans="1:9">
      <c r="A2451" s="2" t="s">
        <v>11198</v>
      </c>
      <c r="B2451" s="11" t="s">
        <v>18192</v>
      </c>
      <c r="C2451" s="3" t="s">
        <v>80</v>
      </c>
      <c r="D2451" s="3" t="s">
        <v>201</v>
      </c>
      <c r="E2451" s="3" t="s">
        <v>10831</v>
      </c>
      <c r="F2451">
        <v>1</v>
      </c>
      <c r="G2451">
        <v>200</v>
      </c>
      <c r="H2451">
        <v>400</v>
      </c>
      <c r="I2451" s="2" t="s">
        <v>11199</v>
      </c>
    </row>
    <row r="2452" spans="1:9">
      <c r="A2452" s="2" t="s">
        <v>11200</v>
      </c>
      <c r="B2452" s="11" t="s">
        <v>18192</v>
      </c>
      <c r="C2452" s="3" t="s">
        <v>80</v>
      </c>
      <c r="D2452" s="3" t="s">
        <v>201</v>
      </c>
      <c r="E2452" s="3" t="s">
        <v>10831</v>
      </c>
      <c r="F2452">
        <v>2</v>
      </c>
      <c r="G2452">
        <v>600</v>
      </c>
      <c r="H2452">
        <v>1400</v>
      </c>
      <c r="I2452" s="2" t="s">
        <v>11201</v>
      </c>
    </row>
    <row r="2453" spans="1:9">
      <c r="A2453" s="2" t="s">
        <v>11202</v>
      </c>
      <c r="B2453" s="11" t="s">
        <v>18192</v>
      </c>
      <c r="C2453" s="3" t="s">
        <v>8</v>
      </c>
      <c r="D2453" s="3" t="s">
        <v>201</v>
      </c>
      <c r="E2453" s="3" t="s">
        <v>10831</v>
      </c>
      <c r="F2453">
        <v>2</v>
      </c>
      <c r="G2453">
        <v>800</v>
      </c>
      <c r="H2453">
        <v>300</v>
      </c>
      <c r="I2453" s="2" t="s">
        <v>11203</v>
      </c>
    </row>
    <row r="2454" spans="1:9">
      <c r="A2454" s="2" t="s">
        <v>11204</v>
      </c>
      <c r="B2454" s="11" t="s">
        <v>18192</v>
      </c>
      <c r="C2454" s="3" t="s">
        <v>80</v>
      </c>
      <c r="D2454" s="3" t="s">
        <v>201</v>
      </c>
      <c r="E2454" s="3" t="s">
        <v>10831</v>
      </c>
      <c r="F2454">
        <v>3</v>
      </c>
      <c r="G2454">
        <v>500</v>
      </c>
      <c r="H2454">
        <v>500</v>
      </c>
      <c r="I2454" s="2" t="s">
        <v>11205</v>
      </c>
    </row>
    <row r="2455" spans="1:9">
      <c r="A2455" s="2" t="s">
        <v>11206</v>
      </c>
      <c r="B2455" s="11" t="s">
        <v>18192</v>
      </c>
      <c r="C2455" s="3" t="s">
        <v>80</v>
      </c>
      <c r="D2455" s="3" t="s">
        <v>1181</v>
      </c>
      <c r="E2455" s="3" t="s">
        <v>10831</v>
      </c>
      <c r="F2455">
        <v>2</v>
      </c>
      <c r="G2455">
        <v>0</v>
      </c>
      <c r="H2455">
        <v>1800</v>
      </c>
      <c r="I2455" s="2" t="s">
        <v>11207</v>
      </c>
    </row>
    <row r="2456" spans="1:9">
      <c r="A2456" s="2" t="s">
        <v>11208</v>
      </c>
      <c r="B2456" s="11" t="s">
        <v>18192</v>
      </c>
      <c r="C2456" s="3" t="s">
        <v>8</v>
      </c>
      <c r="D2456" s="3" t="s">
        <v>1181</v>
      </c>
      <c r="E2456" s="3" t="s">
        <v>10831</v>
      </c>
      <c r="F2456">
        <v>4</v>
      </c>
      <c r="G2456">
        <v>1500</v>
      </c>
      <c r="H2456">
        <v>1200</v>
      </c>
      <c r="I2456" s="2" t="s">
        <v>11209</v>
      </c>
    </row>
    <row r="2457" spans="1:9">
      <c r="A2457" s="2" t="s">
        <v>8147</v>
      </c>
      <c r="B2457" s="11" t="s">
        <v>18192</v>
      </c>
      <c r="C2457" s="3" t="s">
        <v>8</v>
      </c>
      <c r="D2457" s="3" t="s">
        <v>16</v>
      </c>
      <c r="E2457" s="3" t="s">
        <v>7242</v>
      </c>
      <c r="F2457">
        <v>2</v>
      </c>
      <c r="G2457">
        <v>300</v>
      </c>
      <c r="H2457">
        <v>300</v>
      </c>
      <c r="I2457" s="15" t="s">
        <v>8148</v>
      </c>
    </row>
    <row r="2458" spans="1:9">
      <c r="A2458" s="2" t="s">
        <v>4466</v>
      </c>
      <c r="B2458" s="11" t="s">
        <v>18192</v>
      </c>
      <c r="C2458" s="3" t="s">
        <v>8</v>
      </c>
      <c r="D2458" s="3" t="s">
        <v>13</v>
      </c>
      <c r="E2458" s="3" t="s">
        <v>3311</v>
      </c>
      <c r="F2458">
        <v>3</v>
      </c>
      <c r="G2458">
        <v>800</v>
      </c>
      <c r="H2458">
        <v>1600</v>
      </c>
      <c r="I2458" s="15" t="s">
        <v>4467</v>
      </c>
    </row>
    <row r="2459" spans="1:9">
      <c r="A2459" s="2" t="s">
        <v>8149</v>
      </c>
      <c r="B2459" s="11" t="s">
        <v>18192</v>
      </c>
      <c r="C2459" s="3" t="s">
        <v>85</v>
      </c>
      <c r="D2459" s="3" t="s">
        <v>517</v>
      </c>
      <c r="E2459" s="3" t="s">
        <v>7242</v>
      </c>
      <c r="F2459">
        <v>6</v>
      </c>
      <c r="G2459">
        <v>1800</v>
      </c>
      <c r="H2459">
        <v>2000</v>
      </c>
      <c r="I2459" s="2" t="s">
        <v>8150</v>
      </c>
    </row>
    <row r="2460" spans="1:9">
      <c r="A2460" s="2" t="s">
        <v>11210</v>
      </c>
      <c r="B2460" s="11" t="s">
        <v>18192</v>
      </c>
      <c r="C2460" s="3" t="s">
        <v>8</v>
      </c>
      <c r="D2460" s="3" t="s">
        <v>44</v>
      </c>
      <c r="E2460" s="3" t="s">
        <v>10831</v>
      </c>
      <c r="F2460">
        <v>3</v>
      </c>
      <c r="G2460">
        <v>1000</v>
      </c>
      <c r="H2460">
        <v>1000</v>
      </c>
      <c r="I2460" s="2" t="s">
        <v>783</v>
      </c>
    </row>
    <row r="2461" spans="1:9">
      <c r="A2461" s="2" t="s">
        <v>1588</v>
      </c>
      <c r="B2461" s="11" t="s">
        <v>18192</v>
      </c>
      <c r="C2461" s="3" t="s">
        <v>8</v>
      </c>
      <c r="D2461" s="3" t="s">
        <v>44</v>
      </c>
      <c r="E2461" s="3" t="s">
        <v>10</v>
      </c>
      <c r="F2461">
        <v>1</v>
      </c>
      <c r="G2461">
        <v>400</v>
      </c>
      <c r="H2461">
        <v>0</v>
      </c>
      <c r="I2461" s="2" t="s">
        <v>1589</v>
      </c>
    </row>
    <row r="2462" spans="1:9">
      <c r="A2462" s="2" t="s">
        <v>4468</v>
      </c>
      <c r="B2462" s="11" t="s">
        <v>18192</v>
      </c>
      <c r="C2462" s="3" t="s">
        <v>18399</v>
      </c>
      <c r="D2462" s="3" t="s">
        <v>13</v>
      </c>
      <c r="E2462" s="3" t="s">
        <v>3311</v>
      </c>
      <c r="F2462">
        <v>6</v>
      </c>
      <c r="G2462">
        <v>900</v>
      </c>
      <c r="H2462">
        <v>1000</v>
      </c>
      <c r="I2462" s="2" t="s">
        <v>4469</v>
      </c>
    </row>
    <row r="2463" spans="1:9">
      <c r="A2463" s="2" t="s">
        <v>4470</v>
      </c>
      <c r="B2463" s="11" t="s">
        <v>18192</v>
      </c>
      <c r="C2463" s="3" t="s">
        <v>8</v>
      </c>
      <c r="D2463" s="3" t="s">
        <v>517</v>
      </c>
      <c r="E2463" s="3" t="s">
        <v>3311</v>
      </c>
      <c r="F2463">
        <v>10</v>
      </c>
      <c r="G2463">
        <v>0</v>
      </c>
      <c r="H2463">
        <v>0</v>
      </c>
      <c r="I2463" s="15" t="s">
        <v>4471</v>
      </c>
    </row>
    <row r="2464" spans="1:9">
      <c r="A2464" s="2" t="s">
        <v>11211</v>
      </c>
      <c r="B2464" s="11" t="s">
        <v>18192</v>
      </c>
      <c r="C2464" s="3" t="s">
        <v>8</v>
      </c>
      <c r="D2464" s="3" t="s">
        <v>188</v>
      </c>
      <c r="E2464" s="3" t="s">
        <v>10831</v>
      </c>
      <c r="F2464">
        <v>1</v>
      </c>
      <c r="G2464">
        <v>600</v>
      </c>
      <c r="H2464">
        <v>400</v>
      </c>
      <c r="I2464" s="15" t="s">
        <v>11212</v>
      </c>
    </row>
    <row r="2465" spans="1:9">
      <c r="A2465" s="2" t="s">
        <v>1590</v>
      </c>
      <c r="B2465" s="11" t="s">
        <v>18192</v>
      </c>
      <c r="C2465" s="3" t="s">
        <v>18417</v>
      </c>
      <c r="D2465" s="3" t="s">
        <v>19</v>
      </c>
      <c r="E2465" s="3" t="s">
        <v>10</v>
      </c>
      <c r="F2465">
        <v>3</v>
      </c>
      <c r="G2465">
        <v>800</v>
      </c>
      <c r="H2465">
        <v>600</v>
      </c>
      <c r="I2465" s="2" t="s">
        <v>1591</v>
      </c>
    </row>
    <row r="2466" spans="1:9">
      <c r="A2466" s="2" t="s">
        <v>4472</v>
      </c>
      <c r="B2466" s="11" t="s">
        <v>18192</v>
      </c>
      <c r="C2466" s="3" t="s">
        <v>8</v>
      </c>
      <c r="D2466" s="3" t="s">
        <v>190</v>
      </c>
      <c r="E2466" s="3" t="s">
        <v>3311</v>
      </c>
      <c r="F2466">
        <v>6</v>
      </c>
      <c r="G2466">
        <v>2300</v>
      </c>
      <c r="H2466">
        <v>2000</v>
      </c>
      <c r="I2466" s="15" t="s">
        <v>4473</v>
      </c>
    </row>
    <row r="2467" spans="1:9">
      <c r="A2467" s="2" t="s">
        <v>10201</v>
      </c>
      <c r="B2467" s="11" t="s">
        <v>18192</v>
      </c>
      <c r="C2467" s="3" t="s">
        <v>8</v>
      </c>
      <c r="D2467" s="3" t="s">
        <v>1064</v>
      </c>
      <c r="E2467" s="3" t="s">
        <v>9712</v>
      </c>
      <c r="F2467">
        <v>4</v>
      </c>
      <c r="G2467">
        <v>1700</v>
      </c>
      <c r="H2467">
        <v>1500</v>
      </c>
      <c r="I2467" s="2" t="s">
        <v>10202</v>
      </c>
    </row>
    <row r="2468" spans="1:9">
      <c r="A2468" s="2" t="s">
        <v>8151</v>
      </c>
      <c r="B2468" s="11" t="s">
        <v>18192</v>
      </c>
      <c r="C2468" s="3" t="s">
        <v>8</v>
      </c>
      <c r="D2468" s="3" t="s">
        <v>1181</v>
      </c>
      <c r="E2468" s="3" t="s">
        <v>7242</v>
      </c>
      <c r="F2468">
        <v>10</v>
      </c>
      <c r="G2468">
        <v>4000</v>
      </c>
      <c r="H2468">
        <v>4000</v>
      </c>
      <c r="I2468" s="15" t="s">
        <v>8152</v>
      </c>
    </row>
    <row r="2469" spans="1:9">
      <c r="A2469" s="2" t="s">
        <v>11213</v>
      </c>
      <c r="B2469" s="11" t="s">
        <v>18192</v>
      </c>
      <c r="C2469" s="3" t="s">
        <v>8</v>
      </c>
      <c r="D2469" s="3" t="s">
        <v>16</v>
      </c>
      <c r="E2469" s="3" t="s">
        <v>10831</v>
      </c>
      <c r="F2469">
        <v>2</v>
      </c>
      <c r="G2469">
        <v>600</v>
      </c>
      <c r="H2469">
        <v>600</v>
      </c>
      <c r="I2469" s="2" t="s">
        <v>11214</v>
      </c>
    </row>
    <row r="2470" spans="1:9">
      <c r="A2470" s="2" t="s">
        <v>6650</v>
      </c>
      <c r="B2470" s="11" t="s">
        <v>18192</v>
      </c>
      <c r="C2470" s="3" t="s">
        <v>8</v>
      </c>
      <c r="D2470" s="3" t="s">
        <v>190</v>
      </c>
      <c r="E2470" s="3" t="s">
        <v>6225</v>
      </c>
      <c r="F2470">
        <v>3</v>
      </c>
      <c r="G2470">
        <v>1600</v>
      </c>
      <c r="H2470">
        <v>1000</v>
      </c>
      <c r="I2470" s="2" t="s">
        <v>6651</v>
      </c>
    </row>
    <row r="2471" spans="1:9">
      <c r="A2471" s="2" t="s">
        <v>11215</v>
      </c>
      <c r="B2471" s="11" t="s">
        <v>18192</v>
      </c>
      <c r="C2471" s="3" t="s">
        <v>8</v>
      </c>
      <c r="D2471" s="3" t="s">
        <v>51</v>
      </c>
      <c r="E2471" s="3" t="s">
        <v>10831</v>
      </c>
      <c r="F2471">
        <v>5</v>
      </c>
      <c r="G2471">
        <v>1800</v>
      </c>
      <c r="H2471">
        <v>1800</v>
      </c>
      <c r="I2471" s="15" t="s">
        <v>11216</v>
      </c>
    </row>
    <row r="2472" spans="1:9">
      <c r="A2472" s="2" t="s">
        <v>1592</v>
      </c>
      <c r="B2472" s="11" t="s">
        <v>18192</v>
      </c>
      <c r="C2472" s="3" t="s">
        <v>8</v>
      </c>
      <c r="D2472" s="3" t="s">
        <v>19</v>
      </c>
      <c r="E2472" s="3" t="s">
        <v>10</v>
      </c>
      <c r="F2472">
        <v>4</v>
      </c>
      <c r="G2472">
        <v>1000</v>
      </c>
      <c r="H2472">
        <v>1600</v>
      </c>
      <c r="I2472" s="2" t="s">
        <v>1593</v>
      </c>
    </row>
    <row r="2473" spans="1:9">
      <c r="A2473" s="2" t="s">
        <v>4474</v>
      </c>
      <c r="B2473" s="11" t="s">
        <v>18192</v>
      </c>
      <c r="C2473" s="3" t="s">
        <v>18399</v>
      </c>
      <c r="D2473" s="3" t="s">
        <v>13</v>
      </c>
      <c r="E2473" s="3" t="s">
        <v>3311</v>
      </c>
      <c r="F2473">
        <v>2</v>
      </c>
      <c r="G2473">
        <v>450</v>
      </c>
      <c r="H2473">
        <v>500</v>
      </c>
      <c r="I2473" s="2" t="s">
        <v>4475</v>
      </c>
    </row>
    <row r="2474" spans="1:9">
      <c r="A2474" s="2" t="s">
        <v>8153</v>
      </c>
      <c r="B2474" s="11" t="s">
        <v>18192</v>
      </c>
      <c r="C2474" s="3" t="s">
        <v>80</v>
      </c>
      <c r="D2474" s="3" t="s">
        <v>517</v>
      </c>
      <c r="E2474" s="3" t="s">
        <v>7242</v>
      </c>
      <c r="F2474">
        <v>1</v>
      </c>
      <c r="G2474">
        <v>200</v>
      </c>
      <c r="H2474">
        <v>300</v>
      </c>
      <c r="I2474" s="2" t="s">
        <v>8154</v>
      </c>
    </row>
    <row r="2475" spans="1:9">
      <c r="A2475" s="2" t="s">
        <v>4476</v>
      </c>
      <c r="B2475" s="11" t="s">
        <v>18192</v>
      </c>
      <c r="C2475" s="3" t="s">
        <v>85</v>
      </c>
      <c r="D2475" s="3" t="s">
        <v>442</v>
      </c>
      <c r="E2475" s="3" t="s">
        <v>3311</v>
      </c>
      <c r="F2475">
        <v>2</v>
      </c>
      <c r="G2475">
        <v>500</v>
      </c>
      <c r="H2475">
        <v>500</v>
      </c>
      <c r="I2475" s="2" t="s">
        <v>4477</v>
      </c>
    </row>
    <row r="2476" spans="1:9">
      <c r="A2476" s="2" t="s">
        <v>1594</v>
      </c>
      <c r="B2476" s="11" t="s">
        <v>18192</v>
      </c>
      <c r="C2476" s="3" t="s">
        <v>8</v>
      </c>
      <c r="D2476" s="3" t="s">
        <v>16</v>
      </c>
      <c r="E2476" s="3" t="s">
        <v>10</v>
      </c>
      <c r="F2476">
        <v>4</v>
      </c>
      <c r="G2476">
        <v>1400</v>
      </c>
      <c r="H2476">
        <v>1800</v>
      </c>
      <c r="I2476" s="2" t="s">
        <v>1595</v>
      </c>
    </row>
    <row r="2477" spans="1:9">
      <c r="A2477" s="2" t="s">
        <v>8155</v>
      </c>
      <c r="B2477" s="11" t="s">
        <v>18192</v>
      </c>
      <c r="C2477" s="3" t="s">
        <v>85</v>
      </c>
      <c r="D2477" s="3" t="s">
        <v>517</v>
      </c>
      <c r="E2477" s="3" t="s">
        <v>7242</v>
      </c>
      <c r="F2477">
        <v>2</v>
      </c>
      <c r="G2477">
        <v>800</v>
      </c>
      <c r="H2477">
        <v>500</v>
      </c>
      <c r="I2477" s="2" t="s">
        <v>8156</v>
      </c>
    </row>
    <row r="2478" spans="1:9">
      <c r="A2478" s="2" t="s">
        <v>4478</v>
      </c>
      <c r="B2478" s="11" t="s">
        <v>18192</v>
      </c>
      <c r="C2478" s="3" t="s">
        <v>85</v>
      </c>
      <c r="D2478" s="3" t="s">
        <v>190</v>
      </c>
      <c r="E2478" s="3" t="s">
        <v>3311</v>
      </c>
      <c r="F2478">
        <v>3</v>
      </c>
      <c r="G2478">
        <v>300</v>
      </c>
      <c r="H2478">
        <v>1200</v>
      </c>
      <c r="I2478" s="2" t="s">
        <v>4479</v>
      </c>
    </row>
    <row r="2479" spans="1:9">
      <c r="A2479" s="2" t="s">
        <v>4480</v>
      </c>
      <c r="B2479" s="11" t="s">
        <v>18192</v>
      </c>
      <c r="C2479" s="3" t="s">
        <v>8</v>
      </c>
      <c r="D2479" s="3" t="s">
        <v>51</v>
      </c>
      <c r="E2479" s="3" t="s">
        <v>3311</v>
      </c>
      <c r="F2479">
        <v>4</v>
      </c>
      <c r="G2479">
        <v>1500</v>
      </c>
      <c r="H2479">
        <v>800</v>
      </c>
      <c r="I2479" s="2" t="s">
        <v>4481</v>
      </c>
    </row>
    <row r="2480" spans="1:9">
      <c r="A2480" s="2" t="s">
        <v>1596</v>
      </c>
      <c r="B2480" s="11" t="s">
        <v>18192</v>
      </c>
      <c r="C2480" s="3" t="s">
        <v>18411</v>
      </c>
      <c r="D2480" s="3" t="s">
        <v>16</v>
      </c>
      <c r="E2480" s="3" t="s">
        <v>10</v>
      </c>
      <c r="F2480">
        <v>4</v>
      </c>
      <c r="G2480">
        <v>0</v>
      </c>
      <c r="H2480">
        <v>0</v>
      </c>
      <c r="I2480" s="15" t="s">
        <v>1597</v>
      </c>
    </row>
    <row r="2481" spans="1:9">
      <c r="A2481" s="2" t="s">
        <v>11217</v>
      </c>
      <c r="B2481" s="11" t="s">
        <v>18192</v>
      </c>
      <c r="C2481" s="3" t="s">
        <v>8</v>
      </c>
      <c r="D2481" s="3" t="s">
        <v>201</v>
      </c>
      <c r="E2481" s="3" t="s">
        <v>10831</v>
      </c>
      <c r="F2481">
        <v>4</v>
      </c>
      <c r="G2481">
        <v>1400</v>
      </c>
      <c r="H2481">
        <v>1300</v>
      </c>
      <c r="I2481" s="15" t="s">
        <v>11218</v>
      </c>
    </row>
    <row r="2482" spans="1:9">
      <c r="A2482" s="2" t="s">
        <v>11219</v>
      </c>
      <c r="B2482" s="11" t="s">
        <v>18192</v>
      </c>
      <c r="C2482" s="3" t="s">
        <v>8</v>
      </c>
      <c r="D2482" s="3" t="s">
        <v>201</v>
      </c>
      <c r="E2482" s="3" t="s">
        <v>10831</v>
      </c>
      <c r="F2482">
        <v>4</v>
      </c>
      <c r="G2482">
        <v>1200</v>
      </c>
      <c r="H2482">
        <v>1000</v>
      </c>
      <c r="I2482" s="15" t="s">
        <v>11220</v>
      </c>
    </row>
    <row r="2483" spans="1:9">
      <c r="A2483" s="2" t="s">
        <v>11221</v>
      </c>
      <c r="B2483" s="11" t="s">
        <v>18192</v>
      </c>
      <c r="C2483" s="3" t="s">
        <v>85</v>
      </c>
      <c r="D2483" s="3" t="s">
        <v>201</v>
      </c>
      <c r="E2483" s="3" t="s">
        <v>10831</v>
      </c>
      <c r="F2483">
        <v>2</v>
      </c>
      <c r="G2483">
        <v>500</v>
      </c>
      <c r="H2483">
        <v>500</v>
      </c>
      <c r="I2483" s="2" t="s">
        <v>11222</v>
      </c>
    </row>
    <row r="2484" spans="1:9">
      <c r="A2484" s="2" t="s">
        <v>11223</v>
      </c>
      <c r="B2484" s="11" t="s">
        <v>18192</v>
      </c>
      <c r="C2484" s="3" t="s">
        <v>8</v>
      </c>
      <c r="D2484" s="3" t="s">
        <v>201</v>
      </c>
      <c r="E2484" s="3" t="s">
        <v>10831</v>
      </c>
      <c r="F2484">
        <v>4</v>
      </c>
      <c r="G2484">
        <v>1700</v>
      </c>
      <c r="H2484">
        <v>600</v>
      </c>
      <c r="I2484" s="2" t="s">
        <v>11224</v>
      </c>
    </row>
    <row r="2485" spans="1:9">
      <c r="A2485" s="2" t="s">
        <v>11225</v>
      </c>
      <c r="B2485" s="11" t="s">
        <v>18192</v>
      </c>
      <c r="C2485" s="3" t="s">
        <v>85</v>
      </c>
      <c r="D2485" s="3" t="s">
        <v>201</v>
      </c>
      <c r="E2485" s="3" t="s">
        <v>10831</v>
      </c>
      <c r="F2485">
        <v>4</v>
      </c>
      <c r="G2485">
        <v>1300</v>
      </c>
      <c r="H2485">
        <v>1400</v>
      </c>
      <c r="I2485" s="2" t="s">
        <v>11226</v>
      </c>
    </row>
    <row r="2486" spans="1:9">
      <c r="A2486" s="2" t="s">
        <v>11227</v>
      </c>
      <c r="B2486" s="11" t="s">
        <v>18192</v>
      </c>
      <c r="C2486" s="3" t="s">
        <v>8</v>
      </c>
      <c r="D2486" s="3" t="s">
        <v>201</v>
      </c>
      <c r="E2486" s="3" t="s">
        <v>10831</v>
      </c>
      <c r="F2486">
        <v>4</v>
      </c>
      <c r="G2486">
        <v>1300</v>
      </c>
      <c r="H2486">
        <v>1400</v>
      </c>
      <c r="I2486" s="2" t="s">
        <v>11228</v>
      </c>
    </row>
    <row r="2487" spans="1:9">
      <c r="A2487" s="2" t="s">
        <v>11229</v>
      </c>
      <c r="B2487" s="11" t="s">
        <v>18192</v>
      </c>
      <c r="C2487" s="3" t="s">
        <v>8</v>
      </c>
      <c r="D2487" s="3" t="s">
        <v>201</v>
      </c>
      <c r="E2487" s="3" t="s">
        <v>10831</v>
      </c>
      <c r="F2487">
        <v>4</v>
      </c>
      <c r="G2487">
        <v>1300</v>
      </c>
      <c r="H2487">
        <v>1400</v>
      </c>
      <c r="I2487" s="2" t="s">
        <v>11230</v>
      </c>
    </row>
    <row r="2488" spans="1:9">
      <c r="A2488" s="2" t="s">
        <v>11231</v>
      </c>
      <c r="B2488" s="11" t="s">
        <v>18192</v>
      </c>
      <c r="C2488" s="3" t="s">
        <v>8</v>
      </c>
      <c r="D2488" s="3" t="s">
        <v>201</v>
      </c>
      <c r="E2488" s="3" t="s">
        <v>10831</v>
      </c>
      <c r="F2488">
        <v>4</v>
      </c>
      <c r="G2488">
        <v>1300</v>
      </c>
      <c r="H2488">
        <v>1400</v>
      </c>
      <c r="I2488" s="2" t="s">
        <v>11232</v>
      </c>
    </row>
    <row r="2489" spans="1:9">
      <c r="A2489" s="2" t="s">
        <v>11233</v>
      </c>
      <c r="B2489" s="11" t="s">
        <v>18192</v>
      </c>
      <c r="C2489" s="3" t="s">
        <v>8</v>
      </c>
      <c r="D2489" s="3" t="s">
        <v>201</v>
      </c>
      <c r="E2489" s="3" t="s">
        <v>10831</v>
      </c>
      <c r="F2489">
        <v>6</v>
      </c>
      <c r="G2489">
        <v>1950</v>
      </c>
      <c r="H2489">
        <v>2100</v>
      </c>
      <c r="I2489" s="2" t="s">
        <v>11234</v>
      </c>
    </row>
    <row r="2490" spans="1:9">
      <c r="A2490" s="2" t="s">
        <v>11235</v>
      </c>
      <c r="B2490" s="11" t="s">
        <v>18192</v>
      </c>
      <c r="C2490" s="3" t="s">
        <v>8</v>
      </c>
      <c r="D2490" s="3" t="s">
        <v>201</v>
      </c>
      <c r="E2490" s="3" t="s">
        <v>10831</v>
      </c>
      <c r="F2490">
        <v>4</v>
      </c>
      <c r="G2490">
        <v>1300</v>
      </c>
      <c r="H2490">
        <v>1400</v>
      </c>
      <c r="I2490" s="2" t="s">
        <v>11236</v>
      </c>
    </row>
    <row r="2491" spans="1:9">
      <c r="A2491" s="2" t="s">
        <v>11237</v>
      </c>
      <c r="B2491" s="11" t="s">
        <v>18192</v>
      </c>
      <c r="C2491" s="3" t="s">
        <v>8</v>
      </c>
      <c r="D2491" s="3" t="s">
        <v>201</v>
      </c>
      <c r="E2491" s="3" t="s">
        <v>10831</v>
      </c>
      <c r="F2491">
        <v>4</v>
      </c>
      <c r="G2491">
        <v>1400</v>
      </c>
      <c r="H2491">
        <v>1300</v>
      </c>
      <c r="I2491" s="15" t="s">
        <v>11238</v>
      </c>
    </row>
    <row r="2492" spans="1:9">
      <c r="A2492" s="2" t="s">
        <v>11239</v>
      </c>
      <c r="B2492" s="11" t="s">
        <v>18192</v>
      </c>
      <c r="C2492" s="3" t="s">
        <v>8</v>
      </c>
      <c r="D2492" s="3" t="s">
        <v>201</v>
      </c>
      <c r="E2492" s="3" t="s">
        <v>10831</v>
      </c>
      <c r="F2492">
        <v>4</v>
      </c>
      <c r="G2492">
        <v>1900</v>
      </c>
      <c r="H2492">
        <v>1200</v>
      </c>
      <c r="I2492" s="2" t="s">
        <v>11240</v>
      </c>
    </row>
    <row r="2493" spans="1:9">
      <c r="A2493" s="2" t="s">
        <v>11241</v>
      </c>
      <c r="B2493" s="11" t="s">
        <v>18192</v>
      </c>
      <c r="C2493" s="3" t="s">
        <v>8</v>
      </c>
      <c r="D2493" s="3" t="s">
        <v>51</v>
      </c>
      <c r="E2493" s="3" t="s">
        <v>10831</v>
      </c>
      <c r="F2493">
        <v>4</v>
      </c>
      <c r="G2493">
        <v>1200</v>
      </c>
      <c r="H2493">
        <v>600</v>
      </c>
      <c r="I2493" s="2" t="s">
        <v>11242</v>
      </c>
    </row>
    <row r="2494" spans="1:9">
      <c r="A2494" s="2" t="s">
        <v>11243</v>
      </c>
      <c r="B2494" s="11" t="s">
        <v>18192</v>
      </c>
      <c r="C2494" s="3" t="s">
        <v>8</v>
      </c>
      <c r="D2494" s="3" t="s">
        <v>51</v>
      </c>
      <c r="E2494" s="3" t="s">
        <v>10831</v>
      </c>
      <c r="F2494">
        <v>7</v>
      </c>
      <c r="G2494">
        <v>2000</v>
      </c>
      <c r="H2494">
        <v>2500</v>
      </c>
      <c r="I2494" s="2" t="s">
        <v>11244</v>
      </c>
    </row>
    <row r="2495" spans="1:9">
      <c r="A2495" s="2" t="s">
        <v>11245</v>
      </c>
      <c r="B2495" s="11" t="s">
        <v>18192</v>
      </c>
      <c r="C2495" s="3" t="s">
        <v>18403</v>
      </c>
      <c r="D2495" s="3" t="s">
        <v>51</v>
      </c>
      <c r="E2495" s="3" t="s">
        <v>10831</v>
      </c>
      <c r="F2495">
        <v>4</v>
      </c>
      <c r="G2495">
        <v>2000</v>
      </c>
      <c r="H2495">
        <v>2500</v>
      </c>
      <c r="I2495" s="2" t="s">
        <v>11246</v>
      </c>
    </row>
    <row r="2496" spans="1:9">
      <c r="A2496" s="2" t="s">
        <v>8157</v>
      </c>
      <c r="B2496" s="11" t="s">
        <v>18192</v>
      </c>
      <c r="C2496" s="3" t="s">
        <v>8</v>
      </c>
      <c r="D2496" s="3" t="s">
        <v>517</v>
      </c>
      <c r="E2496" s="3" t="s">
        <v>7242</v>
      </c>
      <c r="F2496">
        <v>4</v>
      </c>
      <c r="G2496">
        <v>1800</v>
      </c>
      <c r="H2496">
        <v>1000</v>
      </c>
      <c r="I2496" s="2" t="s">
        <v>8158</v>
      </c>
    </row>
    <row r="2497" spans="1:9">
      <c r="A2497" s="2" t="s">
        <v>4482</v>
      </c>
      <c r="B2497" s="11" t="s">
        <v>18192</v>
      </c>
      <c r="C2497" s="3" t="s">
        <v>8</v>
      </c>
      <c r="D2497" s="3" t="s">
        <v>190</v>
      </c>
      <c r="E2497" s="3" t="s">
        <v>3311</v>
      </c>
      <c r="F2497">
        <v>3</v>
      </c>
      <c r="G2497">
        <v>1000</v>
      </c>
      <c r="H2497">
        <v>700</v>
      </c>
      <c r="I2497" s="2" t="s">
        <v>4483</v>
      </c>
    </row>
    <row r="2498" spans="1:9">
      <c r="A2498" s="2" t="s">
        <v>4484</v>
      </c>
      <c r="B2498" s="11" t="s">
        <v>18192</v>
      </c>
      <c r="C2498" s="3" t="s">
        <v>8</v>
      </c>
      <c r="D2498" s="3" t="s">
        <v>190</v>
      </c>
      <c r="E2498" s="3" t="s">
        <v>3311</v>
      </c>
      <c r="F2498">
        <v>5</v>
      </c>
      <c r="G2498">
        <v>2100</v>
      </c>
      <c r="H2498">
        <v>0</v>
      </c>
      <c r="I2498" s="15" t="s">
        <v>4485</v>
      </c>
    </row>
    <row r="2499" spans="1:9">
      <c r="A2499" s="2" t="s">
        <v>6652</v>
      </c>
      <c r="B2499" s="11" t="s">
        <v>18192</v>
      </c>
      <c r="C2499" s="3" t="s">
        <v>18403</v>
      </c>
      <c r="D2499" s="3" t="s">
        <v>1168</v>
      </c>
      <c r="E2499" s="3" t="s">
        <v>6225</v>
      </c>
      <c r="F2499">
        <v>6</v>
      </c>
      <c r="G2499">
        <v>2500</v>
      </c>
      <c r="H2499">
        <v>1800</v>
      </c>
      <c r="I2499" s="15" t="s">
        <v>6653</v>
      </c>
    </row>
    <row r="2500" spans="1:9">
      <c r="A2500" s="15" t="s">
        <v>6654</v>
      </c>
      <c r="B2500" s="11" t="s">
        <v>18192</v>
      </c>
      <c r="C2500" s="3" t="s">
        <v>8</v>
      </c>
      <c r="D2500" s="3" t="s">
        <v>13</v>
      </c>
      <c r="E2500" s="3" t="s">
        <v>6225</v>
      </c>
      <c r="F2500">
        <v>6</v>
      </c>
      <c r="G2500">
        <v>2000</v>
      </c>
      <c r="H2500">
        <v>200</v>
      </c>
      <c r="I2500" s="2" t="s">
        <v>6655</v>
      </c>
    </row>
    <row r="2501" spans="1:9">
      <c r="A2501" s="2" t="s">
        <v>6656</v>
      </c>
      <c r="B2501" s="11" t="s">
        <v>18192</v>
      </c>
      <c r="C2501" s="3" t="s">
        <v>8</v>
      </c>
      <c r="D2501" s="3" t="s">
        <v>201</v>
      </c>
      <c r="E2501" s="3" t="s">
        <v>6225</v>
      </c>
      <c r="F2501">
        <v>6</v>
      </c>
      <c r="G2501">
        <v>200</v>
      </c>
      <c r="H2501">
        <v>2100</v>
      </c>
      <c r="I2501" s="15" t="s">
        <v>6657</v>
      </c>
    </row>
    <row r="2502" spans="1:9">
      <c r="A2502" s="2" t="s">
        <v>6658</v>
      </c>
      <c r="B2502" s="11" t="s">
        <v>18192</v>
      </c>
      <c r="C2502" s="3" t="s">
        <v>8</v>
      </c>
      <c r="D2502" s="3" t="s">
        <v>1101</v>
      </c>
      <c r="E2502" s="3" t="s">
        <v>6225</v>
      </c>
      <c r="F2502">
        <v>6</v>
      </c>
      <c r="G2502">
        <v>2300</v>
      </c>
      <c r="H2502">
        <v>200</v>
      </c>
      <c r="I2502" s="15" t="s">
        <v>6659</v>
      </c>
    </row>
    <row r="2503" spans="1:9">
      <c r="A2503" s="2" t="s">
        <v>6660</v>
      </c>
      <c r="B2503" s="11" t="s">
        <v>18192</v>
      </c>
      <c r="C2503" s="3" t="s">
        <v>8</v>
      </c>
      <c r="D2503" s="3" t="s">
        <v>1168</v>
      </c>
      <c r="E2503" s="3" t="s">
        <v>6225</v>
      </c>
      <c r="F2503">
        <v>6</v>
      </c>
      <c r="G2503">
        <v>2100</v>
      </c>
      <c r="H2503">
        <v>200</v>
      </c>
      <c r="I2503" s="2" t="s">
        <v>6661</v>
      </c>
    </row>
    <row r="2504" spans="1:9">
      <c r="A2504" s="2" t="s">
        <v>6662</v>
      </c>
      <c r="B2504" s="11" t="s">
        <v>18192</v>
      </c>
      <c r="C2504" s="3" t="s">
        <v>8</v>
      </c>
      <c r="D2504" s="3" t="s">
        <v>201</v>
      </c>
      <c r="E2504" s="3" t="s">
        <v>6225</v>
      </c>
      <c r="F2504">
        <v>6</v>
      </c>
      <c r="G2504">
        <v>2200</v>
      </c>
      <c r="H2504">
        <v>300</v>
      </c>
      <c r="I2504" s="15" t="s">
        <v>6663</v>
      </c>
    </row>
    <row r="2505" spans="1:9">
      <c r="A2505" s="2" t="s">
        <v>6664</v>
      </c>
      <c r="B2505" s="11" t="s">
        <v>18192</v>
      </c>
      <c r="C2505" s="3" t="s">
        <v>8</v>
      </c>
      <c r="D2505" s="3" t="s">
        <v>1168</v>
      </c>
      <c r="E2505" s="3" t="s">
        <v>6225</v>
      </c>
      <c r="F2505">
        <v>6</v>
      </c>
      <c r="G2505">
        <v>1600</v>
      </c>
      <c r="H2505">
        <v>1700</v>
      </c>
      <c r="I2505" s="15" t="s">
        <v>6665</v>
      </c>
    </row>
    <row r="2506" spans="1:9">
      <c r="A2506" s="2" t="s">
        <v>6666</v>
      </c>
      <c r="B2506" s="11" t="s">
        <v>18192</v>
      </c>
      <c r="C2506" s="3" t="s">
        <v>8</v>
      </c>
      <c r="D2506" s="3" t="s">
        <v>290</v>
      </c>
      <c r="E2506" s="3" t="s">
        <v>6225</v>
      </c>
      <c r="F2506">
        <v>6</v>
      </c>
      <c r="G2506">
        <v>1900</v>
      </c>
      <c r="H2506">
        <v>1900</v>
      </c>
      <c r="I2506" s="15" t="s">
        <v>6667</v>
      </c>
    </row>
    <row r="2507" spans="1:9">
      <c r="A2507" s="2" t="s">
        <v>4486</v>
      </c>
      <c r="B2507" s="11" t="s">
        <v>18192</v>
      </c>
      <c r="C2507" s="3" t="s">
        <v>85</v>
      </c>
      <c r="D2507" s="3" t="s">
        <v>19</v>
      </c>
      <c r="E2507" s="3" t="s">
        <v>3311</v>
      </c>
      <c r="F2507">
        <v>4</v>
      </c>
      <c r="G2507">
        <v>1450</v>
      </c>
      <c r="H2507">
        <v>1700</v>
      </c>
      <c r="I2507" s="2" t="s">
        <v>4487</v>
      </c>
    </row>
    <row r="2508" spans="1:9">
      <c r="A2508" s="2" t="s">
        <v>8159</v>
      </c>
      <c r="B2508" s="11" t="s">
        <v>18192</v>
      </c>
      <c r="C2508" s="3" t="s">
        <v>8</v>
      </c>
      <c r="D2508" s="3" t="s">
        <v>44</v>
      </c>
      <c r="E2508" s="3" t="s">
        <v>7242</v>
      </c>
      <c r="F2508">
        <v>4</v>
      </c>
      <c r="G2508">
        <v>800</v>
      </c>
      <c r="H2508">
        <v>1600</v>
      </c>
      <c r="I2508" s="2" t="s">
        <v>8160</v>
      </c>
    </row>
    <row r="2509" spans="1:9">
      <c r="A2509" s="2" t="s">
        <v>4488</v>
      </c>
      <c r="B2509" s="11" t="s">
        <v>18192</v>
      </c>
      <c r="C2509" s="3" t="s">
        <v>18403</v>
      </c>
      <c r="D2509" s="3" t="s">
        <v>44</v>
      </c>
      <c r="E2509" s="3" t="s">
        <v>3311</v>
      </c>
      <c r="F2509">
        <v>4</v>
      </c>
      <c r="G2509">
        <v>2200</v>
      </c>
      <c r="H2509">
        <v>2200</v>
      </c>
      <c r="I2509" s="2" t="s">
        <v>4489</v>
      </c>
    </row>
    <row r="2510" spans="1:9">
      <c r="A2510" s="2" t="s">
        <v>4490</v>
      </c>
      <c r="B2510" s="11" t="s">
        <v>18192</v>
      </c>
      <c r="C2510" s="3" t="s">
        <v>8</v>
      </c>
      <c r="D2510" s="3" t="s">
        <v>44</v>
      </c>
      <c r="E2510" s="3" t="s">
        <v>3311</v>
      </c>
      <c r="F2510">
        <v>10</v>
      </c>
      <c r="G2510">
        <v>2800</v>
      </c>
      <c r="H2510">
        <v>2000</v>
      </c>
      <c r="I2510" s="15" t="s">
        <v>4491</v>
      </c>
    </row>
    <row r="2511" spans="1:9">
      <c r="A2511" s="2" t="s">
        <v>6668</v>
      </c>
      <c r="B2511" s="11" t="s">
        <v>18192</v>
      </c>
      <c r="C2511" s="3" t="s">
        <v>18410</v>
      </c>
      <c r="D2511" s="3" t="s">
        <v>188</v>
      </c>
      <c r="E2511" s="3" t="s">
        <v>6225</v>
      </c>
      <c r="F2511">
        <v>4</v>
      </c>
      <c r="G2511">
        <v>1800</v>
      </c>
      <c r="H2511">
        <v>200</v>
      </c>
      <c r="I2511" s="2" t="s">
        <v>6669</v>
      </c>
    </row>
    <row r="2512" spans="1:9">
      <c r="A2512" s="2" t="s">
        <v>8161</v>
      </c>
      <c r="B2512" s="11" t="s">
        <v>18192</v>
      </c>
      <c r="C2512" s="3" t="s">
        <v>18400</v>
      </c>
      <c r="D2512" s="3" t="s">
        <v>44</v>
      </c>
      <c r="E2512" s="3" t="s">
        <v>7242</v>
      </c>
      <c r="F2512">
        <v>3</v>
      </c>
      <c r="G2512">
        <v>500</v>
      </c>
      <c r="H2512">
        <v>500</v>
      </c>
      <c r="I2512" s="15" t="s">
        <v>8162</v>
      </c>
    </row>
    <row r="2513" spans="1:9">
      <c r="A2513" s="2" t="s">
        <v>1598</v>
      </c>
      <c r="B2513" s="11" t="s">
        <v>18192</v>
      </c>
      <c r="C2513" s="3" t="s">
        <v>1599</v>
      </c>
      <c r="D2513" s="3" t="s">
        <v>44</v>
      </c>
      <c r="E2513" s="3" t="s">
        <v>10</v>
      </c>
      <c r="F2513">
        <v>3</v>
      </c>
      <c r="G2513">
        <v>500</v>
      </c>
      <c r="H2513">
        <v>500</v>
      </c>
      <c r="I2513" s="15" t="s">
        <v>1600</v>
      </c>
    </row>
    <row r="2514" spans="1:9">
      <c r="A2514" s="2" t="s">
        <v>6670</v>
      </c>
      <c r="B2514" s="11" t="s">
        <v>18192</v>
      </c>
      <c r="C2514" s="3" t="s">
        <v>18405</v>
      </c>
      <c r="D2514" s="3" t="s">
        <v>602</v>
      </c>
      <c r="E2514" s="3" t="s">
        <v>6225</v>
      </c>
      <c r="F2514" s="14" t="s">
        <v>18196</v>
      </c>
      <c r="G2514">
        <v>1800</v>
      </c>
      <c r="H2514" t="s">
        <v>56</v>
      </c>
      <c r="I2514" s="2" t="s">
        <v>6671</v>
      </c>
    </row>
    <row r="2515" spans="1:9">
      <c r="A2515" s="2" t="s">
        <v>10203</v>
      </c>
      <c r="B2515" s="11" t="s">
        <v>18192</v>
      </c>
      <c r="C2515" s="3" t="s">
        <v>18408</v>
      </c>
      <c r="D2515" s="3" t="s">
        <v>689</v>
      </c>
      <c r="E2515" s="3" t="s">
        <v>9712</v>
      </c>
      <c r="F2515">
        <v>4</v>
      </c>
      <c r="G2515">
        <v>1800</v>
      </c>
      <c r="H2515">
        <v>600</v>
      </c>
      <c r="I2515" s="15" t="s">
        <v>10204</v>
      </c>
    </row>
    <row r="2516" spans="1:9">
      <c r="A2516" s="2" t="s">
        <v>8163</v>
      </c>
      <c r="B2516" s="11" t="s">
        <v>18192</v>
      </c>
      <c r="C2516" s="3" t="s">
        <v>8</v>
      </c>
      <c r="D2516" s="3" t="s">
        <v>517</v>
      </c>
      <c r="E2516" s="3" t="s">
        <v>7242</v>
      </c>
      <c r="F2516">
        <v>4</v>
      </c>
      <c r="G2516">
        <v>1500</v>
      </c>
      <c r="H2516">
        <v>1100</v>
      </c>
      <c r="I2516" s="2" t="s">
        <v>8164</v>
      </c>
    </row>
    <row r="2517" spans="1:9">
      <c r="A2517" s="2" t="s">
        <v>4492</v>
      </c>
      <c r="B2517" s="11" t="s">
        <v>18192</v>
      </c>
      <c r="C2517" s="3" t="s">
        <v>8</v>
      </c>
      <c r="D2517" s="3" t="s">
        <v>232</v>
      </c>
      <c r="E2517" s="3" t="s">
        <v>3311</v>
      </c>
      <c r="F2517">
        <v>3</v>
      </c>
      <c r="G2517">
        <v>0</v>
      </c>
      <c r="H2517">
        <v>2100</v>
      </c>
      <c r="I2517" s="2" t="s">
        <v>4493</v>
      </c>
    </row>
    <row r="2518" spans="1:9">
      <c r="A2518" s="2" t="s">
        <v>8165</v>
      </c>
      <c r="B2518" s="11" t="s">
        <v>18192</v>
      </c>
      <c r="C2518" s="3" t="s">
        <v>8</v>
      </c>
      <c r="D2518" s="3" t="s">
        <v>1168</v>
      </c>
      <c r="E2518" s="3" t="s">
        <v>7242</v>
      </c>
      <c r="F2518">
        <v>4</v>
      </c>
      <c r="G2518" t="s">
        <v>488</v>
      </c>
      <c r="H2518" t="s">
        <v>488</v>
      </c>
      <c r="I2518" s="2" t="s">
        <v>8166</v>
      </c>
    </row>
    <row r="2519" spans="1:9">
      <c r="A2519" s="2" t="s">
        <v>8167</v>
      </c>
      <c r="B2519" s="11" t="s">
        <v>18192</v>
      </c>
      <c r="C2519" s="3" t="s">
        <v>8</v>
      </c>
      <c r="D2519" s="3" t="s">
        <v>1168</v>
      </c>
      <c r="E2519" s="3" t="s">
        <v>7242</v>
      </c>
      <c r="F2519">
        <v>6</v>
      </c>
      <c r="G2519" t="s">
        <v>488</v>
      </c>
      <c r="H2519" t="s">
        <v>488</v>
      </c>
      <c r="I2519" s="15" t="s">
        <v>8168</v>
      </c>
    </row>
    <row r="2520" spans="1:9">
      <c r="A2520" s="2" t="s">
        <v>8169</v>
      </c>
      <c r="B2520" s="11" t="s">
        <v>18192</v>
      </c>
      <c r="C2520" s="3" t="s">
        <v>8</v>
      </c>
      <c r="D2520" s="3" t="s">
        <v>1168</v>
      </c>
      <c r="E2520" s="3" t="s">
        <v>7242</v>
      </c>
      <c r="F2520">
        <v>8</v>
      </c>
      <c r="G2520" t="s">
        <v>488</v>
      </c>
      <c r="H2520" t="s">
        <v>488</v>
      </c>
      <c r="I2520" s="15" t="s">
        <v>8170</v>
      </c>
    </row>
    <row r="2521" spans="1:9">
      <c r="A2521" s="2" t="s">
        <v>8171</v>
      </c>
      <c r="B2521" s="11" t="s">
        <v>18192</v>
      </c>
      <c r="C2521" s="3" t="s">
        <v>8</v>
      </c>
      <c r="D2521" s="3" t="s">
        <v>51</v>
      </c>
      <c r="E2521" s="3" t="s">
        <v>7242</v>
      </c>
      <c r="F2521">
        <v>4</v>
      </c>
      <c r="G2521">
        <v>0</v>
      </c>
      <c r="H2521">
        <v>1900</v>
      </c>
      <c r="I2521" s="15" t="s">
        <v>8172</v>
      </c>
    </row>
    <row r="2522" spans="1:9">
      <c r="A2522" s="2" t="s">
        <v>10205</v>
      </c>
      <c r="B2522" s="11" t="s">
        <v>18192</v>
      </c>
      <c r="C2522" s="3" t="s">
        <v>8</v>
      </c>
      <c r="D2522" s="3" t="s">
        <v>689</v>
      </c>
      <c r="E2522" s="3" t="s">
        <v>9712</v>
      </c>
      <c r="F2522">
        <v>3</v>
      </c>
      <c r="G2522">
        <v>0</v>
      </c>
      <c r="H2522">
        <v>2000</v>
      </c>
      <c r="I2522" s="15" t="s">
        <v>10206</v>
      </c>
    </row>
    <row r="2523" spans="1:9">
      <c r="A2523" s="2" t="s">
        <v>8173</v>
      </c>
      <c r="B2523" s="11" t="s">
        <v>18192</v>
      </c>
      <c r="C2523" s="3" t="s">
        <v>8</v>
      </c>
      <c r="D2523" s="3" t="s">
        <v>44</v>
      </c>
      <c r="E2523" s="3" t="s">
        <v>7242</v>
      </c>
      <c r="F2523">
        <v>4</v>
      </c>
      <c r="G2523">
        <v>1600</v>
      </c>
      <c r="H2523">
        <v>0</v>
      </c>
      <c r="I2523" s="2" t="s">
        <v>8174</v>
      </c>
    </row>
    <row r="2524" spans="1:9">
      <c r="A2524" s="2" t="s">
        <v>1601</v>
      </c>
      <c r="B2524" s="11" t="s">
        <v>18192</v>
      </c>
      <c r="C2524" s="3" t="s">
        <v>8</v>
      </c>
      <c r="D2524" s="3" t="s">
        <v>19</v>
      </c>
      <c r="E2524" s="3" t="s">
        <v>10</v>
      </c>
      <c r="F2524">
        <v>5</v>
      </c>
      <c r="G2524">
        <v>2000</v>
      </c>
      <c r="H2524">
        <v>1400</v>
      </c>
      <c r="I2524" s="15" t="s">
        <v>1602</v>
      </c>
    </row>
    <row r="2525" spans="1:9">
      <c r="A2525" s="2" t="s">
        <v>8175</v>
      </c>
      <c r="B2525" s="11" t="s">
        <v>18192</v>
      </c>
      <c r="C2525" s="3" t="s">
        <v>8</v>
      </c>
      <c r="D2525" s="3" t="s">
        <v>16</v>
      </c>
      <c r="E2525" s="3" t="s">
        <v>7242</v>
      </c>
      <c r="F2525">
        <v>4</v>
      </c>
      <c r="G2525">
        <v>1800</v>
      </c>
      <c r="H2525">
        <v>600</v>
      </c>
      <c r="I2525" s="2" t="s">
        <v>8176</v>
      </c>
    </row>
    <row r="2526" spans="1:9">
      <c r="A2526" s="2" t="s">
        <v>8177</v>
      </c>
      <c r="B2526" s="11" t="s">
        <v>18192</v>
      </c>
      <c r="C2526" s="3" t="s">
        <v>8</v>
      </c>
      <c r="D2526" s="3" t="s">
        <v>517</v>
      </c>
      <c r="E2526" s="3" t="s">
        <v>7242</v>
      </c>
      <c r="F2526">
        <v>2</v>
      </c>
      <c r="G2526">
        <v>300</v>
      </c>
      <c r="H2526">
        <v>500</v>
      </c>
      <c r="I2526" s="2" t="s">
        <v>8178</v>
      </c>
    </row>
    <row r="2527" spans="1:9">
      <c r="A2527" s="2" t="s">
        <v>8179</v>
      </c>
      <c r="B2527" s="11" t="s">
        <v>18192</v>
      </c>
      <c r="C2527" s="3" t="s">
        <v>80</v>
      </c>
      <c r="D2527" s="3" t="s">
        <v>517</v>
      </c>
      <c r="E2527" s="3" t="s">
        <v>7242</v>
      </c>
      <c r="F2527">
        <v>2</v>
      </c>
      <c r="G2527">
        <v>300</v>
      </c>
      <c r="H2527">
        <v>500</v>
      </c>
      <c r="I2527" s="2" t="s">
        <v>8180</v>
      </c>
    </row>
    <row r="2528" spans="1:9">
      <c r="A2528" s="2" t="s">
        <v>8181</v>
      </c>
      <c r="B2528" s="11" t="s">
        <v>18192</v>
      </c>
      <c r="C2528" s="3" t="s">
        <v>18409</v>
      </c>
      <c r="D2528" s="3" t="s">
        <v>517</v>
      </c>
      <c r="E2528" s="3" t="s">
        <v>7242</v>
      </c>
      <c r="F2528">
        <v>6</v>
      </c>
      <c r="G2528">
        <v>1800</v>
      </c>
      <c r="H2528">
        <v>2800</v>
      </c>
      <c r="I2528" s="15" t="s">
        <v>8182</v>
      </c>
    </row>
    <row r="2529" spans="1:9">
      <c r="A2529" s="2" t="s">
        <v>8183</v>
      </c>
      <c r="B2529" s="11" t="s">
        <v>18192</v>
      </c>
      <c r="C2529" s="3" t="s">
        <v>18403</v>
      </c>
      <c r="D2529" s="3" t="s">
        <v>517</v>
      </c>
      <c r="E2529" s="3" t="s">
        <v>7242</v>
      </c>
      <c r="F2529">
        <v>2</v>
      </c>
      <c r="G2529">
        <v>600</v>
      </c>
      <c r="H2529">
        <v>1000</v>
      </c>
      <c r="I2529" s="2" t="s">
        <v>8184</v>
      </c>
    </row>
    <row r="2530" spans="1:9">
      <c r="A2530" s="2" t="s">
        <v>8185</v>
      </c>
      <c r="B2530" s="11" t="s">
        <v>18192</v>
      </c>
      <c r="C2530" s="3" t="s">
        <v>8</v>
      </c>
      <c r="D2530" s="3" t="s">
        <v>517</v>
      </c>
      <c r="E2530" s="3" t="s">
        <v>7242</v>
      </c>
      <c r="F2530">
        <v>2</v>
      </c>
      <c r="G2530">
        <v>300</v>
      </c>
      <c r="H2530">
        <v>500</v>
      </c>
      <c r="I2530" s="2" t="s">
        <v>8186</v>
      </c>
    </row>
    <row r="2531" spans="1:9">
      <c r="A2531" s="2" t="s">
        <v>8187</v>
      </c>
      <c r="B2531" s="11" t="s">
        <v>18192</v>
      </c>
      <c r="C2531" s="3" t="s">
        <v>18407</v>
      </c>
      <c r="D2531" s="3" t="s">
        <v>517</v>
      </c>
      <c r="E2531" s="3" t="s">
        <v>7242</v>
      </c>
      <c r="F2531">
        <v>4</v>
      </c>
      <c r="G2531">
        <v>600</v>
      </c>
      <c r="H2531">
        <v>1000</v>
      </c>
      <c r="I2531" s="2" t="s">
        <v>8188</v>
      </c>
    </row>
    <row r="2532" spans="1:9">
      <c r="A2532" s="2" t="s">
        <v>8189</v>
      </c>
      <c r="B2532" s="11" t="s">
        <v>18192</v>
      </c>
      <c r="C2532" s="3" t="s">
        <v>18409</v>
      </c>
      <c r="D2532" s="3" t="s">
        <v>517</v>
      </c>
      <c r="E2532" s="3" t="s">
        <v>7242</v>
      </c>
      <c r="F2532">
        <v>12</v>
      </c>
      <c r="G2532">
        <v>2000</v>
      </c>
      <c r="H2532">
        <v>3000</v>
      </c>
      <c r="I2532" s="15" t="s">
        <v>8190</v>
      </c>
    </row>
    <row r="2533" spans="1:9">
      <c r="A2533" s="2" t="s">
        <v>11247</v>
      </c>
      <c r="B2533" s="11" t="s">
        <v>18192</v>
      </c>
      <c r="C2533" s="3" t="s">
        <v>8</v>
      </c>
      <c r="D2533" s="3" t="s">
        <v>51</v>
      </c>
      <c r="E2533" s="3" t="s">
        <v>10831</v>
      </c>
      <c r="F2533">
        <v>4</v>
      </c>
      <c r="G2533">
        <v>1800</v>
      </c>
      <c r="H2533">
        <v>900</v>
      </c>
      <c r="I2533" s="15" t="s">
        <v>11248</v>
      </c>
    </row>
    <row r="2534" spans="1:9">
      <c r="A2534" s="2" t="s">
        <v>11249</v>
      </c>
      <c r="B2534" s="11" t="s">
        <v>18192</v>
      </c>
      <c r="C2534" s="3" t="s">
        <v>8</v>
      </c>
      <c r="D2534" s="3" t="s">
        <v>51</v>
      </c>
      <c r="E2534" s="3" t="s">
        <v>10831</v>
      </c>
      <c r="F2534">
        <v>4</v>
      </c>
      <c r="G2534">
        <v>1700</v>
      </c>
      <c r="H2534">
        <v>1100</v>
      </c>
      <c r="I2534" s="2" t="s">
        <v>11250</v>
      </c>
    </row>
    <row r="2535" spans="1:9">
      <c r="A2535" s="2" t="s">
        <v>4494</v>
      </c>
      <c r="B2535" s="11" t="s">
        <v>18192</v>
      </c>
      <c r="C2535" s="3" t="s">
        <v>8</v>
      </c>
      <c r="D2535" s="3" t="s">
        <v>13</v>
      </c>
      <c r="E2535" s="3" t="s">
        <v>3311</v>
      </c>
      <c r="F2535">
        <v>4</v>
      </c>
      <c r="G2535">
        <v>1000</v>
      </c>
      <c r="H2535">
        <v>1400</v>
      </c>
      <c r="I2535" s="2" t="s">
        <v>4495</v>
      </c>
    </row>
    <row r="2536" spans="1:9">
      <c r="A2536" s="2" t="s">
        <v>11251</v>
      </c>
      <c r="B2536" s="11" t="s">
        <v>18192</v>
      </c>
      <c r="C2536" s="3" t="s">
        <v>8</v>
      </c>
      <c r="D2536" s="3" t="s">
        <v>201</v>
      </c>
      <c r="E2536" s="3" t="s">
        <v>10831</v>
      </c>
      <c r="F2536">
        <v>4</v>
      </c>
      <c r="G2536">
        <v>1000</v>
      </c>
      <c r="H2536">
        <v>1600</v>
      </c>
      <c r="I2536" s="2" t="s">
        <v>11252</v>
      </c>
    </row>
    <row r="2537" spans="1:9">
      <c r="A2537" s="2" t="s">
        <v>4496</v>
      </c>
      <c r="B2537" s="11" t="s">
        <v>18192</v>
      </c>
      <c r="C2537" s="3" t="s">
        <v>8</v>
      </c>
      <c r="D2537" s="3" t="s">
        <v>13</v>
      </c>
      <c r="E2537" s="3" t="s">
        <v>3311</v>
      </c>
      <c r="F2537">
        <v>4</v>
      </c>
      <c r="G2537">
        <v>1000</v>
      </c>
      <c r="H2537">
        <v>1800</v>
      </c>
      <c r="I2537" s="2" t="s">
        <v>4497</v>
      </c>
    </row>
    <row r="2538" spans="1:9">
      <c r="A2538" s="2" t="s">
        <v>4498</v>
      </c>
      <c r="B2538" s="11" t="s">
        <v>18192</v>
      </c>
      <c r="C2538" s="3" t="s">
        <v>8</v>
      </c>
      <c r="D2538" s="3" t="s">
        <v>13</v>
      </c>
      <c r="E2538" s="3" t="s">
        <v>3311</v>
      </c>
      <c r="F2538">
        <v>4</v>
      </c>
      <c r="G2538">
        <v>2000</v>
      </c>
      <c r="H2538">
        <v>1000</v>
      </c>
      <c r="I2538" s="15" t="s">
        <v>4499</v>
      </c>
    </row>
    <row r="2539" spans="1:9">
      <c r="A2539" s="2" t="s">
        <v>11253</v>
      </c>
      <c r="B2539" s="11" t="s">
        <v>18192</v>
      </c>
      <c r="C2539" s="3" t="s">
        <v>8</v>
      </c>
      <c r="D2539" s="3" t="s">
        <v>201</v>
      </c>
      <c r="E2539" s="3" t="s">
        <v>10831</v>
      </c>
      <c r="F2539">
        <v>4</v>
      </c>
      <c r="G2539">
        <v>1200</v>
      </c>
      <c r="H2539">
        <v>1400</v>
      </c>
      <c r="I2539" s="15" t="s">
        <v>11254</v>
      </c>
    </row>
    <row r="2540" spans="1:9">
      <c r="A2540" s="2" t="s">
        <v>8191</v>
      </c>
      <c r="B2540" s="11" t="s">
        <v>18192</v>
      </c>
      <c r="C2540" s="3" t="s">
        <v>8</v>
      </c>
      <c r="D2540" s="3" t="s">
        <v>13</v>
      </c>
      <c r="E2540" s="3" t="s">
        <v>7242</v>
      </c>
      <c r="F2540">
        <v>4</v>
      </c>
      <c r="G2540">
        <v>1100</v>
      </c>
      <c r="H2540">
        <v>1600</v>
      </c>
      <c r="I2540" s="2" t="s">
        <v>8192</v>
      </c>
    </row>
    <row r="2541" spans="1:9">
      <c r="A2541" s="2" t="s">
        <v>4500</v>
      </c>
      <c r="B2541" s="11" t="s">
        <v>18192</v>
      </c>
      <c r="C2541" s="3" t="s">
        <v>85</v>
      </c>
      <c r="D2541" s="3" t="s">
        <v>9</v>
      </c>
      <c r="E2541" s="3" t="s">
        <v>3311</v>
      </c>
      <c r="F2541">
        <v>5</v>
      </c>
      <c r="G2541">
        <v>1500</v>
      </c>
      <c r="H2541">
        <v>2000</v>
      </c>
      <c r="I2541" s="2" t="s">
        <v>4501</v>
      </c>
    </row>
    <row r="2542" spans="1:9">
      <c r="A2542" s="2" t="s">
        <v>4502</v>
      </c>
      <c r="B2542" s="11" t="s">
        <v>18192</v>
      </c>
      <c r="C2542" s="3" t="s">
        <v>8</v>
      </c>
      <c r="D2542" s="3" t="s">
        <v>16</v>
      </c>
      <c r="E2542" s="3" t="s">
        <v>3311</v>
      </c>
      <c r="F2542">
        <v>3</v>
      </c>
      <c r="G2542">
        <v>1200</v>
      </c>
      <c r="H2542">
        <v>700</v>
      </c>
      <c r="I2542" s="2" t="s">
        <v>4503</v>
      </c>
    </row>
    <row r="2543" spans="1:9">
      <c r="A2543" s="2" t="s">
        <v>4504</v>
      </c>
      <c r="B2543" s="11" t="s">
        <v>18192</v>
      </c>
      <c r="C2543" s="3" t="s">
        <v>8</v>
      </c>
      <c r="D2543" s="3" t="s">
        <v>190</v>
      </c>
      <c r="E2543" s="3" t="s">
        <v>3311</v>
      </c>
      <c r="F2543">
        <v>2</v>
      </c>
      <c r="G2543">
        <v>300</v>
      </c>
      <c r="H2543">
        <v>600</v>
      </c>
      <c r="I2543" s="2" t="s">
        <v>4505</v>
      </c>
    </row>
    <row r="2544" spans="1:9">
      <c r="A2544" s="2" t="s">
        <v>4506</v>
      </c>
      <c r="B2544" s="11" t="s">
        <v>18192</v>
      </c>
      <c r="C2544" s="3" t="s">
        <v>85</v>
      </c>
      <c r="D2544" s="3" t="s">
        <v>190</v>
      </c>
      <c r="E2544" s="3" t="s">
        <v>3311</v>
      </c>
      <c r="F2544">
        <v>3</v>
      </c>
      <c r="G2544">
        <v>1100</v>
      </c>
      <c r="H2544">
        <v>1000</v>
      </c>
      <c r="I2544" s="2" t="s">
        <v>4507</v>
      </c>
    </row>
    <row r="2545" spans="1:9">
      <c r="A2545" s="2" t="s">
        <v>4508</v>
      </c>
      <c r="B2545" s="11" t="s">
        <v>18192</v>
      </c>
      <c r="C2545" s="3" t="s">
        <v>8</v>
      </c>
      <c r="D2545" s="3" t="s">
        <v>44</v>
      </c>
      <c r="E2545" s="3" t="s">
        <v>3311</v>
      </c>
      <c r="F2545">
        <v>1</v>
      </c>
      <c r="G2545">
        <v>0</v>
      </c>
      <c r="H2545">
        <v>0</v>
      </c>
      <c r="I2545" s="15" t="s">
        <v>4509</v>
      </c>
    </row>
    <row r="2546" spans="1:9">
      <c r="A2546" s="2" t="s">
        <v>4510</v>
      </c>
      <c r="B2546" s="11" t="s">
        <v>18192</v>
      </c>
      <c r="C2546" s="3" t="s">
        <v>8</v>
      </c>
      <c r="D2546" s="3" t="s">
        <v>190</v>
      </c>
      <c r="E2546" s="3" t="s">
        <v>3311</v>
      </c>
      <c r="F2546">
        <v>4</v>
      </c>
      <c r="G2546">
        <v>1800</v>
      </c>
      <c r="H2546">
        <v>200</v>
      </c>
      <c r="I2546" s="15" t="s">
        <v>4511</v>
      </c>
    </row>
    <row r="2547" spans="1:9">
      <c r="A2547" s="2" t="s">
        <v>4512</v>
      </c>
      <c r="B2547" s="11" t="s">
        <v>18192</v>
      </c>
      <c r="C2547" s="3" t="s">
        <v>8</v>
      </c>
      <c r="D2547" s="3" t="s">
        <v>190</v>
      </c>
      <c r="E2547" s="3" t="s">
        <v>3311</v>
      </c>
      <c r="F2547">
        <v>1</v>
      </c>
      <c r="G2547">
        <v>300</v>
      </c>
      <c r="H2547">
        <v>100</v>
      </c>
      <c r="I2547" s="2" t="s">
        <v>4513</v>
      </c>
    </row>
    <row r="2548" spans="1:9">
      <c r="A2548" s="2" t="s">
        <v>4514</v>
      </c>
      <c r="B2548" s="11" t="s">
        <v>18192</v>
      </c>
      <c r="C2548" s="3" t="s">
        <v>8</v>
      </c>
      <c r="D2548" s="3" t="s">
        <v>190</v>
      </c>
      <c r="E2548" s="3" t="s">
        <v>3311</v>
      </c>
      <c r="F2548">
        <v>5</v>
      </c>
      <c r="G2548">
        <v>1700</v>
      </c>
      <c r="H2548">
        <v>900</v>
      </c>
      <c r="I2548" s="15" t="s">
        <v>4515</v>
      </c>
    </row>
    <row r="2549" spans="1:9">
      <c r="A2549" s="2" t="s">
        <v>4516</v>
      </c>
      <c r="B2549" s="11" t="s">
        <v>18192</v>
      </c>
      <c r="C2549" s="3" t="s">
        <v>8</v>
      </c>
      <c r="D2549" s="3" t="s">
        <v>190</v>
      </c>
      <c r="E2549" s="3" t="s">
        <v>3311</v>
      </c>
      <c r="F2549">
        <v>4</v>
      </c>
      <c r="G2549">
        <v>1000</v>
      </c>
      <c r="H2549">
        <v>1000</v>
      </c>
      <c r="I2549" s="2" t="s">
        <v>4517</v>
      </c>
    </row>
    <row r="2550" spans="1:9">
      <c r="A2550" s="2" t="s">
        <v>4518</v>
      </c>
      <c r="B2550" s="11" t="s">
        <v>18192</v>
      </c>
      <c r="C2550" s="3" t="s">
        <v>8</v>
      </c>
      <c r="D2550" s="3" t="s">
        <v>190</v>
      </c>
      <c r="E2550" s="3" t="s">
        <v>3311</v>
      </c>
      <c r="F2550">
        <v>4</v>
      </c>
      <c r="G2550">
        <v>1200</v>
      </c>
      <c r="H2550">
        <v>300</v>
      </c>
      <c r="I2550" s="2" t="s">
        <v>4519</v>
      </c>
    </row>
    <row r="2551" spans="1:9">
      <c r="A2551" s="2" t="s">
        <v>4520</v>
      </c>
      <c r="B2551" s="11" t="s">
        <v>18192</v>
      </c>
      <c r="C2551" s="3" t="s">
        <v>8</v>
      </c>
      <c r="D2551" s="3" t="s">
        <v>190</v>
      </c>
      <c r="E2551" s="3" t="s">
        <v>3311</v>
      </c>
      <c r="F2551">
        <v>4</v>
      </c>
      <c r="G2551">
        <v>1600</v>
      </c>
      <c r="H2551">
        <v>1000</v>
      </c>
      <c r="I2551" s="2" t="s">
        <v>4521</v>
      </c>
    </row>
    <row r="2552" spans="1:9">
      <c r="A2552" s="2" t="s">
        <v>4522</v>
      </c>
      <c r="B2552" s="11" t="s">
        <v>18192</v>
      </c>
      <c r="C2552" s="3" t="s">
        <v>8</v>
      </c>
      <c r="D2552" s="3" t="s">
        <v>190</v>
      </c>
      <c r="E2552" s="3" t="s">
        <v>3311</v>
      </c>
      <c r="F2552">
        <v>4</v>
      </c>
      <c r="G2552">
        <v>0</v>
      </c>
      <c r="H2552">
        <v>2000</v>
      </c>
      <c r="I2552" s="2" t="s">
        <v>4523</v>
      </c>
    </row>
    <row r="2553" spans="1:9">
      <c r="A2553" s="2" t="s">
        <v>4524</v>
      </c>
      <c r="B2553" s="11" t="s">
        <v>18192</v>
      </c>
      <c r="C2553" s="3" t="s">
        <v>8</v>
      </c>
      <c r="D2553" s="3" t="s">
        <v>190</v>
      </c>
      <c r="E2553" s="3" t="s">
        <v>3311</v>
      </c>
      <c r="F2553">
        <v>4</v>
      </c>
      <c r="G2553">
        <v>1300</v>
      </c>
      <c r="H2553">
        <v>1100</v>
      </c>
      <c r="I2553" s="15" t="s">
        <v>4525</v>
      </c>
    </row>
    <row r="2554" spans="1:9">
      <c r="A2554" s="2" t="s">
        <v>4526</v>
      </c>
      <c r="B2554" s="11" t="s">
        <v>18192</v>
      </c>
      <c r="C2554" s="3" t="s">
        <v>8</v>
      </c>
      <c r="D2554" s="3" t="s">
        <v>190</v>
      </c>
      <c r="E2554" s="3" t="s">
        <v>3311</v>
      </c>
      <c r="F2554">
        <v>6</v>
      </c>
      <c r="G2554">
        <v>2100</v>
      </c>
      <c r="H2554">
        <v>1300</v>
      </c>
      <c r="I2554" s="15" t="s">
        <v>4527</v>
      </c>
    </row>
    <row r="2555" spans="1:9">
      <c r="A2555" s="2" t="s">
        <v>8193</v>
      </c>
      <c r="B2555" s="11" t="s">
        <v>18192</v>
      </c>
      <c r="C2555" s="3" t="s">
        <v>18403</v>
      </c>
      <c r="D2555" s="3" t="s">
        <v>190</v>
      </c>
      <c r="E2555" s="3" t="s">
        <v>7242</v>
      </c>
      <c r="F2555">
        <v>4</v>
      </c>
      <c r="G2555">
        <v>2000</v>
      </c>
      <c r="H2555">
        <v>2000</v>
      </c>
      <c r="I2555" s="2" t="s">
        <v>8194</v>
      </c>
    </row>
    <row r="2556" spans="1:9">
      <c r="A2556" s="2" t="s">
        <v>4528</v>
      </c>
      <c r="B2556" s="11" t="s">
        <v>18192</v>
      </c>
      <c r="C2556" s="3" t="s">
        <v>18403</v>
      </c>
      <c r="D2556" s="3" t="s">
        <v>190</v>
      </c>
      <c r="E2556" s="3" t="s">
        <v>3311</v>
      </c>
      <c r="F2556">
        <v>4</v>
      </c>
      <c r="G2556">
        <v>2100</v>
      </c>
      <c r="H2556">
        <v>1800</v>
      </c>
      <c r="I2556" s="2" t="s">
        <v>4529</v>
      </c>
    </row>
    <row r="2557" spans="1:9">
      <c r="A2557" s="2" t="s">
        <v>4530</v>
      </c>
      <c r="B2557" s="11" t="s">
        <v>18192</v>
      </c>
      <c r="C2557" s="3" t="s">
        <v>18403</v>
      </c>
      <c r="D2557" s="3" t="s">
        <v>190</v>
      </c>
      <c r="E2557" s="3" t="s">
        <v>3311</v>
      </c>
      <c r="F2557">
        <v>4</v>
      </c>
      <c r="G2557">
        <v>2500</v>
      </c>
      <c r="H2557">
        <v>2400</v>
      </c>
      <c r="I2557" s="2" t="s">
        <v>4531</v>
      </c>
    </row>
    <row r="2558" spans="1:9">
      <c r="A2558" s="2" t="s">
        <v>1603</v>
      </c>
      <c r="B2558" s="11" t="s">
        <v>18192</v>
      </c>
      <c r="C2558" s="3" t="s">
        <v>8</v>
      </c>
      <c r="D2558" s="3" t="s">
        <v>16</v>
      </c>
      <c r="E2558" s="3" t="s">
        <v>10</v>
      </c>
      <c r="F2558">
        <v>8</v>
      </c>
      <c r="G2558">
        <v>2600</v>
      </c>
      <c r="H2558">
        <v>2100</v>
      </c>
      <c r="I2558" s="15" t="s">
        <v>1604</v>
      </c>
    </row>
    <row r="2559" spans="1:9">
      <c r="A2559" s="2" t="s">
        <v>1605</v>
      </c>
      <c r="B2559" s="11" t="s">
        <v>18192</v>
      </c>
      <c r="C2559" s="3" t="s">
        <v>8</v>
      </c>
      <c r="D2559" s="3" t="s">
        <v>51</v>
      </c>
      <c r="E2559" s="3" t="s">
        <v>10</v>
      </c>
      <c r="F2559">
        <v>3</v>
      </c>
      <c r="G2559">
        <v>600</v>
      </c>
      <c r="H2559">
        <v>1500</v>
      </c>
      <c r="I2559" s="15" t="s">
        <v>1606</v>
      </c>
    </row>
    <row r="2560" spans="1:9">
      <c r="A2560" s="2" t="s">
        <v>4532</v>
      </c>
      <c r="B2560" s="11" t="s">
        <v>18192</v>
      </c>
      <c r="C2560" s="3" t="s">
        <v>85</v>
      </c>
      <c r="D2560" s="3" t="s">
        <v>190</v>
      </c>
      <c r="E2560" s="3" t="s">
        <v>3311</v>
      </c>
      <c r="F2560">
        <v>4</v>
      </c>
      <c r="G2560">
        <v>1450</v>
      </c>
      <c r="H2560">
        <v>1000</v>
      </c>
      <c r="I2560" s="2" t="s">
        <v>4533</v>
      </c>
    </row>
    <row r="2561" spans="1:9">
      <c r="A2561" s="2" t="s">
        <v>4534</v>
      </c>
      <c r="B2561" s="11" t="s">
        <v>18192</v>
      </c>
      <c r="C2561" s="3" t="s">
        <v>8</v>
      </c>
      <c r="D2561" s="3" t="s">
        <v>442</v>
      </c>
      <c r="E2561" s="3" t="s">
        <v>3311</v>
      </c>
      <c r="F2561">
        <v>6</v>
      </c>
      <c r="G2561">
        <v>2400</v>
      </c>
      <c r="H2561">
        <v>1200</v>
      </c>
      <c r="I2561" s="2" t="s">
        <v>4535</v>
      </c>
    </row>
    <row r="2562" spans="1:9">
      <c r="A2562" s="2" t="s">
        <v>8195</v>
      </c>
      <c r="B2562" s="11" t="s">
        <v>18192</v>
      </c>
      <c r="C2562" s="3" t="s">
        <v>18403</v>
      </c>
      <c r="D2562" s="3" t="s">
        <v>51</v>
      </c>
      <c r="E2562" s="3" t="s">
        <v>7242</v>
      </c>
      <c r="F2562">
        <v>6</v>
      </c>
      <c r="G2562">
        <v>2400</v>
      </c>
      <c r="H2562">
        <v>2100</v>
      </c>
      <c r="I2562" s="2" t="s">
        <v>8196</v>
      </c>
    </row>
    <row r="2563" spans="1:9">
      <c r="A2563" s="2" t="s">
        <v>8197</v>
      </c>
      <c r="B2563" s="11" t="s">
        <v>18192</v>
      </c>
      <c r="C2563" s="3" t="s">
        <v>8</v>
      </c>
      <c r="D2563" s="3" t="s">
        <v>51</v>
      </c>
      <c r="E2563" s="3" t="s">
        <v>7242</v>
      </c>
      <c r="F2563">
        <v>7</v>
      </c>
      <c r="G2563">
        <v>2600</v>
      </c>
      <c r="H2563">
        <v>700</v>
      </c>
      <c r="I2563" s="15" t="s">
        <v>8198</v>
      </c>
    </row>
    <row r="2564" spans="1:9">
      <c r="A2564" s="2" t="s">
        <v>8199</v>
      </c>
      <c r="B2564" s="11" t="s">
        <v>18192</v>
      </c>
      <c r="C2564" s="3" t="s">
        <v>8</v>
      </c>
      <c r="D2564" s="3" t="s">
        <v>51</v>
      </c>
      <c r="E2564" s="3" t="s">
        <v>7242</v>
      </c>
      <c r="F2564">
        <v>5</v>
      </c>
      <c r="G2564">
        <v>1900</v>
      </c>
      <c r="H2564">
        <v>1200</v>
      </c>
      <c r="I2564" s="15" t="s">
        <v>8200</v>
      </c>
    </row>
    <row r="2565" spans="1:9">
      <c r="A2565" s="2" t="s">
        <v>8201</v>
      </c>
      <c r="B2565" s="11" t="s">
        <v>18192</v>
      </c>
      <c r="C2565" s="3" t="s">
        <v>8</v>
      </c>
      <c r="D2565" s="3" t="s">
        <v>51</v>
      </c>
      <c r="E2565" s="3" t="s">
        <v>7242</v>
      </c>
      <c r="F2565">
        <v>4</v>
      </c>
      <c r="G2565">
        <v>1800</v>
      </c>
      <c r="H2565">
        <v>400</v>
      </c>
      <c r="I2565" s="15" t="s">
        <v>8202</v>
      </c>
    </row>
    <row r="2566" spans="1:9">
      <c r="A2566" s="2" t="s">
        <v>8203</v>
      </c>
      <c r="B2566" s="11" t="s">
        <v>18192</v>
      </c>
      <c r="C2566" s="3" t="s">
        <v>8</v>
      </c>
      <c r="D2566" s="3" t="s">
        <v>51</v>
      </c>
      <c r="E2566" s="3" t="s">
        <v>7242</v>
      </c>
      <c r="F2566">
        <v>5</v>
      </c>
      <c r="G2566">
        <v>2000</v>
      </c>
      <c r="H2566">
        <v>1600</v>
      </c>
      <c r="I2566" s="15" t="s">
        <v>8204</v>
      </c>
    </row>
    <row r="2567" spans="1:9">
      <c r="A2567" s="2" t="s">
        <v>8205</v>
      </c>
      <c r="B2567" s="11" t="s">
        <v>18192</v>
      </c>
      <c r="C2567" s="3" t="s">
        <v>8</v>
      </c>
      <c r="D2567" s="3" t="s">
        <v>51</v>
      </c>
      <c r="E2567" s="3" t="s">
        <v>7242</v>
      </c>
      <c r="F2567">
        <v>4</v>
      </c>
      <c r="G2567">
        <v>1700</v>
      </c>
      <c r="H2567">
        <v>900</v>
      </c>
      <c r="I2567" s="2" t="s">
        <v>8206</v>
      </c>
    </row>
    <row r="2568" spans="1:9">
      <c r="A2568" s="2" t="s">
        <v>8207</v>
      </c>
      <c r="B2568" s="11" t="s">
        <v>18192</v>
      </c>
      <c r="C2568" s="3" t="s">
        <v>8</v>
      </c>
      <c r="D2568" s="3" t="s">
        <v>51</v>
      </c>
      <c r="E2568" s="3" t="s">
        <v>7242</v>
      </c>
      <c r="F2568">
        <v>6</v>
      </c>
      <c r="G2568">
        <v>2200</v>
      </c>
      <c r="H2568">
        <v>1000</v>
      </c>
      <c r="I2568" s="15" t="s">
        <v>8208</v>
      </c>
    </row>
    <row r="2569" spans="1:9">
      <c r="A2569" s="2" t="s">
        <v>8209</v>
      </c>
      <c r="B2569" s="11" t="s">
        <v>18192</v>
      </c>
      <c r="C2569" s="3" t="s">
        <v>8</v>
      </c>
      <c r="D2569" s="3" t="s">
        <v>51</v>
      </c>
      <c r="E2569" s="3" t="s">
        <v>7242</v>
      </c>
      <c r="F2569">
        <v>8</v>
      </c>
      <c r="G2569">
        <v>2800</v>
      </c>
      <c r="H2569">
        <v>2000</v>
      </c>
      <c r="I2569" s="15" t="s">
        <v>8210</v>
      </c>
    </row>
    <row r="2570" spans="1:9">
      <c r="A2570" s="2" t="s">
        <v>8211</v>
      </c>
      <c r="B2570" s="11" t="s">
        <v>18192</v>
      </c>
      <c r="C2570" s="3" t="s">
        <v>8</v>
      </c>
      <c r="D2570" s="3" t="s">
        <v>51</v>
      </c>
      <c r="E2570" s="3" t="s">
        <v>7242</v>
      </c>
      <c r="F2570">
        <v>6</v>
      </c>
      <c r="G2570">
        <v>2100</v>
      </c>
      <c r="H2570">
        <v>1400</v>
      </c>
      <c r="I2570" s="15" t="s">
        <v>8212</v>
      </c>
    </row>
    <row r="2571" spans="1:9">
      <c r="A2571" s="2" t="s">
        <v>8213</v>
      </c>
      <c r="B2571" s="11" t="s">
        <v>18192</v>
      </c>
      <c r="C2571" s="3" t="s">
        <v>864</v>
      </c>
      <c r="D2571" s="3" t="s">
        <v>51</v>
      </c>
      <c r="E2571" s="3" t="s">
        <v>7242</v>
      </c>
      <c r="F2571">
        <v>6</v>
      </c>
      <c r="G2571">
        <v>0</v>
      </c>
      <c r="H2571">
        <v>0</v>
      </c>
      <c r="I2571" s="2" t="s">
        <v>8214</v>
      </c>
    </row>
    <row r="2572" spans="1:9">
      <c r="A2572" s="2" t="s">
        <v>8215</v>
      </c>
      <c r="B2572" s="11" t="s">
        <v>18192</v>
      </c>
      <c r="C2572" s="3" t="s">
        <v>85</v>
      </c>
      <c r="D2572" s="3" t="s">
        <v>51</v>
      </c>
      <c r="E2572" s="3" t="s">
        <v>7242</v>
      </c>
      <c r="F2572">
        <v>8</v>
      </c>
      <c r="G2572">
        <v>0</v>
      </c>
      <c r="H2572">
        <v>0</v>
      </c>
      <c r="I2572" s="2" t="s">
        <v>8216</v>
      </c>
    </row>
    <row r="2573" spans="1:9">
      <c r="A2573" s="2" t="s">
        <v>8217</v>
      </c>
      <c r="B2573" s="11" t="s">
        <v>18192</v>
      </c>
      <c r="C2573" s="3" t="s">
        <v>18403</v>
      </c>
      <c r="D2573" s="3" t="s">
        <v>51</v>
      </c>
      <c r="E2573" s="3" t="s">
        <v>7242</v>
      </c>
      <c r="F2573">
        <v>8</v>
      </c>
      <c r="G2573">
        <v>3000</v>
      </c>
      <c r="H2573">
        <v>2400</v>
      </c>
      <c r="I2573" s="2" t="s">
        <v>8218</v>
      </c>
    </row>
    <row r="2574" spans="1:9">
      <c r="A2574" s="2" t="s">
        <v>1607</v>
      </c>
      <c r="B2574" s="11" t="s">
        <v>18192</v>
      </c>
      <c r="C2574" s="3" t="s">
        <v>18403</v>
      </c>
      <c r="D2574" s="3" t="s">
        <v>16</v>
      </c>
      <c r="E2574" s="3" t="s">
        <v>10</v>
      </c>
      <c r="F2574">
        <v>7</v>
      </c>
      <c r="G2574">
        <v>2800</v>
      </c>
      <c r="H2574">
        <v>2600</v>
      </c>
      <c r="I2574" s="2" t="s">
        <v>1608</v>
      </c>
    </row>
    <row r="2575" spans="1:9">
      <c r="A2575" s="2" t="s">
        <v>8219</v>
      </c>
      <c r="B2575" s="11" t="s">
        <v>18192</v>
      </c>
      <c r="C2575" s="3" t="s">
        <v>8</v>
      </c>
      <c r="D2575" s="3" t="s">
        <v>16</v>
      </c>
      <c r="E2575" s="3" t="s">
        <v>7242</v>
      </c>
      <c r="F2575">
        <v>7</v>
      </c>
      <c r="G2575">
        <v>2500</v>
      </c>
      <c r="H2575">
        <v>2100</v>
      </c>
      <c r="I2575" s="2" t="s">
        <v>8220</v>
      </c>
    </row>
    <row r="2576" spans="1:9">
      <c r="A2576" s="2" t="s">
        <v>10207</v>
      </c>
      <c r="B2576" s="11" t="s">
        <v>18192</v>
      </c>
      <c r="C2576" s="3" t="s">
        <v>85</v>
      </c>
      <c r="D2576" s="3" t="s">
        <v>689</v>
      </c>
      <c r="E2576" s="3" t="s">
        <v>9712</v>
      </c>
      <c r="F2576">
        <v>4</v>
      </c>
      <c r="G2576">
        <v>1650</v>
      </c>
      <c r="H2576">
        <v>1300</v>
      </c>
      <c r="I2576" s="2" t="s">
        <v>10208</v>
      </c>
    </row>
    <row r="2577" spans="1:9">
      <c r="A2577" s="2" t="s">
        <v>6672</v>
      </c>
      <c r="B2577" s="11" t="s">
        <v>18192</v>
      </c>
      <c r="C2577" s="3" t="s">
        <v>18399</v>
      </c>
      <c r="D2577" s="3" t="s">
        <v>16</v>
      </c>
      <c r="E2577" s="3" t="s">
        <v>6225</v>
      </c>
      <c r="F2577">
        <v>3</v>
      </c>
      <c r="G2577">
        <v>500</v>
      </c>
      <c r="H2577">
        <v>1500</v>
      </c>
      <c r="I2577" s="2" t="s">
        <v>6673</v>
      </c>
    </row>
    <row r="2578" spans="1:9">
      <c r="A2578" s="2" t="s">
        <v>6674</v>
      </c>
      <c r="B2578" s="11" t="s">
        <v>18192</v>
      </c>
      <c r="C2578" s="3" t="s">
        <v>18405</v>
      </c>
      <c r="D2578" s="3" t="s">
        <v>16</v>
      </c>
      <c r="E2578" s="3" t="s">
        <v>6225</v>
      </c>
      <c r="F2578" s="14" t="s">
        <v>18196</v>
      </c>
      <c r="G2578">
        <v>1850</v>
      </c>
      <c r="H2578" t="s">
        <v>56</v>
      </c>
      <c r="I2578" s="2" t="s">
        <v>6675</v>
      </c>
    </row>
    <row r="2579" spans="1:9">
      <c r="A2579" s="2" t="s">
        <v>6676</v>
      </c>
      <c r="B2579" s="11" t="s">
        <v>18192</v>
      </c>
      <c r="C2579" s="3" t="s">
        <v>1561</v>
      </c>
      <c r="D2579" s="3" t="s">
        <v>1168</v>
      </c>
      <c r="E2579" s="3" t="s">
        <v>6225</v>
      </c>
      <c r="F2579">
        <v>8</v>
      </c>
      <c r="G2579">
        <v>2800</v>
      </c>
      <c r="H2579">
        <v>2900</v>
      </c>
      <c r="I2579" s="15" t="s">
        <v>6677</v>
      </c>
    </row>
    <row r="2580" spans="1:9">
      <c r="A2580" s="2" t="s">
        <v>6678</v>
      </c>
      <c r="B2580" s="11" t="s">
        <v>18192</v>
      </c>
      <c r="C2580" s="3" t="s">
        <v>85</v>
      </c>
      <c r="D2580" s="3" t="s">
        <v>1168</v>
      </c>
      <c r="E2580" s="3" t="s">
        <v>6225</v>
      </c>
      <c r="F2580">
        <v>2</v>
      </c>
      <c r="G2580">
        <v>600</v>
      </c>
      <c r="H2580">
        <v>500</v>
      </c>
      <c r="I2580" s="2" t="s">
        <v>6679</v>
      </c>
    </row>
    <row r="2581" spans="1:9">
      <c r="A2581" s="2" t="s">
        <v>8221</v>
      </c>
      <c r="B2581" s="11" t="s">
        <v>18192</v>
      </c>
      <c r="C2581" s="3" t="s">
        <v>18405</v>
      </c>
      <c r="D2581" s="3" t="s">
        <v>517</v>
      </c>
      <c r="E2581" s="3" t="s">
        <v>7242</v>
      </c>
      <c r="F2581" s="14" t="s">
        <v>18196</v>
      </c>
      <c r="G2581">
        <v>1400</v>
      </c>
      <c r="H2581" t="s">
        <v>56</v>
      </c>
      <c r="I2581" s="2" t="s">
        <v>8222</v>
      </c>
    </row>
    <row r="2582" spans="1:9">
      <c r="A2582" s="2" t="s">
        <v>4536</v>
      </c>
      <c r="B2582" s="11" t="s">
        <v>18192</v>
      </c>
      <c r="C2582" s="3" t="s">
        <v>2650</v>
      </c>
      <c r="D2582" s="3" t="s">
        <v>13</v>
      </c>
      <c r="E2582" s="3" t="s">
        <v>3311</v>
      </c>
      <c r="F2582">
        <v>1</v>
      </c>
      <c r="G2582">
        <v>0</v>
      </c>
      <c r="H2582">
        <v>0</v>
      </c>
      <c r="I2582" s="2" t="s">
        <v>4537</v>
      </c>
    </row>
    <row r="2583" spans="1:9">
      <c r="A2583" s="2" t="s">
        <v>1609</v>
      </c>
      <c r="B2583" s="11" t="s">
        <v>18192</v>
      </c>
      <c r="C2583" s="3" t="s">
        <v>18399</v>
      </c>
      <c r="D2583" s="3" t="s">
        <v>19</v>
      </c>
      <c r="E2583" s="3" t="s">
        <v>10</v>
      </c>
      <c r="F2583">
        <v>2</v>
      </c>
      <c r="G2583">
        <v>650</v>
      </c>
      <c r="H2583">
        <v>500</v>
      </c>
      <c r="I2583" s="2" t="s">
        <v>1610</v>
      </c>
    </row>
    <row r="2584" spans="1:9">
      <c r="A2584" s="2" t="s">
        <v>11255</v>
      </c>
      <c r="B2584" s="11" t="s">
        <v>18192</v>
      </c>
      <c r="C2584" s="3" t="s">
        <v>18407</v>
      </c>
      <c r="D2584" s="3" t="s">
        <v>44</v>
      </c>
      <c r="E2584" s="3" t="s">
        <v>10831</v>
      </c>
      <c r="F2584">
        <v>5</v>
      </c>
      <c r="G2584">
        <v>2000</v>
      </c>
      <c r="H2584">
        <v>1000</v>
      </c>
      <c r="I2584" s="2" t="s">
        <v>11256</v>
      </c>
    </row>
    <row r="2585" spans="1:9">
      <c r="A2585" s="2" t="s">
        <v>11257</v>
      </c>
      <c r="B2585" s="11" t="s">
        <v>18192</v>
      </c>
      <c r="C2585" s="3" t="s">
        <v>18407</v>
      </c>
      <c r="D2585" s="3" t="s">
        <v>44</v>
      </c>
      <c r="E2585" s="3" t="s">
        <v>10831</v>
      </c>
      <c r="F2585">
        <v>5</v>
      </c>
      <c r="G2585">
        <v>2000</v>
      </c>
      <c r="H2585">
        <v>1000</v>
      </c>
      <c r="I2585" s="2" t="s">
        <v>11258</v>
      </c>
    </row>
    <row r="2586" spans="1:9">
      <c r="A2586" s="2" t="s">
        <v>11259</v>
      </c>
      <c r="B2586" s="11" t="s">
        <v>18192</v>
      </c>
      <c r="C2586" s="3" t="s">
        <v>18407</v>
      </c>
      <c r="D2586" s="3" t="s">
        <v>44</v>
      </c>
      <c r="E2586" s="3" t="s">
        <v>10831</v>
      </c>
      <c r="F2586">
        <v>6</v>
      </c>
      <c r="G2586">
        <v>2200</v>
      </c>
      <c r="H2586">
        <v>1600</v>
      </c>
      <c r="I2586" s="2" t="s">
        <v>11260</v>
      </c>
    </row>
    <row r="2587" spans="1:9">
      <c r="A2587" s="2" t="s">
        <v>11261</v>
      </c>
      <c r="B2587" s="11" t="s">
        <v>18192</v>
      </c>
      <c r="C2587" s="3" t="s">
        <v>18407</v>
      </c>
      <c r="D2587" s="3" t="s">
        <v>44</v>
      </c>
      <c r="E2587" s="3" t="s">
        <v>10831</v>
      </c>
      <c r="F2587">
        <v>4</v>
      </c>
      <c r="G2587">
        <v>1300</v>
      </c>
      <c r="H2587">
        <v>1600</v>
      </c>
      <c r="I2587" s="2" t="s">
        <v>11262</v>
      </c>
    </row>
    <row r="2588" spans="1:9">
      <c r="A2588" s="2" t="s">
        <v>4538</v>
      </c>
      <c r="B2588" s="11" t="s">
        <v>18192</v>
      </c>
      <c r="C2588" s="3" t="s">
        <v>85</v>
      </c>
      <c r="D2588" s="3" t="s">
        <v>290</v>
      </c>
      <c r="E2588" s="3" t="s">
        <v>3311</v>
      </c>
      <c r="F2588">
        <v>4</v>
      </c>
      <c r="G2588">
        <v>1200</v>
      </c>
      <c r="H2588">
        <v>1000</v>
      </c>
      <c r="I2588" s="2" t="s">
        <v>4539</v>
      </c>
    </row>
    <row r="2589" spans="1:9">
      <c r="A2589" s="2" t="s">
        <v>1611</v>
      </c>
      <c r="B2589" s="11" t="s">
        <v>18192</v>
      </c>
      <c r="C2589" s="3" t="s">
        <v>8</v>
      </c>
      <c r="D2589" s="3" t="s">
        <v>19</v>
      </c>
      <c r="E2589" s="3" t="s">
        <v>10</v>
      </c>
      <c r="F2589">
        <v>4</v>
      </c>
      <c r="G2589">
        <v>500</v>
      </c>
      <c r="H2589">
        <v>1200</v>
      </c>
      <c r="I2589" s="15" t="s">
        <v>1612</v>
      </c>
    </row>
    <row r="2590" spans="1:9">
      <c r="A2590" s="2" t="s">
        <v>1613</v>
      </c>
      <c r="B2590" s="11" t="s">
        <v>18192</v>
      </c>
      <c r="C2590" s="3" t="s">
        <v>8</v>
      </c>
      <c r="D2590" s="3" t="s">
        <v>19</v>
      </c>
      <c r="E2590" s="3" t="s">
        <v>10</v>
      </c>
      <c r="F2590">
        <v>4</v>
      </c>
      <c r="G2590">
        <v>800</v>
      </c>
      <c r="H2590">
        <v>600</v>
      </c>
      <c r="I2590" s="15" t="s">
        <v>1614</v>
      </c>
    </row>
    <row r="2591" spans="1:9">
      <c r="A2591" s="2" t="s">
        <v>8223</v>
      </c>
      <c r="B2591" s="11" t="s">
        <v>18192</v>
      </c>
      <c r="C2591" s="3" t="s">
        <v>8</v>
      </c>
      <c r="D2591" s="3" t="s">
        <v>232</v>
      </c>
      <c r="E2591" s="3" t="s">
        <v>7242</v>
      </c>
      <c r="F2591">
        <v>4</v>
      </c>
      <c r="G2591">
        <v>1800</v>
      </c>
      <c r="H2591">
        <v>1600</v>
      </c>
      <c r="I2591" s="2" t="s">
        <v>8224</v>
      </c>
    </row>
    <row r="2592" spans="1:9">
      <c r="A2592" s="2" t="s">
        <v>8225</v>
      </c>
      <c r="B2592" s="11" t="s">
        <v>18192</v>
      </c>
      <c r="C2592" s="3" t="s">
        <v>8</v>
      </c>
      <c r="D2592" s="3" t="s">
        <v>517</v>
      </c>
      <c r="E2592" s="3" t="s">
        <v>7242</v>
      </c>
      <c r="F2592">
        <v>4</v>
      </c>
      <c r="G2592">
        <v>1100</v>
      </c>
      <c r="H2592">
        <v>1900</v>
      </c>
      <c r="I2592" s="15" t="s">
        <v>8226</v>
      </c>
    </row>
    <row r="2593" spans="1:9">
      <c r="A2593" s="2" t="s">
        <v>8227</v>
      </c>
      <c r="B2593" s="11" t="s">
        <v>18192</v>
      </c>
      <c r="C2593" s="3" t="s">
        <v>18405</v>
      </c>
      <c r="D2593" s="3" t="s">
        <v>227</v>
      </c>
      <c r="E2593" s="3" t="s">
        <v>7242</v>
      </c>
      <c r="F2593" s="14" t="s">
        <v>18196</v>
      </c>
      <c r="G2593">
        <v>1900</v>
      </c>
      <c r="H2593" t="s">
        <v>56</v>
      </c>
      <c r="I2593" s="2" t="s">
        <v>8228</v>
      </c>
    </row>
    <row r="2594" spans="1:9">
      <c r="A2594" s="2" t="s">
        <v>11263</v>
      </c>
      <c r="B2594" s="11" t="s">
        <v>18192</v>
      </c>
      <c r="C2594" s="3" t="s">
        <v>8</v>
      </c>
      <c r="D2594" s="3" t="s">
        <v>232</v>
      </c>
      <c r="E2594" s="3" t="s">
        <v>10831</v>
      </c>
      <c r="F2594">
        <v>2</v>
      </c>
      <c r="G2594">
        <v>400</v>
      </c>
      <c r="H2594">
        <v>500</v>
      </c>
      <c r="I2594" s="15" t="s">
        <v>11264</v>
      </c>
    </row>
    <row r="2595" spans="1:9">
      <c r="A2595" s="2" t="s">
        <v>6680</v>
      </c>
      <c r="B2595" s="11" t="s">
        <v>18192</v>
      </c>
      <c r="C2595" s="3" t="s">
        <v>8</v>
      </c>
      <c r="D2595" s="3" t="s">
        <v>290</v>
      </c>
      <c r="E2595" s="3" t="s">
        <v>6225</v>
      </c>
      <c r="F2595">
        <v>1</v>
      </c>
      <c r="G2595">
        <v>100</v>
      </c>
      <c r="H2595">
        <v>100</v>
      </c>
      <c r="I2595" s="2" t="s">
        <v>6681</v>
      </c>
    </row>
    <row r="2596" spans="1:9">
      <c r="A2596" s="2" t="s">
        <v>6682</v>
      </c>
      <c r="B2596" s="11" t="s">
        <v>18192</v>
      </c>
      <c r="C2596" s="3" t="s">
        <v>8</v>
      </c>
      <c r="D2596" s="3" t="s">
        <v>51</v>
      </c>
      <c r="E2596" s="3" t="s">
        <v>6225</v>
      </c>
      <c r="F2596">
        <v>4</v>
      </c>
      <c r="G2596">
        <v>1600</v>
      </c>
      <c r="H2596">
        <v>1000</v>
      </c>
      <c r="I2596" s="2" t="s">
        <v>6683</v>
      </c>
    </row>
    <row r="2597" spans="1:9">
      <c r="A2597" s="2" t="s">
        <v>6684</v>
      </c>
      <c r="B2597" s="11" t="s">
        <v>18192</v>
      </c>
      <c r="C2597" s="3" t="s">
        <v>8</v>
      </c>
      <c r="D2597" s="3" t="s">
        <v>51</v>
      </c>
      <c r="E2597" s="3" t="s">
        <v>6225</v>
      </c>
      <c r="F2597">
        <v>6</v>
      </c>
      <c r="G2597">
        <v>2300</v>
      </c>
      <c r="H2597">
        <v>1600</v>
      </c>
      <c r="I2597" s="2" t="s">
        <v>6685</v>
      </c>
    </row>
    <row r="2598" spans="1:9">
      <c r="A2598" s="2" t="s">
        <v>6686</v>
      </c>
      <c r="B2598" s="11" t="s">
        <v>18192</v>
      </c>
      <c r="C2598" s="3" t="s">
        <v>8</v>
      </c>
      <c r="D2598" s="3" t="s">
        <v>51</v>
      </c>
      <c r="E2598" s="3" t="s">
        <v>6225</v>
      </c>
      <c r="F2598">
        <v>8</v>
      </c>
      <c r="G2598">
        <v>3000</v>
      </c>
      <c r="H2598">
        <v>1800</v>
      </c>
      <c r="I2598" s="2" t="s">
        <v>6687</v>
      </c>
    </row>
    <row r="2599" spans="1:9">
      <c r="A2599" s="2" t="s">
        <v>8229</v>
      </c>
      <c r="B2599" s="11" t="s">
        <v>18192</v>
      </c>
      <c r="C2599" s="3" t="s">
        <v>8</v>
      </c>
      <c r="D2599" s="3" t="s">
        <v>517</v>
      </c>
      <c r="E2599" s="3" t="s">
        <v>7242</v>
      </c>
      <c r="F2599">
        <v>2</v>
      </c>
      <c r="G2599">
        <v>500</v>
      </c>
      <c r="H2599">
        <v>700</v>
      </c>
      <c r="I2599" s="2" t="s">
        <v>8230</v>
      </c>
    </row>
    <row r="2600" spans="1:9">
      <c r="A2600" s="2" t="s">
        <v>1615</v>
      </c>
      <c r="B2600" s="11" t="s">
        <v>18192</v>
      </c>
      <c r="C2600" s="3" t="s">
        <v>18407</v>
      </c>
      <c r="D2600" s="3" t="s">
        <v>51</v>
      </c>
      <c r="E2600" s="3" t="s">
        <v>10</v>
      </c>
      <c r="F2600">
        <v>8</v>
      </c>
      <c r="G2600">
        <v>3000</v>
      </c>
      <c r="H2600">
        <v>2000</v>
      </c>
      <c r="I2600" s="2" t="s">
        <v>1616</v>
      </c>
    </row>
    <row r="2601" spans="1:9">
      <c r="A2601" s="2" t="s">
        <v>1617</v>
      </c>
      <c r="B2601" s="11" t="s">
        <v>18192</v>
      </c>
      <c r="C2601" s="3" t="s">
        <v>18407</v>
      </c>
      <c r="D2601" s="3" t="s">
        <v>51</v>
      </c>
      <c r="E2601" s="3" t="s">
        <v>10</v>
      </c>
      <c r="F2601">
        <v>9</v>
      </c>
      <c r="G2601">
        <v>3200</v>
      </c>
      <c r="H2601">
        <v>2500</v>
      </c>
      <c r="I2601" s="2" t="s">
        <v>1618</v>
      </c>
    </row>
    <row r="2602" spans="1:9">
      <c r="A2602" s="2" t="s">
        <v>1619</v>
      </c>
      <c r="B2602" s="11" t="s">
        <v>18192</v>
      </c>
      <c r="C2602" s="3" t="s">
        <v>18407</v>
      </c>
      <c r="D2602" s="3" t="s">
        <v>51</v>
      </c>
      <c r="E2602" s="3" t="s">
        <v>10</v>
      </c>
      <c r="F2602">
        <v>10</v>
      </c>
      <c r="G2602">
        <v>3500</v>
      </c>
      <c r="H2602">
        <v>3000</v>
      </c>
      <c r="I2602" s="2" t="s">
        <v>1620</v>
      </c>
    </row>
    <row r="2603" spans="1:9">
      <c r="A2603" s="2" t="s">
        <v>1621</v>
      </c>
      <c r="B2603" s="11" t="s">
        <v>18192</v>
      </c>
      <c r="C2603" s="3" t="s">
        <v>18407</v>
      </c>
      <c r="D2603" s="3" t="s">
        <v>51</v>
      </c>
      <c r="E2603" s="3" t="s">
        <v>10</v>
      </c>
      <c r="F2603">
        <v>12</v>
      </c>
      <c r="G2603">
        <v>4000</v>
      </c>
      <c r="H2603">
        <v>3500</v>
      </c>
      <c r="I2603" s="2" t="s">
        <v>1622</v>
      </c>
    </row>
    <row r="2604" spans="1:9">
      <c r="A2604" s="2" t="s">
        <v>8231</v>
      </c>
      <c r="B2604" s="11" t="s">
        <v>18192</v>
      </c>
      <c r="C2604" s="3" t="s">
        <v>8</v>
      </c>
      <c r="D2604" s="3" t="s">
        <v>517</v>
      </c>
      <c r="E2604" s="3" t="s">
        <v>7242</v>
      </c>
      <c r="F2604">
        <v>4</v>
      </c>
      <c r="G2604">
        <v>1100</v>
      </c>
      <c r="H2604">
        <v>1200</v>
      </c>
      <c r="I2604" s="2" t="s">
        <v>8232</v>
      </c>
    </row>
    <row r="2605" spans="1:9">
      <c r="A2605" s="2" t="s">
        <v>8233</v>
      </c>
      <c r="B2605" s="11" t="s">
        <v>18192</v>
      </c>
      <c r="C2605" s="3" t="s">
        <v>8</v>
      </c>
      <c r="D2605" s="3" t="s">
        <v>19</v>
      </c>
      <c r="E2605" s="3" t="s">
        <v>7242</v>
      </c>
      <c r="F2605">
        <v>1</v>
      </c>
      <c r="G2605">
        <v>0</v>
      </c>
      <c r="H2605">
        <v>1000</v>
      </c>
      <c r="I2605" s="15" t="s">
        <v>8234</v>
      </c>
    </row>
    <row r="2606" spans="1:9">
      <c r="A2606" s="2" t="s">
        <v>4540</v>
      </c>
      <c r="B2606" s="11" t="s">
        <v>18192</v>
      </c>
      <c r="C2606" s="3" t="s">
        <v>8</v>
      </c>
      <c r="D2606" s="3" t="s">
        <v>9</v>
      </c>
      <c r="E2606" s="3" t="s">
        <v>3311</v>
      </c>
      <c r="F2606">
        <v>3</v>
      </c>
      <c r="G2606">
        <v>1200</v>
      </c>
      <c r="H2606">
        <v>1300</v>
      </c>
      <c r="I2606" s="2" t="s">
        <v>4541</v>
      </c>
    </row>
    <row r="2607" spans="1:9">
      <c r="A2607" s="2" t="s">
        <v>4542</v>
      </c>
      <c r="B2607" s="11" t="s">
        <v>18192</v>
      </c>
      <c r="C2607" s="3" t="s">
        <v>18407</v>
      </c>
      <c r="D2607" s="3" t="s">
        <v>602</v>
      </c>
      <c r="E2607" s="3" t="s">
        <v>3311</v>
      </c>
      <c r="F2607">
        <v>6</v>
      </c>
      <c r="G2607">
        <v>2400</v>
      </c>
      <c r="H2607">
        <v>1800</v>
      </c>
      <c r="I2607" s="2" t="s">
        <v>4543</v>
      </c>
    </row>
    <row r="2608" spans="1:9">
      <c r="A2608" s="2" t="s">
        <v>10209</v>
      </c>
      <c r="B2608" s="11" t="s">
        <v>18192</v>
      </c>
      <c r="C2608" s="3" t="s">
        <v>85</v>
      </c>
      <c r="D2608" s="3" t="s">
        <v>689</v>
      </c>
      <c r="E2608" s="3" t="s">
        <v>9712</v>
      </c>
      <c r="F2608">
        <v>4</v>
      </c>
      <c r="G2608">
        <v>800</v>
      </c>
      <c r="H2608">
        <v>2000</v>
      </c>
      <c r="I2608" s="2" t="s">
        <v>10210</v>
      </c>
    </row>
    <row r="2609" spans="1:9">
      <c r="A2609" s="2" t="s">
        <v>10211</v>
      </c>
      <c r="B2609" s="11" t="s">
        <v>18192</v>
      </c>
      <c r="C2609" s="3" t="s">
        <v>222</v>
      </c>
      <c r="D2609" s="3" t="s">
        <v>689</v>
      </c>
      <c r="E2609" s="3" t="s">
        <v>9712</v>
      </c>
      <c r="F2609">
        <v>7</v>
      </c>
      <c r="G2609">
        <v>2200</v>
      </c>
      <c r="H2609">
        <v>2000</v>
      </c>
      <c r="I2609" s="2" t="s">
        <v>10212</v>
      </c>
    </row>
    <row r="2610" spans="1:9">
      <c r="A2610" s="2" t="s">
        <v>10213</v>
      </c>
      <c r="B2610" s="11" t="s">
        <v>18192</v>
      </c>
      <c r="C2610" s="3" t="s">
        <v>18403</v>
      </c>
      <c r="D2610" s="3" t="s">
        <v>19</v>
      </c>
      <c r="E2610" s="3" t="s">
        <v>9712</v>
      </c>
      <c r="F2610">
        <v>3</v>
      </c>
      <c r="G2610">
        <v>1100</v>
      </c>
      <c r="H2610">
        <v>1800</v>
      </c>
      <c r="I2610" s="2" t="s">
        <v>10214</v>
      </c>
    </row>
    <row r="2611" spans="1:9">
      <c r="A2611" s="2" t="s">
        <v>1623</v>
      </c>
      <c r="B2611" s="11" t="s">
        <v>18192</v>
      </c>
      <c r="C2611" s="3" t="s">
        <v>8</v>
      </c>
      <c r="D2611" s="3" t="s">
        <v>188</v>
      </c>
      <c r="E2611" s="3" t="s">
        <v>10</v>
      </c>
      <c r="F2611">
        <v>3</v>
      </c>
      <c r="G2611">
        <v>1400</v>
      </c>
      <c r="H2611">
        <v>0</v>
      </c>
      <c r="I2611" s="2" t="s">
        <v>1624</v>
      </c>
    </row>
    <row r="2612" spans="1:9">
      <c r="A2612" s="2" t="s">
        <v>1625</v>
      </c>
      <c r="B2612" s="11" t="s">
        <v>18192</v>
      </c>
      <c r="C2612" s="3" t="s">
        <v>18407</v>
      </c>
      <c r="D2612" s="3" t="s">
        <v>51</v>
      </c>
      <c r="E2612" s="3" t="s">
        <v>10</v>
      </c>
      <c r="F2612">
        <v>8</v>
      </c>
      <c r="G2612">
        <v>3000</v>
      </c>
      <c r="H2612">
        <v>2500</v>
      </c>
      <c r="I2612" s="2" t="s">
        <v>1626</v>
      </c>
    </row>
    <row r="2613" spans="1:9">
      <c r="A2613" s="2" t="s">
        <v>1627</v>
      </c>
      <c r="B2613" s="11" t="s">
        <v>18192</v>
      </c>
      <c r="C2613" s="3" t="s">
        <v>8</v>
      </c>
      <c r="D2613" s="3" t="s">
        <v>9</v>
      </c>
      <c r="E2613" s="3" t="s">
        <v>10</v>
      </c>
      <c r="F2613">
        <v>7</v>
      </c>
      <c r="G2613">
        <v>2600</v>
      </c>
      <c r="H2613">
        <v>1300</v>
      </c>
      <c r="I2613" s="2" t="s">
        <v>1628</v>
      </c>
    </row>
    <row r="2614" spans="1:9">
      <c r="A2614" s="2" t="s">
        <v>1629</v>
      </c>
      <c r="B2614" s="11" t="s">
        <v>18192</v>
      </c>
      <c r="C2614" s="3" t="s">
        <v>463</v>
      </c>
      <c r="D2614" s="3" t="s">
        <v>190</v>
      </c>
      <c r="E2614" s="3" t="s">
        <v>10</v>
      </c>
      <c r="F2614">
        <v>6</v>
      </c>
      <c r="G2614">
        <v>2000</v>
      </c>
      <c r="H2614">
        <v>1850</v>
      </c>
      <c r="I2614" s="2" t="s">
        <v>1630</v>
      </c>
    </row>
    <row r="2615" spans="1:9">
      <c r="A2615" s="2" t="s">
        <v>1631</v>
      </c>
      <c r="B2615" s="11" t="s">
        <v>18192</v>
      </c>
      <c r="C2615" s="3" t="s">
        <v>85</v>
      </c>
      <c r="D2615" s="3" t="s">
        <v>51</v>
      </c>
      <c r="E2615" s="3" t="s">
        <v>10</v>
      </c>
      <c r="F2615">
        <v>3</v>
      </c>
      <c r="G2615">
        <v>1700</v>
      </c>
      <c r="H2615">
        <v>100</v>
      </c>
      <c r="I2615" s="2" t="s">
        <v>1632</v>
      </c>
    </row>
    <row r="2616" spans="1:9">
      <c r="A2616" s="2" t="s">
        <v>8235</v>
      </c>
      <c r="B2616" s="11" t="s">
        <v>18192</v>
      </c>
      <c r="C2616" s="3" t="s">
        <v>8</v>
      </c>
      <c r="D2616" s="3" t="s">
        <v>290</v>
      </c>
      <c r="E2616" s="3" t="s">
        <v>7242</v>
      </c>
      <c r="F2616">
        <v>4</v>
      </c>
      <c r="G2616">
        <v>1700</v>
      </c>
      <c r="H2616">
        <v>1000</v>
      </c>
      <c r="I2616" s="2" t="s">
        <v>8236</v>
      </c>
    </row>
    <row r="2617" spans="1:9">
      <c r="A2617" s="2" t="s">
        <v>11265</v>
      </c>
      <c r="B2617" s="11" t="s">
        <v>18192</v>
      </c>
      <c r="C2617" s="3" t="s">
        <v>8</v>
      </c>
      <c r="D2617" s="3" t="s">
        <v>201</v>
      </c>
      <c r="E2617" s="3" t="s">
        <v>10831</v>
      </c>
      <c r="F2617">
        <v>4</v>
      </c>
      <c r="G2617">
        <v>1000</v>
      </c>
      <c r="H2617">
        <v>900</v>
      </c>
      <c r="I2617" s="2" t="s">
        <v>11266</v>
      </c>
    </row>
    <row r="2618" spans="1:9">
      <c r="A2618" s="2" t="s">
        <v>4544</v>
      </c>
      <c r="B2618" s="11" t="s">
        <v>18192</v>
      </c>
      <c r="C2618" s="3" t="s">
        <v>85</v>
      </c>
      <c r="D2618" s="3" t="s">
        <v>9</v>
      </c>
      <c r="E2618" s="3" t="s">
        <v>3311</v>
      </c>
      <c r="F2618">
        <v>5</v>
      </c>
      <c r="G2618">
        <v>1600</v>
      </c>
      <c r="H2618">
        <v>1400</v>
      </c>
      <c r="I2618" s="2" t="s">
        <v>4545</v>
      </c>
    </row>
    <row r="2619" spans="1:9">
      <c r="A2619" s="2" t="s">
        <v>4546</v>
      </c>
      <c r="B2619" s="11" t="s">
        <v>18192</v>
      </c>
      <c r="C2619" s="3" t="s">
        <v>8</v>
      </c>
      <c r="D2619" s="3" t="s">
        <v>602</v>
      </c>
      <c r="E2619" s="3" t="s">
        <v>3311</v>
      </c>
      <c r="F2619">
        <v>3</v>
      </c>
      <c r="G2619">
        <v>0</v>
      </c>
      <c r="H2619">
        <v>2100</v>
      </c>
      <c r="I2619" s="15" t="s">
        <v>4547</v>
      </c>
    </row>
    <row r="2620" spans="1:9">
      <c r="A2620" s="2" t="s">
        <v>10215</v>
      </c>
      <c r="B2620" s="11" t="s">
        <v>18192</v>
      </c>
      <c r="C2620" s="3" t="s">
        <v>8</v>
      </c>
      <c r="D2620" s="3" t="s">
        <v>67</v>
      </c>
      <c r="E2620" s="3" t="s">
        <v>9712</v>
      </c>
      <c r="F2620">
        <v>4</v>
      </c>
      <c r="G2620">
        <v>1800</v>
      </c>
      <c r="H2620">
        <v>400</v>
      </c>
      <c r="I2620" s="2" t="s">
        <v>10216</v>
      </c>
    </row>
    <row r="2621" spans="1:9">
      <c r="A2621" s="2" t="s">
        <v>10217</v>
      </c>
      <c r="B2621" s="11" t="s">
        <v>18192</v>
      </c>
      <c r="C2621" s="3" t="s">
        <v>18407</v>
      </c>
      <c r="D2621" s="3" t="s">
        <v>44</v>
      </c>
      <c r="E2621" s="3" t="s">
        <v>9712</v>
      </c>
      <c r="F2621">
        <v>6</v>
      </c>
      <c r="G2621">
        <v>2300</v>
      </c>
      <c r="H2621">
        <v>1800</v>
      </c>
      <c r="I2621" s="2" t="s">
        <v>10218</v>
      </c>
    </row>
    <row r="2622" spans="1:9">
      <c r="A2622" s="2" t="s">
        <v>10219</v>
      </c>
      <c r="B2622" s="11" t="s">
        <v>18192</v>
      </c>
      <c r="C2622" s="3" t="s">
        <v>8</v>
      </c>
      <c r="D2622" s="3" t="s">
        <v>1101</v>
      </c>
      <c r="E2622" s="3" t="s">
        <v>9712</v>
      </c>
      <c r="F2622">
        <v>4</v>
      </c>
      <c r="G2622">
        <v>1600</v>
      </c>
      <c r="H2622">
        <v>1000</v>
      </c>
      <c r="I2622" s="2" t="s">
        <v>10220</v>
      </c>
    </row>
    <row r="2623" spans="1:9">
      <c r="A2623" s="2" t="s">
        <v>10221</v>
      </c>
      <c r="B2623" s="11" t="s">
        <v>18192</v>
      </c>
      <c r="C2623" s="3" t="s">
        <v>18399</v>
      </c>
      <c r="D2623" s="3" t="s">
        <v>190</v>
      </c>
      <c r="E2623" s="3" t="s">
        <v>9712</v>
      </c>
      <c r="F2623">
        <v>3</v>
      </c>
      <c r="G2623">
        <v>1400</v>
      </c>
      <c r="H2623">
        <v>900</v>
      </c>
      <c r="I2623" s="2" t="s">
        <v>10222</v>
      </c>
    </row>
    <row r="2624" spans="1:9">
      <c r="A2624" s="2" t="s">
        <v>4548</v>
      </c>
      <c r="B2624" s="11" t="s">
        <v>18192</v>
      </c>
      <c r="C2624" s="3" t="s">
        <v>8</v>
      </c>
      <c r="D2624" s="3" t="s">
        <v>13</v>
      </c>
      <c r="E2624" s="3" t="s">
        <v>3311</v>
      </c>
      <c r="F2624">
        <v>3</v>
      </c>
      <c r="G2624">
        <v>1000</v>
      </c>
      <c r="H2624">
        <v>300</v>
      </c>
      <c r="I2624" s="2" t="s">
        <v>4549</v>
      </c>
    </row>
    <row r="2625" spans="1:9">
      <c r="A2625" s="2" t="s">
        <v>10223</v>
      </c>
      <c r="B2625" s="11" t="s">
        <v>18192</v>
      </c>
      <c r="C2625" s="3" t="s">
        <v>85</v>
      </c>
      <c r="D2625" s="3" t="s">
        <v>689</v>
      </c>
      <c r="E2625" s="3" t="s">
        <v>9712</v>
      </c>
      <c r="F2625">
        <v>4</v>
      </c>
      <c r="G2625">
        <v>1500</v>
      </c>
      <c r="H2625">
        <v>900</v>
      </c>
      <c r="I2625" s="2" t="s">
        <v>10224</v>
      </c>
    </row>
    <row r="2626" spans="1:9">
      <c r="A2626" s="2" t="s">
        <v>8237</v>
      </c>
      <c r="B2626" s="11" t="s">
        <v>18192</v>
      </c>
      <c r="C2626" s="3" t="s">
        <v>85</v>
      </c>
      <c r="D2626" s="3" t="s">
        <v>51</v>
      </c>
      <c r="E2626" s="3" t="s">
        <v>7242</v>
      </c>
      <c r="F2626">
        <v>7</v>
      </c>
      <c r="G2626">
        <v>2100</v>
      </c>
      <c r="H2626">
        <v>2800</v>
      </c>
      <c r="I2626" s="2" t="s">
        <v>8238</v>
      </c>
    </row>
    <row r="2627" spans="1:9">
      <c r="A2627" s="2" t="s">
        <v>4550</v>
      </c>
      <c r="B2627" s="11" t="s">
        <v>18192</v>
      </c>
      <c r="C2627" s="3" t="s">
        <v>8</v>
      </c>
      <c r="D2627" s="3" t="s">
        <v>1101</v>
      </c>
      <c r="E2627" s="3" t="s">
        <v>3311</v>
      </c>
      <c r="F2627">
        <v>4</v>
      </c>
      <c r="G2627">
        <v>1500</v>
      </c>
      <c r="H2627">
        <v>1200</v>
      </c>
      <c r="I2627" s="2" t="s">
        <v>4551</v>
      </c>
    </row>
    <row r="2628" spans="1:9">
      <c r="A2628" s="2" t="s">
        <v>4552</v>
      </c>
      <c r="B2628" s="11" t="s">
        <v>18192</v>
      </c>
      <c r="C2628" s="3" t="s">
        <v>18407</v>
      </c>
      <c r="D2628" s="3" t="s">
        <v>602</v>
      </c>
      <c r="E2628" s="3" t="s">
        <v>3311</v>
      </c>
      <c r="F2628">
        <v>9</v>
      </c>
      <c r="G2628">
        <v>3000</v>
      </c>
      <c r="H2628">
        <v>2500</v>
      </c>
      <c r="I2628" s="2" t="s">
        <v>4553</v>
      </c>
    </row>
    <row r="2629" spans="1:9">
      <c r="A2629" s="2" t="s">
        <v>4554</v>
      </c>
      <c r="B2629" s="11" t="s">
        <v>18192</v>
      </c>
      <c r="C2629" s="3" t="s">
        <v>8</v>
      </c>
      <c r="D2629" s="3" t="s">
        <v>602</v>
      </c>
      <c r="E2629" s="3" t="s">
        <v>3311</v>
      </c>
      <c r="F2629">
        <v>11</v>
      </c>
      <c r="G2629">
        <v>3500</v>
      </c>
      <c r="H2629">
        <v>3000</v>
      </c>
      <c r="I2629" s="15" t="s">
        <v>4555</v>
      </c>
    </row>
    <row r="2630" spans="1:9">
      <c r="A2630" s="2" t="s">
        <v>4556</v>
      </c>
      <c r="B2630" s="11" t="s">
        <v>18192</v>
      </c>
      <c r="C2630" s="3" t="s">
        <v>18407</v>
      </c>
      <c r="D2630" s="3" t="s">
        <v>602</v>
      </c>
      <c r="E2630" s="3" t="s">
        <v>3311</v>
      </c>
      <c r="F2630">
        <v>6</v>
      </c>
      <c r="G2630">
        <v>2000</v>
      </c>
      <c r="H2630">
        <v>600</v>
      </c>
      <c r="I2630" s="2" t="s">
        <v>4557</v>
      </c>
    </row>
    <row r="2631" spans="1:9">
      <c r="A2631" s="2" t="s">
        <v>8239</v>
      </c>
      <c r="B2631" s="11" t="s">
        <v>18192</v>
      </c>
      <c r="C2631" s="3" t="s">
        <v>80</v>
      </c>
      <c r="D2631" s="3" t="s">
        <v>44</v>
      </c>
      <c r="E2631" s="3" t="s">
        <v>7242</v>
      </c>
      <c r="F2631">
        <v>4</v>
      </c>
      <c r="G2631">
        <v>1600</v>
      </c>
      <c r="H2631">
        <v>800</v>
      </c>
      <c r="I2631" s="2" t="s">
        <v>8240</v>
      </c>
    </row>
    <row r="2632" spans="1:9">
      <c r="A2632" s="2" t="s">
        <v>10225</v>
      </c>
      <c r="B2632" s="11" t="s">
        <v>18192</v>
      </c>
      <c r="C2632" s="3" t="s">
        <v>8</v>
      </c>
      <c r="D2632" s="3" t="s">
        <v>1064</v>
      </c>
      <c r="E2632" s="3" t="s">
        <v>9712</v>
      </c>
      <c r="F2632">
        <v>8</v>
      </c>
      <c r="G2632">
        <v>2900</v>
      </c>
      <c r="H2632">
        <v>1300</v>
      </c>
      <c r="I2632" s="2" t="s">
        <v>10226</v>
      </c>
    </row>
    <row r="2633" spans="1:9">
      <c r="A2633" s="2" t="s">
        <v>1633</v>
      </c>
      <c r="B2633" s="11" t="s">
        <v>18192</v>
      </c>
      <c r="C2633" s="3" t="s">
        <v>8</v>
      </c>
      <c r="D2633" s="3" t="s">
        <v>13</v>
      </c>
      <c r="E2633" s="3" t="s">
        <v>10</v>
      </c>
      <c r="F2633">
        <v>4</v>
      </c>
      <c r="G2633">
        <v>1400</v>
      </c>
      <c r="H2633">
        <v>600</v>
      </c>
      <c r="I2633" s="2" t="s">
        <v>1634</v>
      </c>
    </row>
    <row r="2634" spans="1:9">
      <c r="A2634" s="2" t="s">
        <v>11267</v>
      </c>
      <c r="B2634" s="11" t="s">
        <v>18192</v>
      </c>
      <c r="C2634" s="3" t="s">
        <v>8</v>
      </c>
      <c r="D2634" s="3" t="s">
        <v>602</v>
      </c>
      <c r="E2634" s="3" t="s">
        <v>10831</v>
      </c>
      <c r="F2634">
        <v>4</v>
      </c>
      <c r="G2634">
        <v>1300</v>
      </c>
      <c r="H2634">
        <v>1400</v>
      </c>
      <c r="I2634" s="2" t="s">
        <v>11268</v>
      </c>
    </row>
    <row r="2635" spans="1:9">
      <c r="A2635" s="2" t="s">
        <v>8241</v>
      </c>
      <c r="B2635" s="11" t="s">
        <v>18192</v>
      </c>
      <c r="C2635" s="3" t="s">
        <v>85</v>
      </c>
      <c r="D2635" s="3" t="s">
        <v>517</v>
      </c>
      <c r="E2635" s="3" t="s">
        <v>7242</v>
      </c>
      <c r="F2635">
        <v>4</v>
      </c>
      <c r="G2635">
        <v>1800</v>
      </c>
      <c r="H2635">
        <v>500</v>
      </c>
      <c r="I2635" s="2" t="s">
        <v>8242</v>
      </c>
    </row>
    <row r="2636" spans="1:9">
      <c r="A2636" s="2" t="s">
        <v>10227</v>
      </c>
      <c r="B2636" s="11" t="s">
        <v>18192</v>
      </c>
      <c r="C2636" s="3" t="s">
        <v>18405</v>
      </c>
      <c r="D2636" s="3" t="s">
        <v>16</v>
      </c>
      <c r="E2636" s="3" t="s">
        <v>9712</v>
      </c>
      <c r="F2636" s="14" t="s">
        <v>18196</v>
      </c>
      <c r="G2636">
        <v>1800</v>
      </c>
      <c r="H2636" t="s">
        <v>56</v>
      </c>
      <c r="I2636" s="2" t="s">
        <v>10228</v>
      </c>
    </row>
    <row r="2637" spans="1:9">
      <c r="A2637" s="2" t="s">
        <v>10229</v>
      </c>
      <c r="B2637" s="11" t="s">
        <v>18192</v>
      </c>
      <c r="C2637" s="3" t="s">
        <v>18403</v>
      </c>
      <c r="D2637" s="3" t="s">
        <v>201</v>
      </c>
      <c r="E2637" s="3" t="s">
        <v>9712</v>
      </c>
      <c r="F2637">
        <v>4</v>
      </c>
      <c r="G2637">
        <v>2000</v>
      </c>
      <c r="H2637">
        <v>2200</v>
      </c>
      <c r="I2637" s="2" t="s">
        <v>10230</v>
      </c>
    </row>
    <row r="2638" spans="1:9">
      <c r="A2638" s="2" t="s">
        <v>10231</v>
      </c>
      <c r="B2638" s="11" t="s">
        <v>18192</v>
      </c>
      <c r="C2638" s="3" t="s">
        <v>8</v>
      </c>
      <c r="D2638" s="3" t="s">
        <v>689</v>
      </c>
      <c r="E2638" s="3" t="s">
        <v>9712</v>
      </c>
      <c r="F2638">
        <v>4</v>
      </c>
      <c r="G2638">
        <v>1400</v>
      </c>
      <c r="H2638">
        <v>1600</v>
      </c>
      <c r="I2638" s="15" t="s">
        <v>10232</v>
      </c>
    </row>
    <row r="2639" spans="1:9">
      <c r="A2639" s="2" t="s">
        <v>10233</v>
      </c>
      <c r="B2639" s="11" t="s">
        <v>18192</v>
      </c>
      <c r="C2639" s="3" t="s">
        <v>8</v>
      </c>
      <c r="D2639" s="3" t="s">
        <v>16</v>
      </c>
      <c r="E2639" s="3" t="s">
        <v>9712</v>
      </c>
      <c r="F2639">
        <v>8</v>
      </c>
      <c r="G2639">
        <v>2500</v>
      </c>
      <c r="H2639">
        <v>2000</v>
      </c>
      <c r="I2639" s="2" t="s">
        <v>10234</v>
      </c>
    </row>
    <row r="2640" spans="1:9">
      <c r="A2640" s="2" t="s">
        <v>10235</v>
      </c>
      <c r="B2640" s="11" t="s">
        <v>18192</v>
      </c>
      <c r="C2640" s="3" t="s">
        <v>18403</v>
      </c>
      <c r="D2640" s="3" t="s">
        <v>201</v>
      </c>
      <c r="E2640" s="3" t="s">
        <v>9712</v>
      </c>
      <c r="F2640">
        <v>5</v>
      </c>
      <c r="G2640">
        <v>2500</v>
      </c>
      <c r="H2640">
        <v>2100</v>
      </c>
      <c r="I2640" s="2" t="s">
        <v>10236</v>
      </c>
    </row>
    <row r="2641" spans="1:9">
      <c r="A2641" s="2" t="s">
        <v>10237</v>
      </c>
      <c r="B2641" s="11" t="s">
        <v>18192</v>
      </c>
      <c r="C2641" s="3" t="s">
        <v>8</v>
      </c>
      <c r="D2641" s="3" t="s">
        <v>16</v>
      </c>
      <c r="E2641" s="3" t="s">
        <v>9712</v>
      </c>
      <c r="F2641">
        <v>8</v>
      </c>
      <c r="G2641">
        <v>2900</v>
      </c>
      <c r="H2641">
        <v>2100</v>
      </c>
      <c r="I2641" s="15" t="s">
        <v>10238</v>
      </c>
    </row>
    <row r="2642" spans="1:9">
      <c r="A2642" s="2" t="s">
        <v>8243</v>
      </c>
      <c r="B2642" s="11" t="s">
        <v>18192</v>
      </c>
      <c r="C2642" s="3" t="s">
        <v>18401</v>
      </c>
      <c r="D2642" s="3" t="s">
        <v>190</v>
      </c>
      <c r="E2642" s="3" t="s">
        <v>7242</v>
      </c>
      <c r="F2642">
        <v>10</v>
      </c>
      <c r="G2642">
        <v>3000</v>
      </c>
      <c r="H2642">
        <v>2200</v>
      </c>
      <c r="I2642" s="2" t="s">
        <v>8244</v>
      </c>
    </row>
    <row r="2643" spans="1:9">
      <c r="A2643" s="2" t="s">
        <v>1635</v>
      </c>
      <c r="B2643" s="11" t="s">
        <v>18192</v>
      </c>
      <c r="C2643" s="3" t="s">
        <v>8</v>
      </c>
      <c r="D2643" s="3" t="s">
        <v>19</v>
      </c>
      <c r="E2643" s="3" t="s">
        <v>10</v>
      </c>
      <c r="F2643">
        <v>6</v>
      </c>
      <c r="G2643">
        <v>2200</v>
      </c>
      <c r="H2643">
        <v>800</v>
      </c>
      <c r="I2643" s="15" t="s">
        <v>1636</v>
      </c>
    </row>
    <row r="2644" spans="1:9">
      <c r="A2644" s="2" t="s">
        <v>6688</v>
      </c>
      <c r="B2644" s="11" t="s">
        <v>18192</v>
      </c>
      <c r="C2644" s="3" t="s">
        <v>1033</v>
      </c>
      <c r="D2644" s="3" t="s">
        <v>190</v>
      </c>
      <c r="E2644" s="3" t="s">
        <v>6225</v>
      </c>
      <c r="F2644">
        <v>5</v>
      </c>
      <c r="G2644">
        <v>2400</v>
      </c>
      <c r="H2644">
        <v>1200</v>
      </c>
      <c r="I2644" s="2" t="s">
        <v>6689</v>
      </c>
    </row>
    <row r="2645" spans="1:9">
      <c r="A2645" s="2" t="s">
        <v>6690</v>
      </c>
      <c r="B2645" s="11" t="s">
        <v>18192</v>
      </c>
      <c r="C2645" s="3" t="s">
        <v>8</v>
      </c>
      <c r="D2645" s="3" t="s">
        <v>190</v>
      </c>
      <c r="E2645" s="3" t="s">
        <v>6225</v>
      </c>
      <c r="F2645">
        <v>8</v>
      </c>
      <c r="G2645">
        <v>2800</v>
      </c>
      <c r="H2645">
        <v>2300</v>
      </c>
      <c r="I2645" s="15" t="s">
        <v>6691</v>
      </c>
    </row>
    <row r="2646" spans="1:9">
      <c r="A2646" s="2" t="s">
        <v>6692</v>
      </c>
      <c r="B2646" s="11" t="s">
        <v>18192</v>
      </c>
      <c r="C2646" s="3" t="s">
        <v>1033</v>
      </c>
      <c r="D2646" s="3" t="s">
        <v>190</v>
      </c>
      <c r="E2646" s="3" t="s">
        <v>6225</v>
      </c>
      <c r="F2646">
        <v>3</v>
      </c>
      <c r="G2646">
        <v>1600</v>
      </c>
      <c r="H2646">
        <v>300</v>
      </c>
      <c r="I2646" s="2" t="s">
        <v>6693</v>
      </c>
    </row>
    <row r="2647" spans="1:9">
      <c r="A2647" s="2" t="s">
        <v>6694</v>
      </c>
      <c r="B2647" s="11" t="s">
        <v>18192</v>
      </c>
      <c r="C2647" s="3" t="s">
        <v>1033</v>
      </c>
      <c r="D2647" s="3" t="s">
        <v>190</v>
      </c>
      <c r="E2647" s="3" t="s">
        <v>6225</v>
      </c>
      <c r="F2647">
        <v>6</v>
      </c>
      <c r="G2647">
        <v>2100</v>
      </c>
      <c r="H2647">
        <v>2200</v>
      </c>
      <c r="I2647" s="2" t="s">
        <v>6695</v>
      </c>
    </row>
    <row r="2648" spans="1:9">
      <c r="A2648" s="2" t="s">
        <v>6696</v>
      </c>
      <c r="B2648" s="11" t="s">
        <v>18192</v>
      </c>
      <c r="C2648" s="3" t="s">
        <v>8</v>
      </c>
      <c r="D2648" s="3" t="s">
        <v>190</v>
      </c>
      <c r="E2648" s="3" t="s">
        <v>6225</v>
      </c>
      <c r="F2648">
        <v>7</v>
      </c>
      <c r="G2648">
        <v>2600</v>
      </c>
      <c r="H2648">
        <v>1800</v>
      </c>
      <c r="I2648" s="15" t="s">
        <v>6697</v>
      </c>
    </row>
    <row r="2649" spans="1:9">
      <c r="A2649" s="2" t="s">
        <v>6698</v>
      </c>
      <c r="B2649" s="11" t="s">
        <v>18192</v>
      </c>
      <c r="C2649" s="3" t="s">
        <v>1033</v>
      </c>
      <c r="D2649" s="3" t="s">
        <v>190</v>
      </c>
      <c r="E2649" s="3" t="s">
        <v>6225</v>
      </c>
      <c r="F2649">
        <v>5</v>
      </c>
      <c r="G2649">
        <v>1500</v>
      </c>
      <c r="H2649">
        <v>2500</v>
      </c>
      <c r="I2649" s="2" t="s">
        <v>6699</v>
      </c>
    </row>
    <row r="2650" spans="1:9">
      <c r="A2650" s="2" t="s">
        <v>6700</v>
      </c>
      <c r="B2650" s="11" t="s">
        <v>18192</v>
      </c>
      <c r="C2650" s="3" t="s">
        <v>1033</v>
      </c>
      <c r="D2650" s="3" t="s">
        <v>190</v>
      </c>
      <c r="E2650" s="3" t="s">
        <v>6225</v>
      </c>
      <c r="F2650">
        <v>4</v>
      </c>
      <c r="G2650">
        <v>1400</v>
      </c>
      <c r="H2650">
        <v>1900</v>
      </c>
      <c r="I2650" s="2" t="s">
        <v>6701</v>
      </c>
    </row>
    <row r="2651" spans="1:9">
      <c r="A2651" s="2" t="s">
        <v>6702</v>
      </c>
      <c r="B2651" s="11" t="s">
        <v>18192</v>
      </c>
      <c r="C2651" s="3" t="s">
        <v>1033</v>
      </c>
      <c r="D2651" s="3" t="s">
        <v>190</v>
      </c>
      <c r="E2651" s="3" t="s">
        <v>6225</v>
      </c>
      <c r="F2651">
        <v>3</v>
      </c>
      <c r="G2651">
        <v>0</v>
      </c>
      <c r="H2651">
        <v>2000</v>
      </c>
      <c r="I2651" s="2" t="s">
        <v>6703</v>
      </c>
    </row>
    <row r="2652" spans="1:9">
      <c r="A2652" s="2" t="s">
        <v>6704</v>
      </c>
      <c r="B2652" s="11" t="s">
        <v>18192</v>
      </c>
      <c r="C2652" s="3" t="s">
        <v>1033</v>
      </c>
      <c r="D2652" s="3" t="s">
        <v>190</v>
      </c>
      <c r="E2652" s="3" t="s">
        <v>6225</v>
      </c>
      <c r="F2652">
        <v>4</v>
      </c>
      <c r="G2652">
        <v>1700</v>
      </c>
      <c r="H2652">
        <v>1300</v>
      </c>
      <c r="I2652" s="2" t="s">
        <v>6705</v>
      </c>
    </row>
    <row r="2653" spans="1:9">
      <c r="A2653" s="2" t="s">
        <v>6706</v>
      </c>
      <c r="B2653" s="11" t="s">
        <v>18192</v>
      </c>
      <c r="C2653" s="3" t="s">
        <v>1033</v>
      </c>
      <c r="D2653" s="3" t="s">
        <v>190</v>
      </c>
      <c r="E2653" s="3" t="s">
        <v>6225</v>
      </c>
      <c r="F2653">
        <v>6</v>
      </c>
      <c r="G2653">
        <v>1300</v>
      </c>
      <c r="H2653">
        <v>2700</v>
      </c>
      <c r="I2653" s="2" t="s">
        <v>6707</v>
      </c>
    </row>
    <row r="2654" spans="1:9">
      <c r="A2654" s="2" t="s">
        <v>6708</v>
      </c>
      <c r="B2654" s="11" t="s">
        <v>18192</v>
      </c>
      <c r="C2654" s="3" t="s">
        <v>8</v>
      </c>
      <c r="D2654" s="3" t="s">
        <v>275</v>
      </c>
      <c r="E2654" s="3" t="s">
        <v>6225</v>
      </c>
      <c r="F2654">
        <v>5</v>
      </c>
      <c r="G2654">
        <v>2400</v>
      </c>
      <c r="H2654">
        <v>1000</v>
      </c>
      <c r="I2654" s="15" t="s">
        <v>6709</v>
      </c>
    </row>
    <row r="2655" spans="1:9">
      <c r="A2655" s="2" t="s">
        <v>6710</v>
      </c>
      <c r="B2655" s="11" t="s">
        <v>18192</v>
      </c>
      <c r="C2655" s="3" t="s">
        <v>18407</v>
      </c>
      <c r="D2655" s="3" t="s">
        <v>51</v>
      </c>
      <c r="E2655" s="3" t="s">
        <v>6225</v>
      </c>
      <c r="F2655">
        <v>8</v>
      </c>
      <c r="G2655">
        <v>2850</v>
      </c>
      <c r="H2655">
        <v>0</v>
      </c>
      <c r="I2655" s="2" t="s">
        <v>6711</v>
      </c>
    </row>
    <row r="2656" spans="1:9">
      <c r="A2656" s="2" t="s">
        <v>4558</v>
      </c>
      <c r="B2656" s="11" t="s">
        <v>18192</v>
      </c>
      <c r="C2656" s="3" t="s">
        <v>18401</v>
      </c>
      <c r="D2656" s="3" t="s">
        <v>44</v>
      </c>
      <c r="E2656" s="3" t="s">
        <v>3311</v>
      </c>
      <c r="F2656">
        <v>6</v>
      </c>
      <c r="G2656">
        <v>2300</v>
      </c>
      <c r="H2656">
        <v>1600</v>
      </c>
      <c r="I2656" s="2" t="s">
        <v>4559</v>
      </c>
    </row>
    <row r="2657" spans="1:9">
      <c r="A2657" s="2" t="s">
        <v>1637</v>
      </c>
      <c r="B2657" s="11" t="s">
        <v>18192</v>
      </c>
      <c r="C2657" s="3" t="s">
        <v>8</v>
      </c>
      <c r="D2657" s="3" t="s">
        <v>190</v>
      </c>
      <c r="E2657" s="3" t="s">
        <v>10</v>
      </c>
      <c r="F2657">
        <v>5</v>
      </c>
      <c r="G2657">
        <v>2000</v>
      </c>
      <c r="H2657">
        <v>800</v>
      </c>
      <c r="I2657" s="15" t="s">
        <v>1638</v>
      </c>
    </row>
    <row r="2658" spans="1:9">
      <c r="A2658" s="2" t="s">
        <v>1639</v>
      </c>
      <c r="B2658" s="11" t="s">
        <v>18192</v>
      </c>
      <c r="C2658" s="3" t="s">
        <v>18407</v>
      </c>
      <c r="D2658" s="3" t="s">
        <v>190</v>
      </c>
      <c r="E2658" s="3" t="s">
        <v>10</v>
      </c>
      <c r="F2658">
        <v>5</v>
      </c>
      <c r="G2658">
        <v>2100</v>
      </c>
      <c r="H2658">
        <v>900</v>
      </c>
      <c r="I2658" s="2" t="s">
        <v>1640</v>
      </c>
    </row>
    <row r="2659" spans="1:9">
      <c r="A2659" s="2" t="s">
        <v>1641</v>
      </c>
      <c r="B2659" s="11" t="s">
        <v>18192</v>
      </c>
      <c r="C2659" s="3" t="s">
        <v>864</v>
      </c>
      <c r="D2659" s="3" t="s">
        <v>188</v>
      </c>
      <c r="E2659" s="3" t="s">
        <v>10</v>
      </c>
      <c r="F2659">
        <v>6</v>
      </c>
      <c r="G2659">
        <v>2100</v>
      </c>
      <c r="H2659">
        <v>800</v>
      </c>
      <c r="I2659" s="2" t="s">
        <v>1642</v>
      </c>
    </row>
    <row r="2660" spans="1:9">
      <c r="A2660" s="2" t="s">
        <v>1643</v>
      </c>
      <c r="B2660" s="11" t="s">
        <v>18192</v>
      </c>
      <c r="C2660" s="3" t="s">
        <v>85</v>
      </c>
      <c r="D2660" s="3" t="s">
        <v>16</v>
      </c>
      <c r="E2660" s="3" t="s">
        <v>10</v>
      </c>
      <c r="F2660">
        <v>5</v>
      </c>
      <c r="G2660">
        <v>1200</v>
      </c>
      <c r="H2660">
        <v>2200</v>
      </c>
      <c r="I2660" s="2" t="s">
        <v>1644</v>
      </c>
    </row>
    <row r="2661" spans="1:9">
      <c r="A2661" s="2" t="s">
        <v>1645</v>
      </c>
      <c r="B2661" s="11" t="s">
        <v>18192</v>
      </c>
      <c r="C2661" s="3" t="s">
        <v>8</v>
      </c>
      <c r="D2661" s="3" t="s">
        <v>16</v>
      </c>
      <c r="E2661" s="3" t="s">
        <v>10</v>
      </c>
      <c r="F2661">
        <v>5</v>
      </c>
      <c r="G2661">
        <v>1200</v>
      </c>
      <c r="H2661">
        <v>2200</v>
      </c>
      <c r="I2661" s="15" t="s">
        <v>1646</v>
      </c>
    </row>
    <row r="2662" spans="1:9">
      <c r="A2662" s="2" t="s">
        <v>1647</v>
      </c>
      <c r="B2662" s="11" t="s">
        <v>18192</v>
      </c>
      <c r="C2662" s="3" t="s">
        <v>8</v>
      </c>
      <c r="D2662" s="3" t="s">
        <v>19</v>
      </c>
      <c r="E2662" s="3" t="s">
        <v>10</v>
      </c>
      <c r="F2662">
        <v>7</v>
      </c>
      <c r="G2662">
        <v>2400</v>
      </c>
      <c r="H2662">
        <v>1000</v>
      </c>
      <c r="I2662" s="2" t="s">
        <v>1648</v>
      </c>
    </row>
    <row r="2663" spans="1:9">
      <c r="A2663" s="2" t="s">
        <v>10239</v>
      </c>
      <c r="B2663" s="11" t="s">
        <v>18192</v>
      </c>
      <c r="C2663" s="3" t="s">
        <v>8</v>
      </c>
      <c r="D2663" s="3" t="s">
        <v>692</v>
      </c>
      <c r="E2663" s="3" t="s">
        <v>9712</v>
      </c>
      <c r="F2663">
        <v>2</v>
      </c>
      <c r="G2663">
        <v>1000</v>
      </c>
      <c r="H2663">
        <v>1000</v>
      </c>
      <c r="I2663" s="2" t="s">
        <v>10240</v>
      </c>
    </row>
    <row r="2664" spans="1:9">
      <c r="A2664" s="2" t="s">
        <v>11269</v>
      </c>
      <c r="B2664" s="11" t="s">
        <v>18192</v>
      </c>
      <c r="C2664" s="3" t="s">
        <v>18405</v>
      </c>
      <c r="D2664" s="3" t="s">
        <v>51</v>
      </c>
      <c r="E2664" s="3" t="s">
        <v>10831</v>
      </c>
      <c r="F2664" s="14" t="s">
        <v>18196</v>
      </c>
      <c r="G2664">
        <v>800</v>
      </c>
      <c r="H2664" t="s">
        <v>1584</v>
      </c>
      <c r="I2664" s="2" t="s">
        <v>11270</v>
      </c>
    </row>
    <row r="2665" spans="1:9">
      <c r="A2665" s="2" t="s">
        <v>4560</v>
      </c>
      <c r="B2665" s="11" t="s">
        <v>18192</v>
      </c>
      <c r="C2665" s="3" t="s">
        <v>8</v>
      </c>
      <c r="D2665" s="3" t="s">
        <v>188</v>
      </c>
      <c r="E2665" s="3" t="s">
        <v>3311</v>
      </c>
      <c r="F2665">
        <v>4</v>
      </c>
      <c r="G2665">
        <v>1800</v>
      </c>
      <c r="H2665">
        <v>200</v>
      </c>
      <c r="I2665" s="2" t="s">
        <v>4561</v>
      </c>
    </row>
    <row r="2666" spans="1:9">
      <c r="A2666" s="2" t="s">
        <v>1649</v>
      </c>
      <c r="B2666" s="11" t="s">
        <v>18192</v>
      </c>
      <c r="C2666" s="3" t="s">
        <v>8</v>
      </c>
      <c r="D2666" s="3" t="s">
        <v>16</v>
      </c>
      <c r="E2666" s="3" t="s">
        <v>10</v>
      </c>
      <c r="F2666">
        <v>5</v>
      </c>
      <c r="G2666">
        <v>0</v>
      </c>
      <c r="H2666">
        <v>0</v>
      </c>
      <c r="I2666" s="15" t="s">
        <v>1650</v>
      </c>
    </row>
    <row r="2667" spans="1:9">
      <c r="A2667" s="2" t="s">
        <v>8245</v>
      </c>
      <c r="B2667" s="11" t="s">
        <v>18192</v>
      </c>
      <c r="C2667" s="3" t="s">
        <v>8</v>
      </c>
      <c r="D2667" s="3" t="s">
        <v>1168</v>
      </c>
      <c r="E2667" s="3" t="s">
        <v>7242</v>
      </c>
      <c r="F2667">
        <v>4</v>
      </c>
      <c r="G2667">
        <v>0</v>
      </c>
      <c r="H2667">
        <v>0</v>
      </c>
      <c r="I2667" s="15" t="s">
        <v>8246</v>
      </c>
    </row>
    <row r="2668" spans="1:9">
      <c r="A2668" s="2" t="s">
        <v>1651</v>
      </c>
      <c r="B2668" s="11" t="s">
        <v>18192</v>
      </c>
      <c r="C2668" s="3" t="s">
        <v>18409</v>
      </c>
      <c r="D2668" s="3" t="s">
        <v>689</v>
      </c>
      <c r="E2668" s="3" t="s">
        <v>10</v>
      </c>
      <c r="F2668">
        <v>7</v>
      </c>
      <c r="G2668">
        <v>2500</v>
      </c>
      <c r="H2668">
        <v>1800</v>
      </c>
      <c r="I2668" s="15" t="s">
        <v>1652</v>
      </c>
    </row>
    <row r="2669" spans="1:9">
      <c r="A2669" s="2" t="s">
        <v>8247</v>
      </c>
      <c r="B2669" s="11" t="s">
        <v>18192</v>
      </c>
      <c r="C2669" s="3" t="s">
        <v>8</v>
      </c>
      <c r="D2669" s="3" t="s">
        <v>602</v>
      </c>
      <c r="E2669" s="3" t="s">
        <v>7242</v>
      </c>
      <c r="F2669">
        <v>3</v>
      </c>
      <c r="G2669">
        <v>0</v>
      </c>
      <c r="H2669">
        <v>0</v>
      </c>
      <c r="I2669" s="15" t="s">
        <v>8248</v>
      </c>
    </row>
    <row r="2670" spans="1:9">
      <c r="A2670" s="2" t="s">
        <v>1653</v>
      </c>
      <c r="B2670" s="11" t="s">
        <v>18192</v>
      </c>
      <c r="C2670" s="3" t="s">
        <v>8</v>
      </c>
      <c r="D2670" s="3" t="s">
        <v>232</v>
      </c>
      <c r="E2670" s="3" t="s">
        <v>10</v>
      </c>
      <c r="F2670">
        <v>6</v>
      </c>
      <c r="G2670">
        <v>0</v>
      </c>
      <c r="H2670">
        <v>0</v>
      </c>
      <c r="I2670" s="15" t="s">
        <v>1654</v>
      </c>
    </row>
    <row r="2671" spans="1:9">
      <c r="A2671" s="2" t="s">
        <v>4562</v>
      </c>
      <c r="B2671" s="11" t="s">
        <v>18192</v>
      </c>
      <c r="C2671" s="3" t="s">
        <v>18401</v>
      </c>
      <c r="D2671" s="3" t="s">
        <v>442</v>
      </c>
      <c r="E2671" s="3" t="s">
        <v>3311</v>
      </c>
      <c r="F2671">
        <v>10</v>
      </c>
      <c r="G2671">
        <v>4000</v>
      </c>
      <c r="H2671">
        <v>4000</v>
      </c>
      <c r="I2671" s="2" t="s">
        <v>4563</v>
      </c>
    </row>
    <row r="2672" spans="1:9">
      <c r="A2672" s="2" t="s">
        <v>1655</v>
      </c>
      <c r="B2672" s="11" t="s">
        <v>18192</v>
      </c>
      <c r="C2672" s="3" t="s">
        <v>8</v>
      </c>
      <c r="D2672" s="3" t="s">
        <v>19</v>
      </c>
      <c r="E2672" s="3" t="s">
        <v>10</v>
      </c>
      <c r="F2672">
        <v>8</v>
      </c>
      <c r="G2672">
        <v>2600</v>
      </c>
      <c r="H2672">
        <v>1700</v>
      </c>
      <c r="I2672" s="15" t="s">
        <v>1656</v>
      </c>
    </row>
    <row r="2673" spans="1:9">
      <c r="A2673" s="2" t="s">
        <v>4564</v>
      </c>
      <c r="B2673" s="11" t="s">
        <v>18192</v>
      </c>
      <c r="C2673" s="3" t="s">
        <v>1561</v>
      </c>
      <c r="D2673" s="3" t="s">
        <v>13</v>
      </c>
      <c r="E2673" s="3" t="s">
        <v>3311</v>
      </c>
      <c r="F2673">
        <v>3</v>
      </c>
      <c r="G2673">
        <v>700</v>
      </c>
      <c r="H2673">
        <v>500</v>
      </c>
      <c r="I2673" s="2" t="s">
        <v>4565</v>
      </c>
    </row>
    <row r="2674" spans="1:9">
      <c r="A2674" s="2" t="s">
        <v>6712</v>
      </c>
      <c r="B2674" s="11" t="s">
        <v>18192</v>
      </c>
      <c r="C2674" s="3" t="s">
        <v>8</v>
      </c>
      <c r="D2674" s="3" t="s">
        <v>1168</v>
      </c>
      <c r="E2674" s="3" t="s">
        <v>6225</v>
      </c>
      <c r="F2674">
        <v>4</v>
      </c>
      <c r="G2674">
        <v>1500</v>
      </c>
      <c r="H2674">
        <v>200</v>
      </c>
      <c r="I2674" s="15" t="s">
        <v>6713</v>
      </c>
    </row>
    <row r="2675" spans="1:9">
      <c r="A2675" s="2" t="s">
        <v>8249</v>
      </c>
      <c r="B2675" s="11" t="s">
        <v>18192</v>
      </c>
      <c r="C2675" s="3" t="s">
        <v>8</v>
      </c>
      <c r="D2675" s="3" t="s">
        <v>517</v>
      </c>
      <c r="E2675" s="3" t="s">
        <v>7242</v>
      </c>
      <c r="F2675">
        <v>4</v>
      </c>
      <c r="G2675">
        <v>0</v>
      </c>
      <c r="H2675">
        <v>0</v>
      </c>
      <c r="I2675" s="15" t="s">
        <v>8250</v>
      </c>
    </row>
    <row r="2676" spans="1:9">
      <c r="A2676" s="2" t="s">
        <v>4566</v>
      </c>
      <c r="B2676" s="11" t="s">
        <v>18192</v>
      </c>
      <c r="C2676" s="3" t="s">
        <v>8</v>
      </c>
      <c r="D2676" s="3" t="s">
        <v>290</v>
      </c>
      <c r="E2676" s="3" t="s">
        <v>3311</v>
      </c>
      <c r="F2676">
        <v>4</v>
      </c>
      <c r="G2676">
        <v>2300</v>
      </c>
      <c r="H2676">
        <v>0</v>
      </c>
      <c r="I2676" s="2" t="s">
        <v>4567</v>
      </c>
    </row>
    <row r="2677" spans="1:9">
      <c r="A2677" s="2" t="s">
        <v>1657</v>
      </c>
      <c r="B2677" s="11" t="s">
        <v>18192</v>
      </c>
      <c r="C2677" s="3" t="s">
        <v>8</v>
      </c>
      <c r="D2677" s="3" t="s">
        <v>51</v>
      </c>
      <c r="E2677" s="3" t="s">
        <v>10</v>
      </c>
      <c r="F2677">
        <v>4</v>
      </c>
      <c r="G2677">
        <v>2000</v>
      </c>
      <c r="H2677">
        <v>0</v>
      </c>
      <c r="I2677" s="2" t="s">
        <v>1658</v>
      </c>
    </row>
    <row r="2678" spans="1:9">
      <c r="A2678" s="2" t="s">
        <v>6714</v>
      </c>
      <c r="B2678" s="11" t="s">
        <v>18192</v>
      </c>
      <c r="C2678" s="3" t="s">
        <v>8</v>
      </c>
      <c r="D2678" s="3" t="s">
        <v>1168</v>
      </c>
      <c r="E2678" s="3" t="s">
        <v>6225</v>
      </c>
      <c r="F2678">
        <v>9</v>
      </c>
      <c r="G2678">
        <v>2700</v>
      </c>
      <c r="H2678">
        <v>1600</v>
      </c>
      <c r="I2678" s="15" t="s">
        <v>6715</v>
      </c>
    </row>
    <row r="2679" spans="1:9">
      <c r="A2679" s="2" t="s">
        <v>6716</v>
      </c>
      <c r="B2679" s="11" t="s">
        <v>18192</v>
      </c>
      <c r="C2679" s="3" t="s">
        <v>18403</v>
      </c>
      <c r="D2679" s="3" t="s">
        <v>1168</v>
      </c>
      <c r="E2679" s="3" t="s">
        <v>6225</v>
      </c>
      <c r="F2679">
        <v>4</v>
      </c>
      <c r="G2679">
        <v>2200</v>
      </c>
      <c r="H2679">
        <v>2000</v>
      </c>
      <c r="I2679" s="2" t="s">
        <v>6717</v>
      </c>
    </row>
    <row r="2680" spans="1:9">
      <c r="A2680" s="2" t="s">
        <v>6718</v>
      </c>
      <c r="B2680" s="11" t="s">
        <v>18192</v>
      </c>
      <c r="C2680" s="3" t="s">
        <v>8</v>
      </c>
      <c r="D2680" s="3" t="s">
        <v>19</v>
      </c>
      <c r="E2680" s="3" t="s">
        <v>6225</v>
      </c>
      <c r="F2680">
        <v>6</v>
      </c>
      <c r="G2680">
        <v>2800</v>
      </c>
      <c r="H2680">
        <v>1800</v>
      </c>
      <c r="I2680" s="15" t="s">
        <v>6719</v>
      </c>
    </row>
    <row r="2681" spans="1:9">
      <c r="A2681" s="2" t="s">
        <v>6720</v>
      </c>
      <c r="B2681" s="11" t="s">
        <v>18192</v>
      </c>
      <c r="C2681" s="3" t="s">
        <v>8</v>
      </c>
      <c r="D2681" s="3" t="s">
        <v>19</v>
      </c>
      <c r="E2681" s="3" t="s">
        <v>6225</v>
      </c>
      <c r="F2681">
        <v>4</v>
      </c>
      <c r="G2681">
        <v>900</v>
      </c>
      <c r="H2681">
        <v>1500</v>
      </c>
      <c r="I2681" s="15" t="s">
        <v>6721</v>
      </c>
    </row>
    <row r="2682" spans="1:9">
      <c r="A2682" s="2" t="s">
        <v>1659</v>
      </c>
      <c r="B2682" s="11" t="s">
        <v>18192</v>
      </c>
      <c r="C2682" s="3" t="s">
        <v>8</v>
      </c>
      <c r="D2682" s="3" t="s">
        <v>19</v>
      </c>
      <c r="E2682" s="3" t="s">
        <v>10</v>
      </c>
      <c r="F2682">
        <v>6</v>
      </c>
      <c r="G2682">
        <v>2000</v>
      </c>
      <c r="H2682">
        <v>1000</v>
      </c>
      <c r="I2682" s="2" t="s">
        <v>1660</v>
      </c>
    </row>
    <row r="2683" spans="1:9">
      <c r="A2683" s="2" t="s">
        <v>1661</v>
      </c>
      <c r="B2683" s="11" t="s">
        <v>18192</v>
      </c>
      <c r="C2683" s="3" t="s">
        <v>8</v>
      </c>
      <c r="D2683" s="3" t="s">
        <v>19</v>
      </c>
      <c r="E2683" s="3" t="s">
        <v>10</v>
      </c>
      <c r="F2683">
        <v>4</v>
      </c>
      <c r="G2683">
        <v>1800</v>
      </c>
      <c r="H2683">
        <v>1200</v>
      </c>
      <c r="I2683" s="2" t="s">
        <v>1662</v>
      </c>
    </row>
    <row r="2684" spans="1:9">
      <c r="A2684" s="2" t="s">
        <v>1663</v>
      </c>
      <c r="B2684" s="11" t="s">
        <v>18192</v>
      </c>
      <c r="C2684" s="3" t="s">
        <v>80</v>
      </c>
      <c r="D2684" s="3" t="s">
        <v>19</v>
      </c>
      <c r="E2684" s="3" t="s">
        <v>10</v>
      </c>
      <c r="F2684">
        <v>1</v>
      </c>
      <c r="G2684">
        <v>0</v>
      </c>
      <c r="H2684">
        <v>0</v>
      </c>
      <c r="I2684" s="15" t="s">
        <v>1664</v>
      </c>
    </row>
    <row r="2685" spans="1:9">
      <c r="A2685" s="2" t="s">
        <v>1665</v>
      </c>
      <c r="B2685" s="11" t="s">
        <v>18192</v>
      </c>
      <c r="C2685" s="3" t="s">
        <v>8</v>
      </c>
      <c r="D2685" s="3" t="s">
        <v>13</v>
      </c>
      <c r="E2685" s="3" t="s">
        <v>10</v>
      </c>
      <c r="F2685">
        <v>3</v>
      </c>
      <c r="G2685">
        <v>1600</v>
      </c>
      <c r="H2685">
        <v>1200</v>
      </c>
      <c r="I2685" s="2" t="s">
        <v>1666</v>
      </c>
    </row>
    <row r="2686" spans="1:9">
      <c r="A2686" s="2" t="s">
        <v>1667</v>
      </c>
      <c r="B2686" s="11" t="s">
        <v>18192</v>
      </c>
      <c r="C2686" s="3" t="s">
        <v>80</v>
      </c>
      <c r="D2686" s="3" t="s">
        <v>9</v>
      </c>
      <c r="E2686" s="3" t="s">
        <v>10</v>
      </c>
      <c r="F2686">
        <v>2</v>
      </c>
      <c r="G2686">
        <v>1200</v>
      </c>
      <c r="H2686">
        <v>0</v>
      </c>
      <c r="I2686" s="2" t="s">
        <v>1668</v>
      </c>
    </row>
    <row r="2687" spans="1:9">
      <c r="A2687" s="2" t="s">
        <v>1669</v>
      </c>
      <c r="B2687" s="11" t="s">
        <v>18192</v>
      </c>
      <c r="C2687" s="3" t="s">
        <v>8</v>
      </c>
      <c r="D2687" s="3" t="s">
        <v>19</v>
      </c>
      <c r="E2687" s="3" t="s">
        <v>10</v>
      </c>
      <c r="F2687">
        <v>6</v>
      </c>
      <c r="G2687">
        <v>2300</v>
      </c>
      <c r="H2687">
        <v>1000</v>
      </c>
      <c r="I2687" s="2" t="s">
        <v>1670</v>
      </c>
    </row>
    <row r="2688" spans="1:9">
      <c r="A2688" s="2" t="s">
        <v>1671</v>
      </c>
      <c r="B2688" s="11" t="s">
        <v>18192</v>
      </c>
      <c r="C2688" s="3" t="s">
        <v>18407</v>
      </c>
      <c r="D2688" s="3" t="s">
        <v>51</v>
      </c>
      <c r="E2688" s="3" t="s">
        <v>10</v>
      </c>
      <c r="F2688">
        <v>8</v>
      </c>
      <c r="G2688">
        <v>3000</v>
      </c>
      <c r="H2688">
        <v>2400</v>
      </c>
      <c r="I2688" s="2" t="s">
        <v>1672</v>
      </c>
    </row>
    <row r="2689" spans="1:9">
      <c r="A2689" s="2" t="s">
        <v>1673</v>
      </c>
      <c r="B2689" s="11" t="s">
        <v>18192</v>
      </c>
      <c r="C2689" s="3" t="s">
        <v>8</v>
      </c>
      <c r="D2689" s="3" t="s">
        <v>190</v>
      </c>
      <c r="E2689" s="3" t="s">
        <v>10</v>
      </c>
      <c r="F2689">
        <v>2</v>
      </c>
      <c r="G2689">
        <v>800</v>
      </c>
      <c r="H2689">
        <v>500</v>
      </c>
      <c r="I2689" s="2" t="s">
        <v>1674</v>
      </c>
    </row>
    <row r="2690" spans="1:9">
      <c r="A2690" s="2" t="s">
        <v>1675</v>
      </c>
      <c r="B2690" s="11" t="s">
        <v>18192</v>
      </c>
      <c r="C2690" s="3" t="s">
        <v>8</v>
      </c>
      <c r="D2690" s="3" t="s">
        <v>19</v>
      </c>
      <c r="E2690" s="3" t="s">
        <v>10</v>
      </c>
      <c r="F2690">
        <v>4</v>
      </c>
      <c r="G2690">
        <v>1200</v>
      </c>
      <c r="H2690">
        <v>1700</v>
      </c>
      <c r="I2690" s="2" t="s">
        <v>1676</v>
      </c>
    </row>
    <row r="2691" spans="1:9">
      <c r="A2691" s="2" t="s">
        <v>1677</v>
      </c>
      <c r="B2691" s="11" t="s">
        <v>18192</v>
      </c>
      <c r="C2691" s="3" t="s">
        <v>8</v>
      </c>
      <c r="D2691" s="3" t="s">
        <v>19</v>
      </c>
      <c r="E2691" s="3" t="s">
        <v>10</v>
      </c>
      <c r="F2691">
        <v>3</v>
      </c>
      <c r="G2691">
        <v>1400</v>
      </c>
      <c r="H2691">
        <v>400</v>
      </c>
      <c r="I2691" s="2" t="s">
        <v>1678</v>
      </c>
    </row>
    <row r="2692" spans="1:9">
      <c r="A2692" s="2" t="s">
        <v>1679</v>
      </c>
      <c r="B2692" s="11" t="s">
        <v>18192</v>
      </c>
      <c r="C2692" s="3" t="s">
        <v>8</v>
      </c>
      <c r="D2692" s="3" t="s">
        <v>19</v>
      </c>
      <c r="E2692" s="3" t="s">
        <v>10</v>
      </c>
      <c r="F2692">
        <v>1</v>
      </c>
      <c r="G2692">
        <v>0</v>
      </c>
      <c r="H2692">
        <v>0</v>
      </c>
      <c r="I2692" s="2" t="s">
        <v>1680</v>
      </c>
    </row>
    <row r="2693" spans="1:9">
      <c r="A2693" s="2" t="s">
        <v>1681</v>
      </c>
      <c r="B2693" s="11" t="s">
        <v>18192</v>
      </c>
      <c r="C2693" s="3" t="s">
        <v>8</v>
      </c>
      <c r="D2693" s="3" t="s">
        <v>19</v>
      </c>
      <c r="E2693" s="3" t="s">
        <v>10</v>
      </c>
      <c r="F2693">
        <v>3</v>
      </c>
      <c r="G2693">
        <v>0</v>
      </c>
      <c r="H2693">
        <v>2000</v>
      </c>
      <c r="I2693" s="15" t="s">
        <v>1682</v>
      </c>
    </row>
    <row r="2694" spans="1:9">
      <c r="A2694" s="2" t="s">
        <v>1683</v>
      </c>
      <c r="B2694" s="11" t="s">
        <v>18192</v>
      </c>
      <c r="C2694" s="3" t="s">
        <v>8</v>
      </c>
      <c r="D2694" s="3" t="s">
        <v>19</v>
      </c>
      <c r="E2694" s="3" t="s">
        <v>10</v>
      </c>
      <c r="F2694">
        <v>4</v>
      </c>
      <c r="G2694">
        <v>1000</v>
      </c>
      <c r="H2694">
        <v>2000</v>
      </c>
      <c r="I2694" s="15" t="s">
        <v>1684</v>
      </c>
    </row>
    <row r="2695" spans="1:9">
      <c r="A2695" s="2" t="s">
        <v>1685</v>
      </c>
      <c r="B2695" s="11" t="s">
        <v>18192</v>
      </c>
      <c r="C2695" s="3" t="s">
        <v>8</v>
      </c>
      <c r="D2695" s="3" t="s">
        <v>190</v>
      </c>
      <c r="E2695" s="3" t="s">
        <v>10</v>
      </c>
      <c r="F2695">
        <v>1</v>
      </c>
      <c r="G2695">
        <v>900</v>
      </c>
      <c r="H2695">
        <v>0</v>
      </c>
      <c r="I2695" s="2" t="s">
        <v>1686</v>
      </c>
    </row>
    <row r="2696" spans="1:9">
      <c r="A2696" s="2" t="s">
        <v>6722</v>
      </c>
      <c r="B2696" s="11" t="s">
        <v>18192</v>
      </c>
      <c r="C2696" s="3" t="s">
        <v>8</v>
      </c>
      <c r="D2696" s="3" t="s">
        <v>1168</v>
      </c>
      <c r="E2696" s="3" t="s">
        <v>6225</v>
      </c>
      <c r="F2696">
        <v>4</v>
      </c>
      <c r="G2696">
        <v>1100</v>
      </c>
      <c r="H2696">
        <v>1900</v>
      </c>
      <c r="I2696" s="15" t="s">
        <v>6723</v>
      </c>
    </row>
    <row r="2697" spans="1:9">
      <c r="A2697" s="2" t="s">
        <v>1687</v>
      </c>
      <c r="B2697" s="11" t="s">
        <v>18192</v>
      </c>
      <c r="C2697" s="3" t="s">
        <v>8</v>
      </c>
      <c r="D2697" s="3" t="s">
        <v>19</v>
      </c>
      <c r="E2697" s="3" t="s">
        <v>10</v>
      </c>
      <c r="F2697">
        <v>6</v>
      </c>
      <c r="G2697">
        <v>2400</v>
      </c>
      <c r="H2697">
        <v>0</v>
      </c>
      <c r="I2697" s="2" t="s">
        <v>1688</v>
      </c>
    </row>
    <row r="2698" spans="1:9">
      <c r="A2698" s="2" t="s">
        <v>6724</v>
      </c>
      <c r="B2698" s="11" t="s">
        <v>18192</v>
      </c>
      <c r="C2698" s="3" t="s">
        <v>8</v>
      </c>
      <c r="D2698" s="3" t="s">
        <v>19</v>
      </c>
      <c r="E2698" s="3" t="s">
        <v>6225</v>
      </c>
      <c r="F2698">
        <v>2</v>
      </c>
      <c r="G2698">
        <v>0</v>
      </c>
      <c r="H2698">
        <v>2000</v>
      </c>
      <c r="I2698" s="15" t="s">
        <v>6725</v>
      </c>
    </row>
    <row r="2699" spans="1:9">
      <c r="A2699" s="2" t="s">
        <v>6726</v>
      </c>
      <c r="B2699" s="11" t="s">
        <v>18192</v>
      </c>
      <c r="C2699" s="3" t="s">
        <v>8</v>
      </c>
      <c r="D2699" s="3" t="s">
        <v>19</v>
      </c>
      <c r="E2699" s="3" t="s">
        <v>6225</v>
      </c>
      <c r="F2699">
        <v>8</v>
      </c>
      <c r="G2699">
        <v>2800</v>
      </c>
      <c r="H2699">
        <v>0</v>
      </c>
      <c r="I2699" s="15" t="s">
        <v>6727</v>
      </c>
    </row>
    <row r="2700" spans="1:9">
      <c r="A2700" s="15" t="s">
        <v>6728</v>
      </c>
      <c r="B2700" s="11" t="s">
        <v>18192</v>
      </c>
      <c r="C2700" s="3" t="s">
        <v>18406</v>
      </c>
      <c r="D2700" s="3" t="s">
        <v>19</v>
      </c>
      <c r="E2700" s="3" t="s">
        <v>6225</v>
      </c>
      <c r="F2700">
        <v>1</v>
      </c>
      <c r="G2700">
        <v>500</v>
      </c>
      <c r="H2700">
        <v>200</v>
      </c>
      <c r="I2700" s="15" t="s">
        <v>6729</v>
      </c>
    </row>
    <row r="2701" spans="1:9">
      <c r="A2701" s="2" t="s">
        <v>6730</v>
      </c>
      <c r="B2701" s="11" t="s">
        <v>18192</v>
      </c>
      <c r="C2701" s="3" t="s">
        <v>8</v>
      </c>
      <c r="D2701" s="3" t="s">
        <v>19</v>
      </c>
      <c r="E2701" s="3" t="s">
        <v>6225</v>
      </c>
      <c r="F2701">
        <v>9</v>
      </c>
      <c r="G2701">
        <v>2900</v>
      </c>
      <c r="H2701">
        <v>2900</v>
      </c>
      <c r="I2701" s="15" t="s">
        <v>6731</v>
      </c>
    </row>
    <row r="2702" spans="1:9">
      <c r="A2702" s="2" t="s">
        <v>6732</v>
      </c>
      <c r="B2702" s="11" t="s">
        <v>18192</v>
      </c>
      <c r="C2702" s="3" t="s">
        <v>8</v>
      </c>
      <c r="D2702" s="3" t="s">
        <v>19</v>
      </c>
      <c r="E2702" s="3" t="s">
        <v>6225</v>
      </c>
      <c r="F2702">
        <v>3</v>
      </c>
      <c r="G2702">
        <v>1600</v>
      </c>
      <c r="H2702">
        <v>0</v>
      </c>
      <c r="I2702" s="15" t="s">
        <v>6733</v>
      </c>
    </row>
    <row r="2703" spans="1:9">
      <c r="A2703" s="2" t="s">
        <v>6734</v>
      </c>
      <c r="B2703" s="11" t="s">
        <v>18192</v>
      </c>
      <c r="C2703" s="3" t="s">
        <v>8</v>
      </c>
      <c r="D2703" s="3" t="s">
        <v>19</v>
      </c>
      <c r="E2703" s="3" t="s">
        <v>6225</v>
      </c>
      <c r="F2703">
        <v>10</v>
      </c>
      <c r="G2703">
        <v>3000</v>
      </c>
      <c r="H2703">
        <v>3000</v>
      </c>
      <c r="I2703" s="15" t="s">
        <v>6735</v>
      </c>
    </row>
    <row r="2704" spans="1:9">
      <c r="A2704" s="2" t="s">
        <v>6736</v>
      </c>
      <c r="B2704" s="11" t="s">
        <v>18192</v>
      </c>
      <c r="C2704" s="3" t="s">
        <v>8</v>
      </c>
      <c r="D2704" s="3" t="s">
        <v>19</v>
      </c>
      <c r="E2704" s="3" t="s">
        <v>6225</v>
      </c>
      <c r="F2704">
        <v>4</v>
      </c>
      <c r="G2704">
        <v>1800</v>
      </c>
      <c r="H2704">
        <v>0</v>
      </c>
      <c r="I2704" s="15" t="s">
        <v>6737</v>
      </c>
    </row>
    <row r="2705" spans="1:9">
      <c r="A2705" s="2" t="s">
        <v>6738</v>
      </c>
      <c r="B2705" s="11" t="s">
        <v>18192</v>
      </c>
      <c r="C2705" s="3" t="s">
        <v>8</v>
      </c>
      <c r="D2705" s="3" t="s">
        <v>19</v>
      </c>
      <c r="E2705" s="3" t="s">
        <v>6225</v>
      </c>
      <c r="F2705">
        <v>5</v>
      </c>
      <c r="G2705">
        <v>2200</v>
      </c>
      <c r="H2705">
        <v>0</v>
      </c>
      <c r="I2705" s="15" t="s">
        <v>6739</v>
      </c>
    </row>
    <row r="2706" spans="1:9">
      <c r="A2706" s="15" t="s">
        <v>6740</v>
      </c>
      <c r="B2706" s="11" t="s">
        <v>18192</v>
      </c>
      <c r="C2706" s="3" t="s">
        <v>8</v>
      </c>
      <c r="D2706" s="3" t="s">
        <v>19</v>
      </c>
      <c r="E2706" s="3" t="s">
        <v>6225</v>
      </c>
      <c r="F2706">
        <v>1</v>
      </c>
      <c r="G2706">
        <v>0</v>
      </c>
      <c r="H2706">
        <v>0</v>
      </c>
      <c r="I2706" s="15" t="s">
        <v>6741</v>
      </c>
    </row>
    <row r="2707" spans="1:9">
      <c r="A2707" s="2" t="s">
        <v>6742</v>
      </c>
      <c r="B2707" s="11" t="s">
        <v>18192</v>
      </c>
      <c r="C2707" s="3" t="s">
        <v>8</v>
      </c>
      <c r="D2707" s="3" t="s">
        <v>19</v>
      </c>
      <c r="E2707" s="3" t="s">
        <v>6225</v>
      </c>
      <c r="F2707">
        <v>7</v>
      </c>
      <c r="G2707">
        <v>2600</v>
      </c>
      <c r="H2707">
        <v>0</v>
      </c>
      <c r="I2707" s="15" t="s">
        <v>6743</v>
      </c>
    </row>
    <row r="2708" spans="1:9">
      <c r="A2708" s="15" t="s">
        <v>6744</v>
      </c>
      <c r="B2708" s="11" t="s">
        <v>18192</v>
      </c>
      <c r="C2708" s="3" t="s">
        <v>8</v>
      </c>
      <c r="D2708" s="3" t="s">
        <v>19</v>
      </c>
      <c r="E2708" s="3" t="s">
        <v>6225</v>
      </c>
      <c r="F2708">
        <v>6</v>
      </c>
      <c r="G2708">
        <v>2400</v>
      </c>
      <c r="H2708">
        <v>0</v>
      </c>
      <c r="I2708" s="15" t="s">
        <v>6745</v>
      </c>
    </row>
    <row r="2709" spans="1:9">
      <c r="A2709" s="2" t="s">
        <v>6746</v>
      </c>
      <c r="B2709" s="11" t="s">
        <v>18192</v>
      </c>
      <c r="C2709" s="3" t="s">
        <v>18401</v>
      </c>
      <c r="D2709" s="3" t="s">
        <v>19</v>
      </c>
      <c r="E2709" s="3" t="s">
        <v>6225</v>
      </c>
      <c r="F2709">
        <v>11</v>
      </c>
      <c r="G2709">
        <v>3400</v>
      </c>
      <c r="H2709">
        <v>3600</v>
      </c>
      <c r="I2709" s="15" t="s">
        <v>6747</v>
      </c>
    </row>
    <row r="2710" spans="1:9">
      <c r="A2710" s="2" t="s">
        <v>1689</v>
      </c>
      <c r="B2710" s="11" t="s">
        <v>18192</v>
      </c>
      <c r="C2710" s="3" t="s">
        <v>864</v>
      </c>
      <c r="D2710" s="3" t="s">
        <v>19</v>
      </c>
      <c r="E2710" s="3" t="s">
        <v>10</v>
      </c>
      <c r="F2710">
        <v>4</v>
      </c>
      <c r="G2710">
        <v>1500</v>
      </c>
      <c r="H2710">
        <v>1200</v>
      </c>
      <c r="I2710" s="15" t="s">
        <v>1690</v>
      </c>
    </row>
    <row r="2711" spans="1:9">
      <c r="A2711" s="2" t="s">
        <v>11271</v>
      </c>
      <c r="B2711" s="11" t="s">
        <v>18192</v>
      </c>
      <c r="C2711" s="3" t="s">
        <v>80</v>
      </c>
      <c r="D2711" s="3" t="s">
        <v>51</v>
      </c>
      <c r="E2711" s="3" t="s">
        <v>10831</v>
      </c>
      <c r="F2711">
        <v>3</v>
      </c>
      <c r="G2711">
        <v>300</v>
      </c>
      <c r="H2711">
        <v>900</v>
      </c>
      <c r="I2711" s="2" t="s">
        <v>11272</v>
      </c>
    </row>
    <row r="2712" spans="1:9">
      <c r="A2712" s="2" t="s">
        <v>4568</v>
      </c>
      <c r="B2712" s="11" t="s">
        <v>18192</v>
      </c>
      <c r="C2712" s="3" t="s">
        <v>8</v>
      </c>
      <c r="D2712" s="3" t="s">
        <v>9</v>
      </c>
      <c r="E2712" s="3" t="s">
        <v>3311</v>
      </c>
      <c r="F2712">
        <v>4</v>
      </c>
      <c r="G2712">
        <v>500</v>
      </c>
      <c r="H2712">
        <v>1800</v>
      </c>
      <c r="I2712" s="2" t="s">
        <v>4569</v>
      </c>
    </row>
    <row r="2713" spans="1:9">
      <c r="A2713" s="2" t="s">
        <v>4570</v>
      </c>
      <c r="B2713" s="11" t="s">
        <v>18192</v>
      </c>
      <c r="C2713" s="3" t="s">
        <v>8</v>
      </c>
      <c r="D2713" s="3" t="s">
        <v>16</v>
      </c>
      <c r="E2713" s="3" t="s">
        <v>3311</v>
      </c>
      <c r="F2713">
        <v>3</v>
      </c>
      <c r="G2713">
        <v>400</v>
      </c>
      <c r="H2713">
        <v>1500</v>
      </c>
      <c r="I2713" s="2" t="s">
        <v>4571</v>
      </c>
    </row>
    <row r="2714" spans="1:9">
      <c r="A2714" s="2" t="s">
        <v>1691</v>
      </c>
      <c r="B2714" s="11" t="s">
        <v>18192</v>
      </c>
      <c r="C2714" s="3" t="s">
        <v>8</v>
      </c>
      <c r="D2714" s="3" t="s">
        <v>232</v>
      </c>
      <c r="E2714" s="3" t="s">
        <v>10</v>
      </c>
      <c r="F2714">
        <v>3</v>
      </c>
      <c r="G2714">
        <v>1400</v>
      </c>
      <c r="H2714">
        <v>800</v>
      </c>
      <c r="I2714" s="2" t="s">
        <v>1692</v>
      </c>
    </row>
    <row r="2715" spans="1:9">
      <c r="A2715" s="2" t="s">
        <v>4572</v>
      </c>
      <c r="B2715" s="11" t="s">
        <v>18192</v>
      </c>
      <c r="C2715" s="3" t="s">
        <v>85</v>
      </c>
      <c r="D2715" s="3" t="s">
        <v>44</v>
      </c>
      <c r="E2715" s="3" t="s">
        <v>3311</v>
      </c>
      <c r="F2715">
        <v>4</v>
      </c>
      <c r="G2715">
        <v>1600</v>
      </c>
      <c r="H2715">
        <v>1900</v>
      </c>
      <c r="I2715" s="2" t="s">
        <v>4573</v>
      </c>
    </row>
    <row r="2716" spans="1:9">
      <c r="A2716" s="2" t="s">
        <v>4574</v>
      </c>
      <c r="B2716" s="11" t="s">
        <v>18192</v>
      </c>
      <c r="C2716" s="3" t="s">
        <v>85</v>
      </c>
      <c r="D2716" s="3" t="s">
        <v>9</v>
      </c>
      <c r="E2716" s="3" t="s">
        <v>3311</v>
      </c>
      <c r="F2716">
        <v>4</v>
      </c>
      <c r="G2716">
        <v>1900</v>
      </c>
      <c r="H2716">
        <v>1500</v>
      </c>
      <c r="I2716" s="2" t="s">
        <v>4575</v>
      </c>
    </row>
    <row r="2717" spans="1:9">
      <c r="A2717" s="2" t="s">
        <v>11273</v>
      </c>
      <c r="B2717" s="11" t="s">
        <v>18192</v>
      </c>
      <c r="C2717" s="3" t="s">
        <v>8</v>
      </c>
      <c r="D2717" s="3" t="s">
        <v>9</v>
      </c>
      <c r="E2717" s="3" t="s">
        <v>10831</v>
      </c>
      <c r="F2717">
        <v>6</v>
      </c>
      <c r="G2717">
        <v>1900</v>
      </c>
      <c r="H2717">
        <v>1200</v>
      </c>
      <c r="I2717" s="15" t="s">
        <v>11274</v>
      </c>
    </row>
    <row r="2718" spans="1:9">
      <c r="A2718" s="2" t="s">
        <v>4576</v>
      </c>
      <c r="B2718" s="11" t="s">
        <v>18192</v>
      </c>
      <c r="C2718" s="3" t="s">
        <v>8</v>
      </c>
      <c r="D2718" s="3" t="s">
        <v>9</v>
      </c>
      <c r="E2718" s="3" t="s">
        <v>3311</v>
      </c>
      <c r="F2718">
        <v>7</v>
      </c>
      <c r="G2718">
        <v>2200</v>
      </c>
      <c r="H2718">
        <v>2400</v>
      </c>
      <c r="I2718" s="15" t="s">
        <v>4577</v>
      </c>
    </row>
    <row r="2719" spans="1:9">
      <c r="A2719" s="2" t="s">
        <v>11275</v>
      </c>
      <c r="B2719" s="11" t="s">
        <v>18192</v>
      </c>
      <c r="C2719" s="3" t="s">
        <v>8</v>
      </c>
      <c r="D2719" s="3" t="s">
        <v>9</v>
      </c>
      <c r="E2719" s="3" t="s">
        <v>10831</v>
      </c>
      <c r="F2719">
        <v>3</v>
      </c>
      <c r="G2719">
        <v>1000</v>
      </c>
      <c r="H2719">
        <v>800</v>
      </c>
      <c r="I2719" s="2" t="s">
        <v>11276</v>
      </c>
    </row>
    <row r="2720" spans="1:9">
      <c r="A2720" s="2" t="s">
        <v>8251</v>
      </c>
      <c r="B2720" s="11" t="s">
        <v>18192</v>
      </c>
      <c r="C2720" s="3" t="s">
        <v>8</v>
      </c>
      <c r="D2720" s="3" t="s">
        <v>44</v>
      </c>
      <c r="E2720" s="3" t="s">
        <v>7242</v>
      </c>
      <c r="F2720">
        <v>4</v>
      </c>
      <c r="G2720">
        <v>2000</v>
      </c>
      <c r="H2720">
        <v>2000</v>
      </c>
      <c r="I2720" s="15" t="s">
        <v>8252</v>
      </c>
    </row>
    <row r="2721" spans="1:9">
      <c r="A2721" s="2" t="s">
        <v>4578</v>
      </c>
      <c r="B2721" s="11" t="s">
        <v>18192</v>
      </c>
      <c r="C2721" s="3" t="s">
        <v>8</v>
      </c>
      <c r="D2721" s="3" t="s">
        <v>232</v>
      </c>
      <c r="E2721" s="3" t="s">
        <v>3311</v>
      </c>
      <c r="F2721">
        <v>2</v>
      </c>
      <c r="G2721">
        <v>800</v>
      </c>
      <c r="H2721">
        <v>800</v>
      </c>
      <c r="I2721" s="2" t="s">
        <v>4579</v>
      </c>
    </row>
    <row r="2722" spans="1:9">
      <c r="A2722" s="2" t="s">
        <v>8253</v>
      </c>
      <c r="B2722" s="11" t="s">
        <v>18192</v>
      </c>
      <c r="C2722" s="3" t="s">
        <v>8</v>
      </c>
      <c r="D2722" s="3" t="s">
        <v>67</v>
      </c>
      <c r="E2722" s="3" t="s">
        <v>7242</v>
      </c>
      <c r="F2722">
        <v>1</v>
      </c>
      <c r="G2722">
        <v>0</v>
      </c>
      <c r="H2722">
        <v>500</v>
      </c>
      <c r="I2722" s="2" t="s">
        <v>8254</v>
      </c>
    </row>
    <row r="2723" spans="1:9">
      <c r="A2723" s="2" t="s">
        <v>1693</v>
      </c>
      <c r="B2723" s="11" t="s">
        <v>18192</v>
      </c>
      <c r="C2723" s="3" t="s">
        <v>8</v>
      </c>
      <c r="D2723" s="3" t="s">
        <v>13</v>
      </c>
      <c r="E2723" s="3" t="s">
        <v>10</v>
      </c>
      <c r="F2723">
        <v>5</v>
      </c>
      <c r="G2723">
        <v>1100</v>
      </c>
      <c r="H2723">
        <v>2200</v>
      </c>
      <c r="I2723" s="15" t="s">
        <v>1694</v>
      </c>
    </row>
    <row r="2724" spans="1:9">
      <c r="A2724" s="2" t="s">
        <v>1695</v>
      </c>
      <c r="B2724" s="11" t="s">
        <v>18192</v>
      </c>
      <c r="C2724" s="3" t="s">
        <v>8</v>
      </c>
      <c r="D2724" s="3" t="s">
        <v>51</v>
      </c>
      <c r="E2724" s="3" t="s">
        <v>10</v>
      </c>
      <c r="F2724">
        <v>5</v>
      </c>
      <c r="G2724">
        <v>2200</v>
      </c>
      <c r="H2724">
        <v>1100</v>
      </c>
      <c r="I2724" s="2" t="s">
        <v>1696</v>
      </c>
    </row>
    <row r="2725" spans="1:9">
      <c r="A2725" s="2" t="s">
        <v>8255</v>
      </c>
      <c r="B2725" s="11" t="s">
        <v>18192</v>
      </c>
      <c r="C2725" s="3" t="s">
        <v>8</v>
      </c>
      <c r="D2725" s="3" t="s">
        <v>227</v>
      </c>
      <c r="E2725" s="3" t="s">
        <v>7242</v>
      </c>
      <c r="F2725">
        <v>6</v>
      </c>
      <c r="G2725">
        <v>0</v>
      </c>
      <c r="H2725">
        <v>2100</v>
      </c>
      <c r="I2725" s="15" t="s">
        <v>8256</v>
      </c>
    </row>
    <row r="2726" spans="1:9">
      <c r="A2726" s="2" t="s">
        <v>1697</v>
      </c>
      <c r="B2726" s="11" t="s">
        <v>18192</v>
      </c>
      <c r="C2726" s="3" t="s">
        <v>8</v>
      </c>
      <c r="D2726" s="3" t="s">
        <v>19</v>
      </c>
      <c r="E2726" s="3" t="s">
        <v>10</v>
      </c>
      <c r="F2726">
        <v>8</v>
      </c>
      <c r="G2726">
        <v>2900</v>
      </c>
      <c r="H2726">
        <v>2500</v>
      </c>
      <c r="I2726" s="2" t="s">
        <v>1698</v>
      </c>
    </row>
    <row r="2727" spans="1:9">
      <c r="A2727" s="2" t="s">
        <v>4580</v>
      </c>
      <c r="B2727" s="11" t="s">
        <v>18192</v>
      </c>
      <c r="C2727" s="3" t="s">
        <v>18399</v>
      </c>
      <c r="D2727" s="3" t="s">
        <v>190</v>
      </c>
      <c r="E2727" s="3" t="s">
        <v>3311</v>
      </c>
      <c r="F2727">
        <v>4</v>
      </c>
      <c r="G2727">
        <v>1350</v>
      </c>
      <c r="H2727">
        <v>1700</v>
      </c>
      <c r="I2727" s="2" t="s">
        <v>4581</v>
      </c>
    </row>
    <row r="2728" spans="1:9">
      <c r="A2728" s="2" t="s">
        <v>6748</v>
      </c>
      <c r="B2728" s="11" t="s">
        <v>18192</v>
      </c>
      <c r="C2728" s="3" t="s">
        <v>8</v>
      </c>
      <c r="D2728" s="3" t="s">
        <v>1168</v>
      </c>
      <c r="E2728" s="3" t="s">
        <v>6225</v>
      </c>
      <c r="F2728">
        <v>3</v>
      </c>
      <c r="G2728">
        <v>1300</v>
      </c>
      <c r="H2728">
        <v>1200</v>
      </c>
      <c r="I2728" s="15" t="s">
        <v>5878</v>
      </c>
    </row>
    <row r="2729" spans="1:9">
      <c r="A2729" s="2" t="s">
        <v>1699</v>
      </c>
      <c r="B2729" s="11" t="s">
        <v>18192</v>
      </c>
      <c r="C2729" s="3" t="s">
        <v>8</v>
      </c>
      <c r="D2729" s="3" t="s">
        <v>16</v>
      </c>
      <c r="E2729" s="3" t="s">
        <v>10</v>
      </c>
      <c r="F2729">
        <v>5</v>
      </c>
      <c r="G2729">
        <v>1500</v>
      </c>
      <c r="H2729">
        <v>1800</v>
      </c>
      <c r="I2729" s="2" t="s">
        <v>1700</v>
      </c>
    </row>
    <row r="2730" spans="1:9">
      <c r="A2730" s="2" t="s">
        <v>1701</v>
      </c>
      <c r="B2730" s="11" t="s">
        <v>18192</v>
      </c>
      <c r="C2730" s="3" t="s">
        <v>18401</v>
      </c>
      <c r="D2730" s="3" t="s">
        <v>13</v>
      </c>
      <c r="E2730" s="3" t="s">
        <v>10</v>
      </c>
      <c r="F2730">
        <v>4</v>
      </c>
      <c r="G2730">
        <v>1000</v>
      </c>
      <c r="H2730">
        <v>1800</v>
      </c>
      <c r="I2730" s="2" t="s">
        <v>1702</v>
      </c>
    </row>
    <row r="2731" spans="1:9">
      <c r="A2731" s="2" t="s">
        <v>10241</v>
      </c>
      <c r="B2731" s="11" t="s">
        <v>18192</v>
      </c>
      <c r="C2731" s="3" t="s">
        <v>18401</v>
      </c>
      <c r="D2731" s="3" t="s">
        <v>51</v>
      </c>
      <c r="E2731" s="3" t="s">
        <v>9712</v>
      </c>
      <c r="F2731">
        <v>6</v>
      </c>
      <c r="G2731">
        <v>1800</v>
      </c>
      <c r="H2731">
        <v>2900</v>
      </c>
      <c r="I2731" s="2" t="s">
        <v>10242</v>
      </c>
    </row>
    <row r="2732" spans="1:9">
      <c r="A2732" s="2" t="s">
        <v>8257</v>
      </c>
      <c r="B2732" s="11" t="s">
        <v>18192</v>
      </c>
      <c r="C2732" s="3" t="s">
        <v>18401</v>
      </c>
      <c r="D2732" s="3" t="s">
        <v>517</v>
      </c>
      <c r="E2732" s="3" t="s">
        <v>7242</v>
      </c>
      <c r="F2732">
        <v>10</v>
      </c>
      <c r="G2732">
        <v>3200</v>
      </c>
      <c r="H2732">
        <v>4000</v>
      </c>
      <c r="I2732" s="2" t="s">
        <v>8258</v>
      </c>
    </row>
    <row r="2733" spans="1:9">
      <c r="A2733" s="2" t="s">
        <v>4582</v>
      </c>
      <c r="B2733" s="11" t="s">
        <v>18192</v>
      </c>
      <c r="C2733" s="3" t="s">
        <v>222</v>
      </c>
      <c r="D2733" s="3" t="s">
        <v>442</v>
      </c>
      <c r="E2733" s="3" t="s">
        <v>3311</v>
      </c>
      <c r="F2733">
        <v>8</v>
      </c>
      <c r="G2733">
        <v>3000</v>
      </c>
      <c r="H2733">
        <v>3300</v>
      </c>
      <c r="I2733" s="2" t="s">
        <v>18437</v>
      </c>
    </row>
    <row r="2734" spans="1:9">
      <c r="A2734" s="2" t="s">
        <v>8259</v>
      </c>
      <c r="B2734" s="11" t="s">
        <v>18192</v>
      </c>
      <c r="C2734" s="3" t="s">
        <v>18401</v>
      </c>
      <c r="D2734" s="3" t="s">
        <v>44</v>
      </c>
      <c r="E2734" s="3" t="s">
        <v>7242</v>
      </c>
      <c r="F2734">
        <v>9</v>
      </c>
      <c r="G2734">
        <v>2500</v>
      </c>
      <c r="H2734">
        <v>2100</v>
      </c>
      <c r="I2734" s="2" t="s">
        <v>8260</v>
      </c>
    </row>
    <row r="2735" spans="1:9">
      <c r="A2735" s="2" t="s">
        <v>6749</v>
      </c>
      <c r="B2735" s="11" t="s">
        <v>18192</v>
      </c>
      <c r="C2735" s="3" t="s">
        <v>18401</v>
      </c>
      <c r="D2735" s="3" t="s">
        <v>19</v>
      </c>
      <c r="E2735" s="3" t="s">
        <v>6225</v>
      </c>
      <c r="F2735">
        <v>7</v>
      </c>
      <c r="G2735">
        <v>2300</v>
      </c>
      <c r="H2735">
        <v>2000</v>
      </c>
      <c r="I2735" s="15" t="s">
        <v>6750</v>
      </c>
    </row>
    <row r="2736" spans="1:9">
      <c r="A2736" s="2" t="s">
        <v>11277</v>
      </c>
      <c r="B2736" s="11" t="s">
        <v>18192</v>
      </c>
      <c r="C2736" s="3" t="s">
        <v>18401</v>
      </c>
      <c r="D2736" s="3" t="s">
        <v>190</v>
      </c>
      <c r="E2736" s="3" t="s">
        <v>10831</v>
      </c>
      <c r="F2736">
        <v>5</v>
      </c>
      <c r="G2736">
        <v>2200</v>
      </c>
      <c r="H2736">
        <v>2400</v>
      </c>
      <c r="I2736" s="2" t="s">
        <v>11278</v>
      </c>
    </row>
    <row r="2737" spans="1:9">
      <c r="A2737" s="2" t="s">
        <v>1703</v>
      </c>
      <c r="B2737" s="11" t="s">
        <v>18192</v>
      </c>
      <c r="C2737" s="3" t="s">
        <v>8</v>
      </c>
      <c r="D2737" s="3" t="s">
        <v>9</v>
      </c>
      <c r="E2737" s="3" t="s">
        <v>10</v>
      </c>
      <c r="F2737">
        <v>3</v>
      </c>
      <c r="G2737">
        <v>200</v>
      </c>
      <c r="H2737">
        <v>600</v>
      </c>
      <c r="I2737" s="15" t="s">
        <v>1704</v>
      </c>
    </row>
    <row r="2738" spans="1:9">
      <c r="A2738" s="2" t="s">
        <v>1705</v>
      </c>
      <c r="B2738" s="11" t="s">
        <v>18192</v>
      </c>
      <c r="C2738" s="3" t="s">
        <v>8</v>
      </c>
      <c r="D2738" s="3" t="s">
        <v>9</v>
      </c>
      <c r="E2738" s="3" t="s">
        <v>10</v>
      </c>
      <c r="F2738">
        <v>3</v>
      </c>
      <c r="G2738">
        <v>1600</v>
      </c>
      <c r="H2738">
        <v>1200</v>
      </c>
      <c r="I2738" s="15" t="s">
        <v>1706</v>
      </c>
    </row>
    <row r="2739" spans="1:9">
      <c r="A2739" s="2" t="s">
        <v>1707</v>
      </c>
      <c r="B2739" s="11" t="s">
        <v>18192</v>
      </c>
      <c r="C2739" s="3" t="s">
        <v>8</v>
      </c>
      <c r="D2739" s="3" t="s">
        <v>9</v>
      </c>
      <c r="E2739" s="3" t="s">
        <v>10</v>
      </c>
      <c r="F2739">
        <v>3</v>
      </c>
      <c r="G2739">
        <v>1000</v>
      </c>
      <c r="H2739">
        <v>1800</v>
      </c>
      <c r="I2739" s="15" t="s">
        <v>1708</v>
      </c>
    </row>
    <row r="2740" spans="1:9">
      <c r="A2740" s="2" t="s">
        <v>1709</v>
      </c>
      <c r="B2740" s="11" t="s">
        <v>18192</v>
      </c>
      <c r="C2740" s="3" t="s">
        <v>8</v>
      </c>
      <c r="D2740" s="3" t="s">
        <v>9</v>
      </c>
      <c r="E2740" s="3" t="s">
        <v>10</v>
      </c>
      <c r="F2740">
        <v>4</v>
      </c>
      <c r="G2740">
        <v>1000</v>
      </c>
      <c r="H2740">
        <v>1000</v>
      </c>
      <c r="I2740" s="15" t="s">
        <v>1710</v>
      </c>
    </row>
    <row r="2741" spans="1:9">
      <c r="A2741" s="2" t="s">
        <v>1711</v>
      </c>
      <c r="B2741" s="11" t="s">
        <v>18192</v>
      </c>
      <c r="C2741" s="3" t="s">
        <v>18403</v>
      </c>
      <c r="D2741" s="3" t="s">
        <v>9</v>
      </c>
      <c r="E2741" s="3" t="s">
        <v>10</v>
      </c>
      <c r="F2741">
        <v>6</v>
      </c>
      <c r="G2741">
        <v>1000</v>
      </c>
      <c r="H2741">
        <v>1000</v>
      </c>
      <c r="I2741" s="2" t="s">
        <v>1712</v>
      </c>
    </row>
    <row r="2742" spans="1:9">
      <c r="A2742" s="2" t="s">
        <v>1713</v>
      </c>
      <c r="B2742" s="11" t="s">
        <v>18192</v>
      </c>
      <c r="C2742" s="3" t="s">
        <v>18403</v>
      </c>
      <c r="D2742" s="3" t="s">
        <v>9</v>
      </c>
      <c r="E2742" s="3" t="s">
        <v>10</v>
      </c>
      <c r="F2742">
        <v>5</v>
      </c>
      <c r="G2742">
        <v>800</v>
      </c>
      <c r="H2742">
        <v>800</v>
      </c>
      <c r="I2742" s="2" t="s">
        <v>1714</v>
      </c>
    </row>
    <row r="2743" spans="1:9">
      <c r="A2743" s="2" t="s">
        <v>1715</v>
      </c>
      <c r="B2743" s="11" t="s">
        <v>18192</v>
      </c>
      <c r="C2743" s="3" t="s">
        <v>8</v>
      </c>
      <c r="D2743" s="3" t="s">
        <v>9</v>
      </c>
      <c r="E2743" s="3" t="s">
        <v>10</v>
      </c>
      <c r="F2743">
        <v>1</v>
      </c>
      <c r="G2743">
        <v>100</v>
      </c>
      <c r="H2743">
        <v>100</v>
      </c>
      <c r="I2743" s="15" t="s">
        <v>1716</v>
      </c>
    </row>
    <row r="2744" spans="1:9">
      <c r="A2744" s="2" t="s">
        <v>1717</v>
      </c>
      <c r="B2744" s="11" t="s">
        <v>18192</v>
      </c>
      <c r="C2744" s="3" t="s">
        <v>8</v>
      </c>
      <c r="D2744" s="3" t="s">
        <v>9</v>
      </c>
      <c r="E2744" s="3" t="s">
        <v>10</v>
      </c>
      <c r="F2744">
        <v>5</v>
      </c>
      <c r="G2744">
        <v>2000</v>
      </c>
      <c r="H2744">
        <v>1300</v>
      </c>
      <c r="I2744" s="15" t="s">
        <v>1718</v>
      </c>
    </row>
    <row r="2745" spans="1:9">
      <c r="A2745" s="2" t="s">
        <v>1719</v>
      </c>
      <c r="B2745" s="11" t="s">
        <v>18192</v>
      </c>
      <c r="C2745" s="3" t="s">
        <v>8</v>
      </c>
      <c r="D2745" s="3" t="s">
        <v>9</v>
      </c>
      <c r="E2745" s="3" t="s">
        <v>10</v>
      </c>
      <c r="F2745">
        <v>6</v>
      </c>
      <c r="G2745">
        <v>2400</v>
      </c>
      <c r="H2745">
        <v>0</v>
      </c>
      <c r="I2745" s="15" t="s">
        <v>1720</v>
      </c>
    </row>
    <row r="2746" spans="1:9">
      <c r="A2746" s="2" t="s">
        <v>1721</v>
      </c>
      <c r="B2746" s="11" t="s">
        <v>18192</v>
      </c>
      <c r="C2746" s="3" t="s">
        <v>8</v>
      </c>
      <c r="D2746" s="3" t="s">
        <v>9</v>
      </c>
      <c r="E2746" s="3" t="s">
        <v>10</v>
      </c>
      <c r="F2746">
        <v>6</v>
      </c>
      <c r="G2746">
        <v>0</v>
      </c>
      <c r="H2746">
        <v>2600</v>
      </c>
      <c r="I2746" s="15" t="s">
        <v>1722</v>
      </c>
    </row>
    <row r="2747" spans="1:9">
      <c r="A2747" s="2" t="s">
        <v>1723</v>
      </c>
      <c r="B2747" s="11" t="s">
        <v>18192</v>
      </c>
      <c r="C2747" s="3" t="s">
        <v>8</v>
      </c>
      <c r="D2747" s="3" t="s">
        <v>9</v>
      </c>
      <c r="E2747" s="3" t="s">
        <v>10</v>
      </c>
      <c r="F2747">
        <v>4</v>
      </c>
      <c r="G2747">
        <v>1700</v>
      </c>
      <c r="H2747">
        <v>1400</v>
      </c>
      <c r="I2747" s="15" t="s">
        <v>1724</v>
      </c>
    </row>
    <row r="2748" spans="1:9">
      <c r="A2748" s="2" t="s">
        <v>1725</v>
      </c>
      <c r="B2748" s="11" t="s">
        <v>18192</v>
      </c>
      <c r="C2748" s="3" t="s">
        <v>8</v>
      </c>
      <c r="D2748" s="3" t="s">
        <v>9</v>
      </c>
      <c r="E2748" s="3" t="s">
        <v>10</v>
      </c>
      <c r="F2748">
        <v>3</v>
      </c>
      <c r="G2748">
        <v>500</v>
      </c>
      <c r="H2748">
        <v>200</v>
      </c>
      <c r="I2748" s="15" t="s">
        <v>1726</v>
      </c>
    </row>
    <row r="2749" spans="1:9">
      <c r="A2749" s="2" t="s">
        <v>1727</v>
      </c>
      <c r="B2749" s="11" t="s">
        <v>18192</v>
      </c>
      <c r="C2749" s="3" t="s">
        <v>8</v>
      </c>
      <c r="D2749" s="3" t="s">
        <v>9</v>
      </c>
      <c r="E2749" s="3" t="s">
        <v>10</v>
      </c>
      <c r="F2749">
        <v>2</v>
      </c>
      <c r="G2749">
        <v>500</v>
      </c>
      <c r="H2749">
        <v>100</v>
      </c>
      <c r="I2749" s="15" t="s">
        <v>1728</v>
      </c>
    </row>
    <row r="2750" spans="1:9">
      <c r="A2750" s="2" t="s">
        <v>1729</v>
      </c>
      <c r="B2750" s="11" t="s">
        <v>18192</v>
      </c>
      <c r="C2750" s="3" t="s">
        <v>18405</v>
      </c>
      <c r="D2750" s="3" t="s">
        <v>9</v>
      </c>
      <c r="E2750" s="3" t="s">
        <v>10</v>
      </c>
      <c r="F2750" s="14" t="s">
        <v>18196</v>
      </c>
      <c r="G2750">
        <v>1000</v>
      </c>
      <c r="H2750" t="s">
        <v>56</v>
      </c>
      <c r="I2750" s="2" t="s">
        <v>1730</v>
      </c>
    </row>
    <row r="2751" spans="1:9">
      <c r="A2751" s="2" t="s">
        <v>8261</v>
      </c>
      <c r="B2751" s="11" t="s">
        <v>18192</v>
      </c>
      <c r="C2751" s="3" t="s">
        <v>8</v>
      </c>
      <c r="D2751" s="3" t="s">
        <v>517</v>
      </c>
      <c r="E2751" s="3" t="s">
        <v>7242</v>
      </c>
      <c r="F2751">
        <v>6</v>
      </c>
      <c r="G2751">
        <v>2400</v>
      </c>
      <c r="H2751">
        <v>1200</v>
      </c>
      <c r="I2751" s="2" t="s">
        <v>8262</v>
      </c>
    </row>
    <row r="2752" spans="1:9">
      <c r="A2752" s="2" t="s">
        <v>6751</v>
      </c>
      <c r="B2752" s="11" t="s">
        <v>18192</v>
      </c>
      <c r="C2752" s="3" t="s">
        <v>18399</v>
      </c>
      <c r="D2752" s="3" t="s">
        <v>290</v>
      </c>
      <c r="E2752" s="3" t="s">
        <v>6225</v>
      </c>
      <c r="F2752">
        <v>2</v>
      </c>
      <c r="G2752">
        <v>500</v>
      </c>
      <c r="H2752">
        <v>500</v>
      </c>
      <c r="I2752" s="15" t="s">
        <v>6752</v>
      </c>
    </row>
    <row r="2753" spans="1:9">
      <c r="A2753" s="2" t="s">
        <v>4583</v>
      </c>
      <c r="B2753" s="11" t="s">
        <v>18192</v>
      </c>
      <c r="C2753" s="3" t="s">
        <v>8</v>
      </c>
      <c r="D2753" s="3" t="s">
        <v>44</v>
      </c>
      <c r="E2753" s="3" t="s">
        <v>3311</v>
      </c>
      <c r="F2753">
        <v>2</v>
      </c>
      <c r="G2753">
        <v>1100</v>
      </c>
      <c r="H2753">
        <v>0</v>
      </c>
      <c r="I2753" s="2" t="s">
        <v>4584</v>
      </c>
    </row>
    <row r="2754" spans="1:9">
      <c r="A2754" s="2" t="s">
        <v>4585</v>
      </c>
      <c r="B2754" s="11" t="s">
        <v>18192</v>
      </c>
      <c r="C2754" s="3" t="s">
        <v>80</v>
      </c>
      <c r="D2754" s="3" t="s">
        <v>44</v>
      </c>
      <c r="E2754" s="3" t="s">
        <v>3311</v>
      </c>
      <c r="F2754">
        <v>3</v>
      </c>
      <c r="G2754">
        <v>1100</v>
      </c>
      <c r="H2754">
        <v>1600</v>
      </c>
      <c r="I2754" s="2" t="s">
        <v>4586</v>
      </c>
    </row>
    <row r="2755" spans="1:9">
      <c r="A2755" s="2" t="s">
        <v>4587</v>
      </c>
      <c r="B2755" s="11" t="s">
        <v>18192</v>
      </c>
      <c r="C2755" s="3" t="s">
        <v>18407</v>
      </c>
      <c r="D2755" s="3" t="s">
        <v>51</v>
      </c>
      <c r="E2755" s="3" t="s">
        <v>3311</v>
      </c>
      <c r="F2755">
        <v>6</v>
      </c>
      <c r="G2755">
        <v>2500</v>
      </c>
      <c r="H2755">
        <v>1300</v>
      </c>
      <c r="I2755" s="2" t="s">
        <v>4588</v>
      </c>
    </row>
    <row r="2756" spans="1:9">
      <c r="A2756" s="2" t="s">
        <v>4589</v>
      </c>
      <c r="B2756" s="11" t="s">
        <v>18192</v>
      </c>
      <c r="C2756" s="3" t="s">
        <v>8</v>
      </c>
      <c r="D2756" s="3" t="s">
        <v>190</v>
      </c>
      <c r="E2756" s="3" t="s">
        <v>3311</v>
      </c>
      <c r="F2756">
        <v>4</v>
      </c>
      <c r="G2756">
        <v>1600</v>
      </c>
      <c r="H2756">
        <v>1200</v>
      </c>
      <c r="I2756" s="15" t="s">
        <v>4590</v>
      </c>
    </row>
    <row r="2757" spans="1:9">
      <c r="A2757" s="2" t="s">
        <v>4591</v>
      </c>
      <c r="B2757" s="11" t="s">
        <v>18192</v>
      </c>
      <c r="C2757" s="3" t="s">
        <v>8</v>
      </c>
      <c r="D2757" s="3" t="s">
        <v>67</v>
      </c>
      <c r="E2757" s="3" t="s">
        <v>3311</v>
      </c>
      <c r="F2757">
        <v>3</v>
      </c>
      <c r="G2757">
        <v>800</v>
      </c>
      <c r="H2757">
        <v>1200</v>
      </c>
      <c r="I2757" s="15" t="s">
        <v>4592</v>
      </c>
    </row>
    <row r="2758" spans="1:9">
      <c r="A2758" s="2" t="s">
        <v>1731</v>
      </c>
      <c r="B2758" s="11" t="s">
        <v>18192</v>
      </c>
      <c r="C2758" s="3" t="s">
        <v>8</v>
      </c>
      <c r="D2758" s="3" t="s">
        <v>51</v>
      </c>
      <c r="E2758" s="3" t="s">
        <v>10</v>
      </c>
      <c r="F2758">
        <v>4</v>
      </c>
      <c r="G2758">
        <v>2000</v>
      </c>
      <c r="H2758">
        <v>0</v>
      </c>
      <c r="I2758" s="15" t="s">
        <v>1732</v>
      </c>
    </row>
    <row r="2759" spans="1:9">
      <c r="A2759" s="2" t="s">
        <v>4593</v>
      </c>
      <c r="B2759" s="11" t="s">
        <v>18192</v>
      </c>
      <c r="C2759" s="3" t="s">
        <v>8</v>
      </c>
      <c r="D2759" s="3" t="s">
        <v>190</v>
      </c>
      <c r="E2759" s="3" t="s">
        <v>3311</v>
      </c>
      <c r="F2759">
        <v>4</v>
      </c>
      <c r="G2759">
        <v>1200</v>
      </c>
      <c r="H2759">
        <v>800</v>
      </c>
      <c r="I2759" s="15" t="s">
        <v>4594</v>
      </c>
    </row>
    <row r="2760" spans="1:9">
      <c r="A2760" s="2" t="s">
        <v>4595</v>
      </c>
      <c r="B2760" s="11" t="s">
        <v>18192</v>
      </c>
      <c r="C2760" s="3" t="s">
        <v>8</v>
      </c>
      <c r="D2760" s="3" t="s">
        <v>190</v>
      </c>
      <c r="E2760" s="3" t="s">
        <v>3311</v>
      </c>
      <c r="F2760">
        <v>4</v>
      </c>
      <c r="G2760">
        <v>1700</v>
      </c>
      <c r="H2760">
        <v>700</v>
      </c>
      <c r="I2760" s="15" t="s">
        <v>4596</v>
      </c>
    </row>
    <row r="2761" spans="1:9">
      <c r="A2761" s="2" t="s">
        <v>4597</v>
      </c>
      <c r="B2761" s="11" t="s">
        <v>18192</v>
      </c>
      <c r="C2761" s="3" t="s">
        <v>8</v>
      </c>
      <c r="D2761" s="3" t="s">
        <v>442</v>
      </c>
      <c r="E2761" s="3" t="s">
        <v>3311</v>
      </c>
      <c r="F2761">
        <v>8</v>
      </c>
      <c r="G2761">
        <v>900</v>
      </c>
      <c r="H2761">
        <v>3500</v>
      </c>
      <c r="I2761" s="15" t="s">
        <v>4598</v>
      </c>
    </row>
    <row r="2762" spans="1:9">
      <c r="A2762" s="2" t="s">
        <v>10243</v>
      </c>
      <c r="B2762" s="11" t="s">
        <v>18192</v>
      </c>
      <c r="C2762" s="3" t="s">
        <v>85</v>
      </c>
      <c r="D2762" s="3" t="s">
        <v>689</v>
      </c>
      <c r="E2762" s="3" t="s">
        <v>9712</v>
      </c>
      <c r="F2762">
        <v>4</v>
      </c>
      <c r="G2762">
        <v>1100</v>
      </c>
      <c r="H2762">
        <v>2000</v>
      </c>
      <c r="I2762" s="2" t="s">
        <v>10244</v>
      </c>
    </row>
    <row r="2763" spans="1:9">
      <c r="A2763" s="2" t="s">
        <v>1733</v>
      </c>
      <c r="B2763" s="11" t="s">
        <v>18192</v>
      </c>
      <c r="C2763" s="3" t="s">
        <v>8</v>
      </c>
      <c r="D2763" s="3" t="s">
        <v>188</v>
      </c>
      <c r="E2763" s="3" t="s">
        <v>10</v>
      </c>
      <c r="F2763">
        <v>4</v>
      </c>
      <c r="G2763">
        <v>1000</v>
      </c>
      <c r="H2763">
        <v>0</v>
      </c>
      <c r="I2763" s="15" t="s">
        <v>1734</v>
      </c>
    </row>
    <row r="2764" spans="1:9">
      <c r="A2764" s="2" t="s">
        <v>8263</v>
      </c>
      <c r="B2764" s="11" t="s">
        <v>18192</v>
      </c>
      <c r="C2764" s="3" t="s">
        <v>18405</v>
      </c>
      <c r="D2764" s="3" t="s">
        <v>190</v>
      </c>
      <c r="E2764" s="3" t="s">
        <v>7242</v>
      </c>
      <c r="F2764" s="14" t="s">
        <v>18196</v>
      </c>
      <c r="G2764">
        <v>1600</v>
      </c>
      <c r="H2764" t="s">
        <v>56</v>
      </c>
      <c r="I2764" s="2" t="s">
        <v>8264</v>
      </c>
    </row>
    <row r="2765" spans="1:9">
      <c r="A2765" s="2" t="s">
        <v>11279</v>
      </c>
      <c r="B2765" s="11" t="s">
        <v>18192</v>
      </c>
      <c r="C2765" s="3" t="s">
        <v>8</v>
      </c>
      <c r="D2765" s="3" t="s">
        <v>517</v>
      </c>
      <c r="E2765" s="3" t="s">
        <v>10831</v>
      </c>
      <c r="F2765">
        <v>6</v>
      </c>
      <c r="G2765">
        <v>2200</v>
      </c>
      <c r="H2765">
        <v>1000</v>
      </c>
      <c r="I2765" s="2" t="s">
        <v>11280</v>
      </c>
    </row>
    <row r="2766" spans="1:9">
      <c r="A2766" s="2" t="s">
        <v>10245</v>
      </c>
      <c r="B2766" s="11" t="s">
        <v>18192</v>
      </c>
      <c r="C2766" s="3" t="s">
        <v>1561</v>
      </c>
      <c r="D2766" s="3" t="s">
        <v>517</v>
      </c>
      <c r="E2766" s="3" t="s">
        <v>9712</v>
      </c>
      <c r="F2766">
        <v>4</v>
      </c>
      <c r="G2766">
        <v>1100</v>
      </c>
      <c r="H2766">
        <v>1800</v>
      </c>
      <c r="I2766" s="15" t="s">
        <v>10246</v>
      </c>
    </row>
    <row r="2767" spans="1:9">
      <c r="A2767" s="2" t="s">
        <v>1735</v>
      </c>
      <c r="B2767" s="11" t="s">
        <v>18192</v>
      </c>
      <c r="C2767" s="3" t="s">
        <v>8</v>
      </c>
      <c r="D2767" s="3" t="s">
        <v>44</v>
      </c>
      <c r="E2767" s="3" t="s">
        <v>10</v>
      </c>
      <c r="F2767">
        <v>4</v>
      </c>
      <c r="G2767">
        <v>1800</v>
      </c>
      <c r="H2767">
        <v>0</v>
      </c>
      <c r="I2767" s="2" t="s">
        <v>1736</v>
      </c>
    </row>
    <row r="2768" spans="1:9">
      <c r="A2768" s="2" t="s">
        <v>8265</v>
      </c>
      <c r="B2768" s="11" t="s">
        <v>18192</v>
      </c>
      <c r="C2768" s="3" t="s">
        <v>85</v>
      </c>
      <c r="D2768" s="3" t="s">
        <v>190</v>
      </c>
      <c r="E2768" s="3" t="s">
        <v>7242</v>
      </c>
      <c r="F2768">
        <v>5</v>
      </c>
      <c r="G2768">
        <v>1900</v>
      </c>
      <c r="H2768">
        <v>1000</v>
      </c>
      <c r="I2768" s="2" t="s">
        <v>8266</v>
      </c>
    </row>
    <row r="2769" spans="1:9">
      <c r="A2769" s="2" t="s">
        <v>8267</v>
      </c>
      <c r="B2769" s="11" t="s">
        <v>18192</v>
      </c>
      <c r="C2769" s="3" t="s">
        <v>8</v>
      </c>
      <c r="D2769" s="3" t="s">
        <v>44</v>
      </c>
      <c r="E2769" s="3" t="s">
        <v>7242</v>
      </c>
      <c r="F2769">
        <v>4</v>
      </c>
      <c r="G2769">
        <v>1000</v>
      </c>
      <c r="H2769">
        <v>1800</v>
      </c>
      <c r="I2769" s="15" t="s">
        <v>8268</v>
      </c>
    </row>
    <row r="2770" spans="1:9">
      <c r="A2770" s="2" t="s">
        <v>8269</v>
      </c>
      <c r="B2770" s="11" t="s">
        <v>18192</v>
      </c>
      <c r="C2770" s="3" t="s">
        <v>8</v>
      </c>
      <c r="D2770" s="3" t="s">
        <v>190</v>
      </c>
      <c r="E2770" s="3" t="s">
        <v>7242</v>
      </c>
      <c r="F2770">
        <v>4</v>
      </c>
      <c r="G2770">
        <v>1800</v>
      </c>
      <c r="H2770">
        <v>1200</v>
      </c>
      <c r="I2770" s="2" t="s">
        <v>8270</v>
      </c>
    </row>
    <row r="2771" spans="1:9">
      <c r="A2771" s="2" t="s">
        <v>1737</v>
      </c>
      <c r="B2771" s="11" t="s">
        <v>18192</v>
      </c>
      <c r="C2771" s="3" t="s">
        <v>8</v>
      </c>
      <c r="D2771" s="3" t="s">
        <v>190</v>
      </c>
      <c r="E2771" s="3" t="s">
        <v>10</v>
      </c>
      <c r="F2771">
        <v>4</v>
      </c>
      <c r="G2771">
        <v>1800</v>
      </c>
      <c r="H2771">
        <v>1200</v>
      </c>
      <c r="I2771" s="15" t="s">
        <v>1738</v>
      </c>
    </row>
    <row r="2772" spans="1:9">
      <c r="A2772" s="2" t="s">
        <v>10247</v>
      </c>
      <c r="B2772" s="11" t="s">
        <v>18192</v>
      </c>
      <c r="C2772" s="3" t="s">
        <v>8</v>
      </c>
      <c r="D2772" s="3" t="s">
        <v>67</v>
      </c>
      <c r="E2772" s="3" t="s">
        <v>9712</v>
      </c>
      <c r="F2772">
        <v>4</v>
      </c>
      <c r="G2772">
        <v>200</v>
      </c>
      <c r="H2772">
        <v>2100</v>
      </c>
      <c r="I2772" s="2" t="s">
        <v>10248</v>
      </c>
    </row>
    <row r="2773" spans="1:9">
      <c r="A2773" s="2" t="s">
        <v>4599</v>
      </c>
      <c r="B2773" s="11" t="s">
        <v>18192</v>
      </c>
      <c r="C2773" s="3" t="s">
        <v>463</v>
      </c>
      <c r="D2773" s="3" t="s">
        <v>9</v>
      </c>
      <c r="E2773" s="3" t="s">
        <v>3311</v>
      </c>
      <c r="F2773">
        <v>8</v>
      </c>
      <c r="G2773">
        <v>2450</v>
      </c>
      <c r="H2773">
        <v>2550</v>
      </c>
      <c r="I2773" s="2" t="s">
        <v>4600</v>
      </c>
    </row>
    <row r="2774" spans="1:9">
      <c r="A2774" s="2" t="s">
        <v>10249</v>
      </c>
      <c r="B2774" s="11" t="s">
        <v>18192</v>
      </c>
      <c r="C2774" s="3" t="s">
        <v>8</v>
      </c>
      <c r="D2774" s="3" t="s">
        <v>290</v>
      </c>
      <c r="E2774" s="3" t="s">
        <v>9712</v>
      </c>
      <c r="F2774">
        <v>6</v>
      </c>
      <c r="G2774">
        <v>2600</v>
      </c>
      <c r="H2774">
        <v>1600</v>
      </c>
      <c r="I2774" s="2" t="s">
        <v>10250</v>
      </c>
    </row>
    <row r="2775" spans="1:9">
      <c r="A2775" s="2" t="s">
        <v>10251</v>
      </c>
      <c r="B2775" s="11" t="s">
        <v>18192</v>
      </c>
      <c r="C2775" s="3" t="s">
        <v>85</v>
      </c>
      <c r="D2775" s="3" t="s">
        <v>689</v>
      </c>
      <c r="E2775" s="3" t="s">
        <v>9712</v>
      </c>
      <c r="F2775">
        <v>4</v>
      </c>
      <c r="G2775">
        <v>1200</v>
      </c>
      <c r="H2775">
        <v>1500</v>
      </c>
      <c r="I2775" s="2" t="s">
        <v>10252</v>
      </c>
    </row>
    <row r="2776" spans="1:9">
      <c r="A2776" s="2" t="s">
        <v>8271</v>
      </c>
      <c r="B2776" s="11" t="s">
        <v>18192</v>
      </c>
      <c r="C2776" s="3" t="s">
        <v>8</v>
      </c>
      <c r="D2776" s="3" t="s">
        <v>16</v>
      </c>
      <c r="E2776" s="3" t="s">
        <v>7242</v>
      </c>
      <c r="F2776">
        <v>4</v>
      </c>
      <c r="G2776">
        <v>300</v>
      </c>
      <c r="H2776">
        <v>2100</v>
      </c>
      <c r="I2776" s="2" t="s">
        <v>8272</v>
      </c>
    </row>
    <row r="2777" spans="1:9">
      <c r="A2777" s="2" t="s">
        <v>4601</v>
      </c>
      <c r="B2777" s="11" t="s">
        <v>18192</v>
      </c>
      <c r="C2777" s="3" t="s">
        <v>85</v>
      </c>
      <c r="D2777" s="3" t="s">
        <v>232</v>
      </c>
      <c r="E2777" s="3" t="s">
        <v>3311</v>
      </c>
      <c r="F2777">
        <v>3</v>
      </c>
      <c r="G2777">
        <v>1750</v>
      </c>
      <c r="H2777">
        <v>0</v>
      </c>
      <c r="I2777" s="2" t="s">
        <v>4602</v>
      </c>
    </row>
    <row r="2778" spans="1:9">
      <c r="A2778" s="2" t="s">
        <v>1739</v>
      </c>
      <c r="B2778" s="11" t="s">
        <v>18192</v>
      </c>
      <c r="C2778" s="3" t="s">
        <v>8</v>
      </c>
      <c r="D2778" s="3" t="s">
        <v>16</v>
      </c>
      <c r="E2778" s="3" t="s">
        <v>10</v>
      </c>
      <c r="F2778">
        <v>1</v>
      </c>
      <c r="G2778">
        <v>0</v>
      </c>
      <c r="H2778">
        <v>0</v>
      </c>
      <c r="I2778" s="15" t="s">
        <v>1740</v>
      </c>
    </row>
    <row r="2779" spans="1:9">
      <c r="A2779" s="2" t="s">
        <v>1741</v>
      </c>
      <c r="B2779" s="11" t="s">
        <v>18192</v>
      </c>
      <c r="C2779" s="3" t="s">
        <v>8</v>
      </c>
      <c r="D2779" s="3" t="s">
        <v>16</v>
      </c>
      <c r="E2779" s="3" t="s">
        <v>10</v>
      </c>
      <c r="F2779">
        <v>1</v>
      </c>
      <c r="G2779">
        <v>0</v>
      </c>
      <c r="H2779">
        <v>0</v>
      </c>
      <c r="I2779" s="2" t="s">
        <v>1742</v>
      </c>
    </row>
    <row r="2780" spans="1:9">
      <c r="A2780" s="2" t="s">
        <v>6753</v>
      </c>
      <c r="B2780" s="11" t="s">
        <v>18192</v>
      </c>
      <c r="C2780" s="3" t="s">
        <v>18406</v>
      </c>
      <c r="D2780" s="3" t="s">
        <v>44</v>
      </c>
      <c r="E2780" s="3" t="s">
        <v>6225</v>
      </c>
      <c r="F2780">
        <v>1</v>
      </c>
      <c r="G2780">
        <v>500</v>
      </c>
      <c r="H2780">
        <v>0</v>
      </c>
      <c r="I2780" s="15" t="s">
        <v>6754</v>
      </c>
    </row>
    <row r="2781" spans="1:9">
      <c r="A2781" s="2" t="s">
        <v>6755</v>
      </c>
      <c r="B2781" s="11" t="s">
        <v>18192</v>
      </c>
      <c r="C2781" s="3" t="s">
        <v>18407</v>
      </c>
      <c r="D2781" s="3" t="s">
        <v>190</v>
      </c>
      <c r="E2781" s="3" t="s">
        <v>6225</v>
      </c>
      <c r="F2781">
        <v>5</v>
      </c>
      <c r="G2781">
        <v>2100</v>
      </c>
      <c r="H2781">
        <v>1200</v>
      </c>
      <c r="I2781" s="2" t="s">
        <v>6756</v>
      </c>
    </row>
    <row r="2782" spans="1:9">
      <c r="A2782" s="2" t="s">
        <v>11281</v>
      </c>
      <c r="B2782" s="11" t="s">
        <v>18192</v>
      </c>
      <c r="C2782" s="3" t="s">
        <v>8</v>
      </c>
      <c r="D2782" s="3" t="s">
        <v>44</v>
      </c>
      <c r="E2782" s="3" t="s">
        <v>10831</v>
      </c>
      <c r="F2782">
        <v>4</v>
      </c>
      <c r="G2782">
        <v>1600</v>
      </c>
      <c r="H2782">
        <v>1800</v>
      </c>
      <c r="I2782" s="2" t="s">
        <v>11282</v>
      </c>
    </row>
    <row r="2783" spans="1:9">
      <c r="A2783" s="2" t="s">
        <v>1743</v>
      </c>
      <c r="B2783" s="11" t="s">
        <v>18192</v>
      </c>
      <c r="C2783" s="3" t="s">
        <v>18406</v>
      </c>
      <c r="D2783" s="3" t="s">
        <v>275</v>
      </c>
      <c r="E2783" s="3" t="s">
        <v>10</v>
      </c>
      <c r="F2783">
        <v>2</v>
      </c>
      <c r="G2783">
        <v>0</v>
      </c>
      <c r="H2783">
        <v>2000</v>
      </c>
      <c r="I2783" s="15" t="s">
        <v>1744</v>
      </c>
    </row>
    <row r="2784" spans="1:9">
      <c r="A2784" s="2" t="s">
        <v>10253</v>
      </c>
      <c r="B2784" s="11" t="s">
        <v>18192</v>
      </c>
      <c r="C2784" s="3" t="s">
        <v>8</v>
      </c>
      <c r="D2784" s="3" t="s">
        <v>67</v>
      </c>
      <c r="E2784" s="3" t="s">
        <v>9712</v>
      </c>
      <c r="F2784">
        <v>4</v>
      </c>
      <c r="G2784">
        <v>1500</v>
      </c>
      <c r="H2784">
        <v>200</v>
      </c>
      <c r="I2784" s="15" t="s">
        <v>10254</v>
      </c>
    </row>
    <row r="2785" spans="1:9">
      <c r="A2785" s="2" t="s">
        <v>6757</v>
      </c>
      <c r="B2785" s="11" t="s">
        <v>18192</v>
      </c>
      <c r="C2785" s="3" t="s">
        <v>18399</v>
      </c>
      <c r="D2785" s="3" t="s">
        <v>1168</v>
      </c>
      <c r="E2785" s="3" t="s">
        <v>6225</v>
      </c>
      <c r="F2785">
        <v>2</v>
      </c>
      <c r="G2785">
        <v>200</v>
      </c>
      <c r="H2785">
        <v>1000</v>
      </c>
      <c r="I2785" s="15" t="s">
        <v>6758</v>
      </c>
    </row>
    <row r="2786" spans="1:9">
      <c r="A2786" s="2" t="s">
        <v>1745</v>
      </c>
      <c r="B2786" s="11" t="s">
        <v>18192</v>
      </c>
      <c r="C2786" s="3" t="s">
        <v>8</v>
      </c>
      <c r="D2786" s="3" t="s">
        <v>44</v>
      </c>
      <c r="E2786" s="3" t="s">
        <v>10</v>
      </c>
      <c r="F2786">
        <v>6</v>
      </c>
      <c r="G2786">
        <v>2400</v>
      </c>
      <c r="H2786">
        <v>1500</v>
      </c>
      <c r="I2786" s="2" t="s">
        <v>1746</v>
      </c>
    </row>
    <row r="2787" spans="1:9">
      <c r="A2787" s="2" t="s">
        <v>1747</v>
      </c>
      <c r="B2787" s="11" t="s">
        <v>18192</v>
      </c>
      <c r="C2787" s="3" t="s">
        <v>8</v>
      </c>
      <c r="D2787" s="3" t="s">
        <v>44</v>
      </c>
      <c r="E2787" s="3" t="s">
        <v>10</v>
      </c>
      <c r="F2787">
        <v>4</v>
      </c>
      <c r="G2787">
        <v>800</v>
      </c>
      <c r="H2787">
        <v>2000</v>
      </c>
      <c r="I2787" s="15" t="s">
        <v>1748</v>
      </c>
    </row>
    <row r="2788" spans="1:9">
      <c r="A2788" s="2" t="s">
        <v>1749</v>
      </c>
      <c r="B2788" s="11" t="s">
        <v>18192</v>
      </c>
      <c r="C2788" s="3" t="s">
        <v>8</v>
      </c>
      <c r="D2788" s="3" t="s">
        <v>44</v>
      </c>
      <c r="E2788" s="3" t="s">
        <v>10</v>
      </c>
      <c r="F2788">
        <v>8</v>
      </c>
      <c r="G2788">
        <v>2600</v>
      </c>
      <c r="H2788">
        <v>1600</v>
      </c>
      <c r="I2788" s="15" t="s">
        <v>1750</v>
      </c>
    </row>
    <row r="2789" spans="1:9">
      <c r="A2789" s="2" t="s">
        <v>1751</v>
      </c>
      <c r="B2789" s="11" t="s">
        <v>18192</v>
      </c>
      <c r="C2789" s="3" t="s">
        <v>8</v>
      </c>
      <c r="D2789" s="3" t="s">
        <v>44</v>
      </c>
      <c r="E2789" s="3" t="s">
        <v>10</v>
      </c>
      <c r="F2789">
        <v>3</v>
      </c>
      <c r="G2789">
        <v>600</v>
      </c>
      <c r="H2789">
        <v>1400</v>
      </c>
      <c r="I2789" s="2" t="s">
        <v>1752</v>
      </c>
    </row>
    <row r="2790" spans="1:9">
      <c r="A2790" s="2" t="s">
        <v>1753</v>
      </c>
      <c r="B2790" s="11" t="s">
        <v>18192</v>
      </c>
      <c r="C2790" s="3" t="s">
        <v>8</v>
      </c>
      <c r="D2790" s="3" t="s">
        <v>44</v>
      </c>
      <c r="E2790" s="3" t="s">
        <v>10</v>
      </c>
      <c r="F2790">
        <v>2</v>
      </c>
      <c r="G2790">
        <v>500</v>
      </c>
      <c r="H2790">
        <v>400</v>
      </c>
      <c r="I2790" s="2" t="s">
        <v>1754</v>
      </c>
    </row>
    <row r="2791" spans="1:9">
      <c r="A2791" s="2" t="s">
        <v>4603</v>
      </c>
      <c r="B2791" s="11" t="s">
        <v>18192</v>
      </c>
      <c r="C2791" s="3" t="s">
        <v>8</v>
      </c>
      <c r="D2791" s="3" t="s">
        <v>9</v>
      </c>
      <c r="E2791" s="3" t="s">
        <v>3311</v>
      </c>
      <c r="F2791">
        <v>4</v>
      </c>
      <c r="G2791">
        <v>2200</v>
      </c>
      <c r="H2791">
        <v>100</v>
      </c>
      <c r="I2791" s="2" t="s">
        <v>4604</v>
      </c>
    </row>
    <row r="2792" spans="1:9">
      <c r="A2792" s="2" t="s">
        <v>8273</v>
      </c>
      <c r="B2792" s="11" t="s">
        <v>18192</v>
      </c>
      <c r="C2792" s="3" t="s">
        <v>8</v>
      </c>
      <c r="D2792" s="3" t="s">
        <v>44</v>
      </c>
      <c r="E2792" s="3" t="s">
        <v>7242</v>
      </c>
      <c r="F2792">
        <v>10</v>
      </c>
      <c r="G2792">
        <v>3300</v>
      </c>
      <c r="H2792">
        <v>2600</v>
      </c>
      <c r="I2792" s="15" t="s">
        <v>8274</v>
      </c>
    </row>
    <row r="2793" spans="1:9">
      <c r="A2793" s="2" t="s">
        <v>1755</v>
      </c>
      <c r="B2793" s="11" t="s">
        <v>18192</v>
      </c>
      <c r="C2793" s="3" t="s">
        <v>8</v>
      </c>
      <c r="D2793" s="3" t="s">
        <v>51</v>
      </c>
      <c r="E2793" s="3" t="s">
        <v>10</v>
      </c>
      <c r="F2793">
        <v>8</v>
      </c>
      <c r="G2793">
        <v>3000</v>
      </c>
      <c r="H2793">
        <v>3000</v>
      </c>
      <c r="I2793" s="15" t="s">
        <v>1756</v>
      </c>
    </row>
    <row r="2794" spans="1:9">
      <c r="A2794" s="2" t="s">
        <v>8275</v>
      </c>
      <c r="B2794" s="11" t="s">
        <v>18192</v>
      </c>
      <c r="C2794" s="3" t="s">
        <v>8</v>
      </c>
      <c r="D2794" s="3" t="s">
        <v>16</v>
      </c>
      <c r="E2794" s="3" t="s">
        <v>7242</v>
      </c>
      <c r="F2794">
        <v>3</v>
      </c>
      <c r="G2794">
        <v>200</v>
      </c>
      <c r="H2794">
        <v>1300</v>
      </c>
      <c r="I2794" s="2" t="s">
        <v>8276</v>
      </c>
    </row>
    <row r="2795" spans="1:9">
      <c r="A2795" s="2" t="s">
        <v>10255</v>
      </c>
      <c r="B2795" s="11" t="s">
        <v>18192</v>
      </c>
      <c r="C2795" s="3" t="s">
        <v>18399</v>
      </c>
      <c r="D2795" s="3" t="s">
        <v>19</v>
      </c>
      <c r="E2795" s="3" t="s">
        <v>9712</v>
      </c>
      <c r="F2795">
        <v>2</v>
      </c>
      <c r="G2795">
        <v>200</v>
      </c>
      <c r="H2795">
        <v>100</v>
      </c>
      <c r="I2795" s="2" t="s">
        <v>10256</v>
      </c>
    </row>
    <row r="2796" spans="1:9">
      <c r="A2796" s="2" t="s">
        <v>4605</v>
      </c>
      <c r="B2796" s="11" t="s">
        <v>18192</v>
      </c>
      <c r="C2796" s="3" t="s">
        <v>85</v>
      </c>
      <c r="D2796" s="3" t="s">
        <v>190</v>
      </c>
      <c r="E2796" s="3" t="s">
        <v>3311</v>
      </c>
      <c r="F2796">
        <v>6</v>
      </c>
      <c r="G2796">
        <v>2200</v>
      </c>
      <c r="H2796">
        <v>1500</v>
      </c>
      <c r="I2796" s="2" t="s">
        <v>4606</v>
      </c>
    </row>
    <row r="2797" spans="1:9">
      <c r="A2797" s="2" t="s">
        <v>8277</v>
      </c>
      <c r="B2797" s="11" t="s">
        <v>18192</v>
      </c>
      <c r="C2797" s="3" t="s">
        <v>8</v>
      </c>
      <c r="D2797" s="3" t="s">
        <v>51</v>
      </c>
      <c r="E2797" s="3" t="s">
        <v>7242</v>
      </c>
      <c r="F2797">
        <v>8</v>
      </c>
      <c r="G2797">
        <v>3000</v>
      </c>
      <c r="H2797">
        <v>2600</v>
      </c>
      <c r="I2797" s="15" t="s">
        <v>8278</v>
      </c>
    </row>
    <row r="2798" spans="1:9">
      <c r="A2798" s="2" t="s">
        <v>4607</v>
      </c>
      <c r="B2798" s="11" t="s">
        <v>18192</v>
      </c>
      <c r="C2798" s="3" t="s">
        <v>8</v>
      </c>
      <c r="D2798" s="3" t="s">
        <v>44</v>
      </c>
      <c r="E2798" s="3" t="s">
        <v>3311</v>
      </c>
      <c r="F2798">
        <v>4</v>
      </c>
      <c r="G2798">
        <v>1800</v>
      </c>
      <c r="H2798">
        <v>100</v>
      </c>
      <c r="I2798" s="15" t="s">
        <v>4608</v>
      </c>
    </row>
    <row r="2799" spans="1:9">
      <c r="A2799" s="2" t="s">
        <v>4609</v>
      </c>
      <c r="B2799" s="11" t="s">
        <v>18192</v>
      </c>
      <c r="C2799" s="3" t="s">
        <v>18406</v>
      </c>
      <c r="D2799" s="3" t="s">
        <v>44</v>
      </c>
      <c r="E2799" s="3" t="s">
        <v>3311</v>
      </c>
      <c r="F2799">
        <v>2</v>
      </c>
      <c r="G2799">
        <v>0</v>
      </c>
      <c r="H2799">
        <v>0</v>
      </c>
      <c r="I2799" s="15" t="s">
        <v>4610</v>
      </c>
    </row>
    <row r="2800" spans="1:9">
      <c r="A2800" s="2" t="s">
        <v>4611</v>
      </c>
      <c r="B2800" s="11" t="s">
        <v>18192</v>
      </c>
      <c r="C2800" s="3" t="s">
        <v>18407</v>
      </c>
      <c r="D2800" s="3" t="s">
        <v>190</v>
      </c>
      <c r="E2800" s="3" t="s">
        <v>3311</v>
      </c>
      <c r="F2800">
        <v>7</v>
      </c>
      <c r="G2800">
        <v>2300</v>
      </c>
      <c r="H2800">
        <v>2000</v>
      </c>
      <c r="I2800" s="2" t="s">
        <v>4612</v>
      </c>
    </row>
    <row r="2801" spans="1:9">
      <c r="A2801" s="2" t="s">
        <v>11283</v>
      </c>
      <c r="B2801" s="11" t="s">
        <v>18192</v>
      </c>
      <c r="C2801" s="3" t="s">
        <v>18407</v>
      </c>
      <c r="D2801" s="3" t="s">
        <v>190</v>
      </c>
      <c r="E2801" s="3" t="s">
        <v>10831</v>
      </c>
      <c r="F2801">
        <v>7</v>
      </c>
      <c r="G2801">
        <v>2700</v>
      </c>
      <c r="H2801">
        <v>1800</v>
      </c>
      <c r="I2801" s="2" t="s">
        <v>11284</v>
      </c>
    </row>
    <row r="2802" spans="1:9">
      <c r="A2802" s="2" t="s">
        <v>4613</v>
      </c>
      <c r="B2802" s="11" t="s">
        <v>18192</v>
      </c>
      <c r="C2802" s="3" t="s">
        <v>8</v>
      </c>
      <c r="D2802" s="3" t="s">
        <v>190</v>
      </c>
      <c r="E2802" s="3" t="s">
        <v>3311</v>
      </c>
      <c r="F2802">
        <v>4</v>
      </c>
      <c r="G2802">
        <v>1800</v>
      </c>
      <c r="H2802">
        <v>1000</v>
      </c>
      <c r="I2802" s="2" t="s">
        <v>4614</v>
      </c>
    </row>
    <row r="2803" spans="1:9">
      <c r="A2803" s="2" t="s">
        <v>4615</v>
      </c>
      <c r="B2803" s="11" t="s">
        <v>18192</v>
      </c>
      <c r="C2803" s="3" t="s">
        <v>8</v>
      </c>
      <c r="D2803" s="3" t="s">
        <v>190</v>
      </c>
      <c r="E2803" s="3" t="s">
        <v>3311</v>
      </c>
      <c r="F2803">
        <v>4</v>
      </c>
      <c r="G2803">
        <v>1800</v>
      </c>
      <c r="H2803">
        <v>1000</v>
      </c>
      <c r="I2803" s="2" t="s">
        <v>4616</v>
      </c>
    </row>
    <row r="2804" spans="1:9">
      <c r="A2804" s="2" t="s">
        <v>4617</v>
      </c>
      <c r="B2804" s="11" t="s">
        <v>18192</v>
      </c>
      <c r="C2804" s="3" t="s">
        <v>8</v>
      </c>
      <c r="D2804" s="3" t="s">
        <v>190</v>
      </c>
      <c r="E2804" s="3" t="s">
        <v>3311</v>
      </c>
      <c r="F2804">
        <v>3</v>
      </c>
      <c r="G2804">
        <v>1500</v>
      </c>
      <c r="H2804">
        <v>900</v>
      </c>
      <c r="I2804" s="2" t="s">
        <v>4618</v>
      </c>
    </row>
    <row r="2805" spans="1:9">
      <c r="A2805" s="2" t="s">
        <v>8279</v>
      </c>
      <c r="B2805" s="11" t="s">
        <v>18192</v>
      </c>
      <c r="C2805" s="3" t="s">
        <v>8</v>
      </c>
      <c r="D2805" s="3" t="s">
        <v>190</v>
      </c>
      <c r="E2805" s="3" t="s">
        <v>7242</v>
      </c>
      <c r="F2805">
        <v>5</v>
      </c>
      <c r="G2805">
        <v>1000</v>
      </c>
      <c r="H2805">
        <v>2200</v>
      </c>
      <c r="I2805" s="2" t="s">
        <v>8280</v>
      </c>
    </row>
    <row r="2806" spans="1:9">
      <c r="A2806" s="2" t="s">
        <v>1757</v>
      </c>
      <c r="B2806" s="11" t="s">
        <v>18192</v>
      </c>
      <c r="C2806" s="3" t="s">
        <v>18405</v>
      </c>
      <c r="D2806" s="3" t="s">
        <v>190</v>
      </c>
      <c r="E2806" s="3" t="s">
        <v>10</v>
      </c>
      <c r="F2806" s="14" t="s">
        <v>18196</v>
      </c>
      <c r="G2806">
        <v>1700</v>
      </c>
      <c r="H2806" t="s">
        <v>56</v>
      </c>
      <c r="I2806" s="2" t="s">
        <v>1758</v>
      </c>
    </row>
    <row r="2807" spans="1:9">
      <c r="A2807" s="2" t="s">
        <v>4619</v>
      </c>
      <c r="B2807" s="11" t="s">
        <v>18192</v>
      </c>
      <c r="C2807" s="3" t="s">
        <v>8</v>
      </c>
      <c r="D2807" s="3" t="s">
        <v>190</v>
      </c>
      <c r="E2807" s="3" t="s">
        <v>3311</v>
      </c>
      <c r="F2807">
        <v>3</v>
      </c>
      <c r="G2807">
        <v>500</v>
      </c>
      <c r="H2807">
        <v>1800</v>
      </c>
      <c r="I2807" s="2" t="s">
        <v>4620</v>
      </c>
    </row>
    <row r="2808" spans="1:9">
      <c r="A2808" s="2" t="s">
        <v>4621</v>
      </c>
      <c r="B2808" s="11" t="s">
        <v>18192</v>
      </c>
      <c r="C2808" s="3" t="s">
        <v>18407</v>
      </c>
      <c r="D2808" s="3" t="s">
        <v>190</v>
      </c>
      <c r="E2808" s="3" t="s">
        <v>3311</v>
      </c>
      <c r="F2808">
        <v>8</v>
      </c>
      <c r="G2808">
        <v>2600</v>
      </c>
      <c r="H2808">
        <v>2500</v>
      </c>
      <c r="I2808" s="2" t="s">
        <v>4622</v>
      </c>
    </row>
    <row r="2809" spans="1:9">
      <c r="A2809" s="2" t="s">
        <v>4623</v>
      </c>
      <c r="B2809" s="11" t="s">
        <v>18192</v>
      </c>
      <c r="C2809" s="3" t="s">
        <v>8</v>
      </c>
      <c r="D2809" s="3" t="s">
        <v>190</v>
      </c>
      <c r="E2809" s="3" t="s">
        <v>3311</v>
      </c>
      <c r="F2809">
        <v>3</v>
      </c>
      <c r="G2809">
        <v>900</v>
      </c>
      <c r="H2809">
        <v>1500</v>
      </c>
      <c r="I2809" s="2" t="s">
        <v>4624</v>
      </c>
    </row>
    <row r="2810" spans="1:9">
      <c r="A2810" s="2" t="s">
        <v>4625</v>
      </c>
      <c r="B2810" s="11" t="s">
        <v>18192</v>
      </c>
      <c r="C2810" s="3" t="s">
        <v>18407</v>
      </c>
      <c r="D2810" s="3" t="s">
        <v>190</v>
      </c>
      <c r="E2810" s="3" t="s">
        <v>3311</v>
      </c>
      <c r="F2810">
        <v>6</v>
      </c>
      <c r="G2810">
        <v>1400</v>
      </c>
      <c r="H2810">
        <v>2600</v>
      </c>
      <c r="I2810" s="2" t="s">
        <v>4626</v>
      </c>
    </row>
    <row r="2811" spans="1:9">
      <c r="A2811" s="2" t="s">
        <v>4627</v>
      </c>
      <c r="B2811" s="11" t="s">
        <v>18192</v>
      </c>
      <c r="C2811" s="3" t="s">
        <v>8</v>
      </c>
      <c r="D2811" s="3" t="s">
        <v>44</v>
      </c>
      <c r="E2811" s="3" t="s">
        <v>3311</v>
      </c>
      <c r="F2811">
        <v>6</v>
      </c>
      <c r="G2811">
        <v>2000</v>
      </c>
      <c r="H2811">
        <v>2400</v>
      </c>
      <c r="I2811" s="15" t="s">
        <v>4628</v>
      </c>
    </row>
    <row r="2812" spans="1:9">
      <c r="A2812" s="2" t="s">
        <v>4629</v>
      </c>
      <c r="B2812" s="11" t="s">
        <v>18192</v>
      </c>
      <c r="C2812" s="3" t="s">
        <v>8</v>
      </c>
      <c r="D2812" s="3" t="s">
        <v>190</v>
      </c>
      <c r="E2812" s="3" t="s">
        <v>3311</v>
      </c>
      <c r="F2812">
        <v>4</v>
      </c>
      <c r="G2812">
        <v>1500</v>
      </c>
      <c r="H2812">
        <v>1000</v>
      </c>
      <c r="I2812" s="2" t="s">
        <v>4630</v>
      </c>
    </row>
    <row r="2813" spans="1:9">
      <c r="A2813" s="2" t="s">
        <v>11285</v>
      </c>
      <c r="B2813" s="11" t="s">
        <v>18192</v>
      </c>
      <c r="C2813" s="3" t="s">
        <v>18407</v>
      </c>
      <c r="D2813" s="3" t="s">
        <v>190</v>
      </c>
      <c r="E2813" s="3" t="s">
        <v>10831</v>
      </c>
      <c r="F2813">
        <v>5</v>
      </c>
      <c r="G2813">
        <v>1800</v>
      </c>
      <c r="H2813">
        <v>1000</v>
      </c>
      <c r="I2813" s="2" t="s">
        <v>11286</v>
      </c>
    </row>
    <row r="2814" spans="1:9">
      <c r="A2814" s="2" t="s">
        <v>1759</v>
      </c>
      <c r="B2814" s="11" t="s">
        <v>18192</v>
      </c>
      <c r="C2814" s="3" t="s">
        <v>80</v>
      </c>
      <c r="D2814" s="3" t="s">
        <v>190</v>
      </c>
      <c r="E2814" s="3" t="s">
        <v>10</v>
      </c>
      <c r="F2814">
        <v>3</v>
      </c>
      <c r="G2814">
        <v>1300</v>
      </c>
      <c r="H2814">
        <v>500</v>
      </c>
      <c r="I2814" s="2" t="s">
        <v>1760</v>
      </c>
    </row>
    <row r="2815" spans="1:9">
      <c r="A2815" s="2" t="s">
        <v>1761</v>
      </c>
      <c r="B2815" s="11" t="s">
        <v>18192</v>
      </c>
      <c r="C2815" s="3" t="s">
        <v>18407</v>
      </c>
      <c r="D2815" s="3" t="s">
        <v>190</v>
      </c>
      <c r="E2815" s="3" t="s">
        <v>10</v>
      </c>
      <c r="F2815">
        <v>5</v>
      </c>
      <c r="G2815">
        <v>2300</v>
      </c>
      <c r="H2815">
        <v>1300</v>
      </c>
      <c r="I2815" s="2" t="s">
        <v>1762</v>
      </c>
    </row>
    <row r="2816" spans="1:9">
      <c r="A2816" s="2" t="s">
        <v>4631</v>
      </c>
      <c r="B2816" s="11" t="s">
        <v>18192</v>
      </c>
      <c r="C2816" s="3" t="s">
        <v>8</v>
      </c>
      <c r="D2816" s="3" t="s">
        <v>44</v>
      </c>
      <c r="E2816" s="3" t="s">
        <v>3311</v>
      </c>
      <c r="F2816">
        <v>1</v>
      </c>
      <c r="G2816">
        <v>300</v>
      </c>
      <c r="H2816">
        <v>200</v>
      </c>
      <c r="I2816" s="2" t="s">
        <v>4632</v>
      </c>
    </row>
    <row r="2817" spans="1:9">
      <c r="A2817" s="2" t="s">
        <v>1763</v>
      </c>
      <c r="B2817" s="11" t="s">
        <v>18192</v>
      </c>
      <c r="C2817" s="3" t="s">
        <v>8</v>
      </c>
      <c r="D2817" s="3" t="s">
        <v>19</v>
      </c>
      <c r="E2817" s="3" t="s">
        <v>10</v>
      </c>
      <c r="F2817">
        <v>4</v>
      </c>
      <c r="G2817">
        <v>1700</v>
      </c>
      <c r="H2817">
        <v>1300</v>
      </c>
      <c r="I2817" s="15" t="s">
        <v>1764</v>
      </c>
    </row>
    <row r="2818" spans="1:9">
      <c r="A2818" s="2" t="s">
        <v>6759</v>
      </c>
      <c r="B2818" s="11" t="s">
        <v>18192</v>
      </c>
      <c r="C2818" s="3" t="s">
        <v>80</v>
      </c>
      <c r="D2818" s="3" t="s">
        <v>1101</v>
      </c>
      <c r="E2818" s="3" t="s">
        <v>6225</v>
      </c>
      <c r="F2818">
        <v>1</v>
      </c>
      <c r="G2818">
        <v>200</v>
      </c>
      <c r="H2818">
        <v>200</v>
      </c>
      <c r="I2818" s="15" t="s">
        <v>6760</v>
      </c>
    </row>
    <row r="2819" spans="1:9">
      <c r="A2819" s="2" t="s">
        <v>6761</v>
      </c>
      <c r="B2819" s="11" t="s">
        <v>18192</v>
      </c>
      <c r="C2819" s="3" t="s">
        <v>80</v>
      </c>
      <c r="D2819" s="3" t="s">
        <v>1101</v>
      </c>
      <c r="E2819" s="3" t="s">
        <v>6225</v>
      </c>
      <c r="F2819">
        <v>3</v>
      </c>
      <c r="G2819">
        <v>1000</v>
      </c>
      <c r="H2819">
        <v>1000</v>
      </c>
      <c r="I2819" s="15" t="s">
        <v>6762</v>
      </c>
    </row>
    <row r="2820" spans="1:9">
      <c r="A2820" s="2" t="s">
        <v>6763</v>
      </c>
      <c r="B2820" s="11" t="s">
        <v>18192</v>
      </c>
      <c r="C2820" s="3" t="s">
        <v>80</v>
      </c>
      <c r="D2820" s="3" t="s">
        <v>1101</v>
      </c>
      <c r="E2820" s="3" t="s">
        <v>6225</v>
      </c>
      <c r="F2820">
        <v>3</v>
      </c>
      <c r="G2820">
        <v>1700</v>
      </c>
      <c r="H2820">
        <v>800</v>
      </c>
      <c r="I2820" s="2" t="s">
        <v>6764</v>
      </c>
    </row>
    <row r="2821" spans="1:9">
      <c r="A2821" s="15" t="s">
        <v>6765</v>
      </c>
      <c r="B2821" s="11" t="s">
        <v>18192</v>
      </c>
      <c r="C2821" s="3" t="s">
        <v>80</v>
      </c>
      <c r="D2821" s="3" t="s">
        <v>1101</v>
      </c>
      <c r="E2821" s="3" t="s">
        <v>6225</v>
      </c>
      <c r="F2821">
        <v>2</v>
      </c>
      <c r="G2821">
        <v>1200</v>
      </c>
      <c r="H2821">
        <v>0</v>
      </c>
      <c r="I2821" s="2" t="s">
        <v>6766</v>
      </c>
    </row>
    <row r="2822" spans="1:9">
      <c r="A2822" s="2" t="s">
        <v>6767</v>
      </c>
      <c r="B2822" s="11" t="s">
        <v>18192</v>
      </c>
      <c r="C2822" s="3" t="s">
        <v>18407</v>
      </c>
      <c r="D2822" s="3" t="s">
        <v>1101</v>
      </c>
      <c r="E2822" s="3" t="s">
        <v>6225</v>
      </c>
      <c r="F2822">
        <v>7</v>
      </c>
      <c r="G2822">
        <v>2100</v>
      </c>
      <c r="H2822">
        <v>1800</v>
      </c>
      <c r="I2822" s="2" t="s">
        <v>6768</v>
      </c>
    </row>
    <row r="2823" spans="1:9">
      <c r="A2823" s="2" t="s">
        <v>6769</v>
      </c>
      <c r="B2823" s="11" t="s">
        <v>18192</v>
      </c>
      <c r="C2823" s="3" t="s">
        <v>8</v>
      </c>
      <c r="D2823" s="3" t="s">
        <v>1101</v>
      </c>
      <c r="E2823" s="3" t="s">
        <v>6225</v>
      </c>
      <c r="F2823">
        <v>4</v>
      </c>
      <c r="G2823">
        <v>1700</v>
      </c>
      <c r="H2823">
        <v>400</v>
      </c>
      <c r="I2823" s="2" t="s">
        <v>6770</v>
      </c>
    </row>
    <row r="2824" spans="1:9">
      <c r="A2824" s="2" t="s">
        <v>6771</v>
      </c>
      <c r="B2824" s="11" t="s">
        <v>18192</v>
      </c>
      <c r="C2824" s="3" t="s">
        <v>8</v>
      </c>
      <c r="D2824" s="3" t="s">
        <v>1101</v>
      </c>
      <c r="E2824" s="3" t="s">
        <v>6225</v>
      </c>
      <c r="F2824">
        <v>6</v>
      </c>
      <c r="G2824">
        <v>2300</v>
      </c>
      <c r="H2824">
        <v>1500</v>
      </c>
      <c r="I2824" s="2" t="s">
        <v>6772</v>
      </c>
    </row>
    <row r="2825" spans="1:9">
      <c r="A2825" s="15" t="s">
        <v>6773</v>
      </c>
      <c r="B2825" s="11" t="s">
        <v>18192</v>
      </c>
      <c r="C2825" s="3" t="s">
        <v>8</v>
      </c>
      <c r="D2825" s="3" t="s">
        <v>1101</v>
      </c>
      <c r="E2825" s="3" t="s">
        <v>6225</v>
      </c>
      <c r="F2825">
        <v>4</v>
      </c>
      <c r="G2825">
        <v>1700</v>
      </c>
      <c r="H2825">
        <v>700</v>
      </c>
      <c r="I2825" s="2" t="s">
        <v>6774</v>
      </c>
    </row>
    <row r="2826" spans="1:9">
      <c r="A2826" s="2" t="s">
        <v>6775</v>
      </c>
      <c r="B2826" s="11" t="s">
        <v>18192</v>
      </c>
      <c r="C2826" s="3" t="s">
        <v>18407</v>
      </c>
      <c r="D2826" s="3" t="s">
        <v>1101</v>
      </c>
      <c r="E2826" s="3" t="s">
        <v>6225</v>
      </c>
      <c r="F2826">
        <v>10</v>
      </c>
      <c r="G2826">
        <v>2800</v>
      </c>
      <c r="H2826">
        <v>2000</v>
      </c>
      <c r="I2826" s="2" t="s">
        <v>6776</v>
      </c>
    </row>
    <row r="2827" spans="1:9">
      <c r="A2827" s="2" t="s">
        <v>6777</v>
      </c>
      <c r="B2827" s="11" t="s">
        <v>18192</v>
      </c>
      <c r="C2827" s="3" t="s">
        <v>80</v>
      </c>
      <c r="D2827" s="3" t="s">
        <v>1101</v>
      </c>
      <c r="E2827" s="3" t="s">
        <v>6225</v>
      </c>
      <c r="F2827">
        <v>3</v>
      </c>
      <c r="G2827">
        <v>1500</v>
      </c>
      <c r="H2827">
        <v>1200</v>
      </c>
      <c r="I2827" s="2" t="s">
        <v>6778</v>
      </c>
    </row>
    <row r="2828" spans="1:9">
      <c r="A2828" s="2" t="s">
        <v>6779</v>
      </c>
      <c r="B2828" s="11" t="s">
        <v>18192</v>
      </c>
      <c r="C2828" s="3" t="s">
        <v>8</v>
      </c>
      <c r="D2828" s="3" t="s">
        <v>1101</v>
      </c>
      <c r="E2828" s="3" t="s">
        <v>6225</v>
      </c>
      <c r="F2828">
        <v>4</v>
      </c>
      <c r="G2828">
        <v>1700</v>
      </c>
      <c r="H2828">
        <v>1200</v>
      </c>
      <c r="I2828" s="2" t="s">
        <v>6780</v>
      </c>
    </row>
    <row r="2829" spans="1:9">
      <c r="A2829" s="2" t="s">
        <v>6781</v>
      </c>
      <c r="B2829" s="11" t="s">
        <v>18192</v>
      </c>
      <c r="C2829" s="3" t="s">
        <v>8</v>
      </c>
      <c r="D2829" s="3" t="s">
        <v>1101</v>
      </c>
      <c r="E2829" s="3" t="s">
        <v>6225</v>
      </c>
      <c r="F2829">
        <v>3</v>
      </c>
      <c r="G2829">
        <v>800</v>
      </c>
      <c r="H2829">
        <v>1500</v>
      </c>
      <c r="I2829" s="2" t="s">
        <v>6782</v>
      </c>
    </row>
    <row r="2830" spans="1:9">
      <c r="A2830" s="2" t="s">
        <v>6783</v>
      </c>
      <c r="B2830" s="11" t="s">
        <v>18192</v>
      </c>
      <c r="C2830" s="3" t="s">
        <v>8</v>
      </c>
      <c r="D2830" s="3" t="s">
        <v>1101</v>
      </c>
      <c r="E2830" s="3" t="s">
        <v>6225</v>
      </c>
      <c r="F2830">
        <v>7</v>
      </c>
      <c r="G2830">
        <v>2600</v>
      </c>
      <c r="H2830">
        <v>1700</v>
      </c>
      <c r="I2830" s="2" t="s">
        <v>6784</v>
      </c>
    </row>
    <row r="2831" spans="1:9">
      <c r="A2831" s="2" t="s">
        <v>6785</v>
      </c>
      <c r="B2831" s="11" t="s">
        <v>18192</v>
      </c>
      <c r="C2831" s="3" t="s">
        <v>8</v>
      </c>
      <c r="D2831" s="3" t="s">
        <v>1101</v>
      </c>
      <c r="E2831" s="3" t="s">
        <v>6225</v>
      </c>
      <c r="F2831">
        <v>2</v>
      </c>
      <c r="G2831">
        <v>500</v>
      </c>
      <c r="H2831">
        <v>400</v>
      </c>
      <c r="I2831" s="2" t="s">
        <v>6786</v>
      </c>
    </row>
    <row r="2832" spans="1:9">
      <c r="A2832" s="2" t="s">
        <v>6787</v>
      </c>
      <c r="B2832" s="11" t="s">
        <v>18192</v>
      </c>
      <c r="C2832" s="3" t="s">
        <v>8</v>
      </c>
      <c r="D2832" s="3" t="s">
        <v>1101</v>
      </c>
      <c r="E2832" s="3" t="s">
        <v>6225</v>
      </c>
      <c r="F2832">
        <v>9</v>
      </c>
      <c r="G2832">
        <v>3000</v>
      </c>
      <c r="H2832">
        <v>2800</v>
      </c>
      <c r="I2832" s="15" t="s">
        <v>6788</v>
      </c>
    </row>
    <row r="2833" spans="1:9">
      <c r="A2833" s="15" t="s">
        <v>6789</v>
      </c>
      <c r="B2833" s="11" t="s">
        <v>18192</v>
      </c>
      <c r="C2833" s="3" t="s">
        <v>8</v>
      </c>
      <c r="D2833" s="3" t="s">
        <v>1101</v>
      </c>
      <c r="E2833" s="3" t="s">
        <v>6225</v>
      </c>
      <c r="F2833">
        <v>7</v>
      </c>
      <c r="G2833">
        <v>2500</v>
      </c>
      <c r="H2833">
        <v>1400</v>
      </c>
      <c r="I2833" s="2" t="s">
        <v>6790</v>
      </c>
    </row>
    <row r="2834" spans="1:9">
      <c r="A2834" s="2" t="s">
        <v>6791</v>
      </c>
      <c r="B2834" s="11" t="s">
        <v>18192</v>
      </c>
      <c r="C2834" s="3" t="s">
        <v>8</v>
      </c>
      <c r="D2834" s="3" t="s">
        <v>1101</v>
      </c>
      <c r="E2834" s="3" t="s">
        <v>6225</v>
      </c>
      <c r="F2834">
        <v>4</v>
      </c>
      <c r="G2834">
        <v>1700</v>
      </c>
      <c r="H2834">
        <v>1000</v>
      </c>
      <c r="I2834" s="2" t="s">
        <v>6792</v>
      </c>
    </row>
    <row r="2835" spans="1:9">
      <c r="A2835" s="2" t="s">
        <v>6793</v>
      </c>
      <c r="B2835" s="11" t="s">
        <v>18192</v>
      </c>
      <c r="C2835" s="3" t="s">
        <v>18407</v>
      </c>
      <c r="D2835" s="3" t="s">
        <v>1101</v>
      </c>
      <c r="E2835" s="3" t="s">
        <v>6225</v>
      </c>
      <c r="F2835">
        <v>5</v>
      </c>
      <c r="G2835" t="s">
        <v>488</v>
      </c>
      <c r="H2835" t="s">
        <v>488</v>
      </c>
      <c r="I2835" s="15" t="s">
        <v>6794</v>
      </c>
    </row>
    <row r="2836" spans="1:9">
      <c r="A2836" s="2" t="s">
        <v>4633</v>
      </c>
      <c r="B2836" s="11" t="s">
        <v>18192</v>
      </c>
      <c r="C2836" s="3" t="s">
        <v>4634</v>
      </c>
      <c r="D2836" s="3" t="s">
        <v>1101</v>
      </c>
      <c r="E2836" s="3" t="s">
        <v>3311</v>
      </c>
      <c r="F2836">
        <v>1</v>
      </c>
      <c r="G2836">
        <v>0</v>
      </c>
      <c r="H2836">
        <v>0</v>
      </c>
      <c r="I2836" s="2" t="s">
        <v>4635</v>
      </c>
    </row>
    <row r="2837" spans="1:9">
      <c r="A2837" s="2" t="s">
        <v>4636</v>
      </c>
      <c r="B2837" s="11" t="s">
        <v>18192</v>
      </c>
      <c r="C2837" s="3" t="s">
        <v>8</v>
      </c>
      <c r="D2837" s="3" t="s">
        <v>190</v>
      </c>
      <c r="E2837" s="3" t="s">
        <v>3311</v>
      </c>
      <c r="F2837">
        <v>4</v>
      </c>
      <c r="G2837">
        <v>1700</v>
      </c>
      <c r="H2837">
        <v>1000</v>
      </c>
      <c r="I2837" s="2" t="s">
        <v>4637</v>
      </c>
    </row>
    <row r="2838" spans="1:9">
      <c r="A2838" s="2" t="s">
        <v>4638</v>
      </c>
      <c r="B2838" s="11" t="s">
        <v>18192</v>
      </c>
      <c r="C2838" s="3" t="s">
        <v>8</v>
      </c>
      <c r="D2838" s="3" t="s">
        <v>16</v>
      </c>
      <c r="E2838" s="3" t="s">
        <v>3311</v>
      </c>
      <c r="F2838">
        <v>3</v>
      </c>
      <c r="G2838">
        <v>1600</v>
      </c>
      <c r="H2838">
        <v>800</v>
      </c>
      <c r="I2838" s="15" t="s">
        <v>4639</v>
      </c>
    </row>
    <row r="2839" spans="1:9">
      <c r="A2839" s="2" t="s">
        <v>4640</v>
      </c>
      <c r="B2839" s="11" t="s">
        <v>18192</v>
      </c>
      <c r="C2839" s="3" t="s">
        <v>80</v>
      </c>
      <c r="D2839" s="3" t="s">
        <v>190</v>
      </c>
      <c r="E2839" s="3" t="s">
        <v>3311</v>
      </c>
      <c r="F2839">
        <v>2</v>
      </c>
      <c r="G2839">
        <v>700</v>
      </c>
      <c r="H2839">
        <v>900</v>
      </c>
      <c r="I2839" s="2" t="s">
        <v>4641</v>
      </c>
    </row>
    <row r="2840" spans="1:9">
      <c r="A2840" s="2" t="s">
        <v>1765</v>
      </c>
      <c r="B2840" s="11" t="s">
        <v>18192</v>
      </c>
      <c r="C2840" s="3" t="s">
        <v>8</v>
      </c>
      <c r="D2840" s="3" t="s">
        <v>44</v>
      </c>
      <c r="E2840" s="3" t="s">
        <v>10</v>
      </c>
      <c r="F2840">
        <v>4</v>
      </c>
      <c r="G2840">
        <v>1000</v>
      </c>
      <c r="H2840">
        <v>1000</v>
      </c>
      <c r="I2840" s="2" t="s">
        <v>1766</v>
      </c>
    </row>
    <row r="2841" spans="1:9">
      <c r="A2841" s="2" t="s">
        <v>10257</v>
      </c>
      <c r="B2841" s="11" t="s">
        <v>18192</v>
      </c>
      <c r="C2841" s="3" t="s">
        <v>85</v>
      </c>
      <c r="D2841" s="3" t="s">
        <v>1101</v>
      </c>
      <c r="E2841" s="3" t="s">
        <v>9712</v>
      </c>
      <c r="F2841">
        <v>4</v>
      </c>
      <c r="G2841">
        <v>1700</v>
      </c>
      <c r="H2841">
        <v>1500</v>
      </c>
      <c r="I2841" s="2" t="s">
        <v>10258</v>
      </c>
    </row>
    <row r="2842" spans="1:9">
      <c r="A2842" s="2" t="s">
        <v>8281</v>
      </c>
      <c r="B2842" s="11" t="s">
        <v>18192</v>
      </c>
      <c r="C2842" s="3" t="s">
        <v>8</v>
      </c>
      <c r="D2842" s="3" t="s">
        <v>51</v>
      </c>
      <c r="E2842" s="3" t="s">
        <v>7242</v>
      </c>
      <c r="F2842">
        <v>6</v>
      </c>
      <c r="G2842">
        <v>2300</v>
      </c>
      <c r="H2842">
        <v>2100</v>
      </c>
      <c r="I2842" s="15" t="s">
        <v>8282</v>
      </c>
    </row>
    <row r="2843" spans="1:9">
      <c r="A2843" s="2" t="s">
        <v>4642</v>
      </c>
      <c r="B2843" s="11" t="s">
        <v>18192</v>
      </c>
      <c r="C2843" s="3" t="s">
        <v>18403</v>
      </c>
      <c r="D2843" s="3" t="s">
        <v>51</v>
      </c>
      <c r="E2843" s="3" t="s">
        <v>3311</v>
      </c>
      <c r="F2843">
        <v>4</v>
      </c>
      <c r="G2843">
        <v>2100</v>
      </c>
      <c r="H2843">
        <v>1300</v>
      </c>
      <c r="I2843" s="2" t="s">
        <v>4643</v>
      </c>
    </row>
    <row r="2844" spans="1:9">
      <c r="A2844" s="2" t="s">
        <v>1767</v>
      </c>
      <c r="B2844" s="11" t="s">
        <v>18192</v>
      </c>
      <c r="C2844" s="3" t="s">
        <v>8</v>
      </c>
      <c r="D2844" s="3" t="s">
        <v>190</v>
      </c>
      <c r="E2844" s="3" t="s">
        <v>10</v>
      </c>
      <c r="F2844">
        <v>3</v>
      </c>
      <c r="G2844">
        <v>0</v>
      </c>
      <c r="H2844">
        <v>0</v>
      </c>
      <c r="I2844" s="2" t="s">
        <v>1768</v>
      </c>
    </row>
    <row r="2845" spans="1:9">
      <c r="A2845" s="2" t="s">
        <v>4644</v>
      </c>
      <c r="B2845" s="11" t="s">
        <v>18192</v>
      </c>
      <c r="C2845" s="3" t="s">
        <v>85</v>
      </c>
      <c r="D2845" s="3" t="s">
        <v>190</v>
      </c>
      <c r="E2845" s="3" t="s">
        <v>3311</v>
      </c>
      <c r="F2845">
        <v>2</v>
      </c>
      <c r="G2845">
        <v>800</v>
      </c>
      <c r="H2845">
        <v>400</v>
      </c>
      <c r="I2845" s="2" t="s">
        <v>4645</v>
      </c>
    </row>
    <row r="2846" spans="1:9">
      <c r="A2846" s="2" t="s">
        <v>4646</v>
      </c>
      <c r="B2846" s="11" t="s">
        <v>18192</v>
      </c>
      <c r="C2846" s="3" t="s">
        <v>8</v>
      </c>
      <c r="D2846" s="3" t="s">
        <v>190</v>
      </c>
      <c r="E2846" s="3" t="s">
        <v>3311</v>
      </c>
      <c r="F2846">
        <v>2</v>
      </c>
      <c r="G2846">
        <v>400</v>
      </c>
      <c r="H2846">
        <v>1800</v>
      </c>
      <c r="I2846" s="15" t="s">
        <v>4647</v>
      </c>
    </row>
    <row r="2847" spans="1:9">
      <c r="A2847" s="2" t="s">
        <v>1769</v>
      </c>
      <c r="B2847" s="11" t="s">
        <v>18192</v>
      </c>
      <c r="C2847" s="3" t="s">
        <v>85</v>
      </c>
      <c r="D2847" s="3" t="s">
        <v>190</v>
      </c>
      <c r="E2847" s="3" t="s">
        <v>10</v>
      </c>
      <c r="F2847">
        <v>2</v>
      </c>
      <c r="G2847">
        <v>800</v>
      </c>
      <c r="H2847">
        <v>600</v>
      </c>
      <c r="I2847" s="2" t="s">
        <v>1770</v>
      </c>
    </row>
    <row r="2848" spans="1:9">
      <c r="A2848" s="2" t="s">
        <v>1771</v>
      </c>
      <c r="B2848" s="11" t="s">
        <v>18192</v>
      </c>
      <c r="C2848" s="3" t="s">
        <v>8</v>
      </c>
      <c r="D2848" s="3" t="s">
        <v>67</v>
      </c>
      <c r="E2848" s="3" t="s">
        <v>10</v>
      </c>
      <c r="F2848">
        <v>4</v>
      </c>
      <c r="G2848">
        <v>1100</v>
      </c>
      <c r="H2848">
        <v>1500</v>
      </c>
      <c r="I2848" s="2" t="s">
        <v>1772</v>
      </c>
    </row>
    <row r="2849" spans="1:9">
      <c r="A2849" s="2" t="s">
        <v>1773</v>
      </c>
      <c r="B2849" s="11" t="s">
        <v>18192</v>
      </c>
      <c r="C2849" s="3" t="s">
        <v>8</v>
      </c>
      <c r="D2849" s="3" t="s">
        <v>19</v>
      </c>
      <c r="E2849" s="3" t="s">
        <v>10</v>
      </c>
      <c r="F2849">
        <v>2</v>
      </c>
      <c r="G2849">
        <v>300</v>
      </c>
      <c r="H2849">
        <v>500</v>
      </c>
      <c r="I2849" s="2" t="s">
        <v>1774</v>
      </c>
    </row>
    <row r="2850" spans="1:9">
      <c r="A2850" s="2" t="s">
        <v>8283</v>
      </c>
      <c r="B2850" s="11" t="s">
        <v>18192</v>
      </c>
      <c r="C2850" s="3" t="s">
        <v>8</v>
      </c>
      <c r="D2850" s="3" t="s">
        <v>190</v>
      </c>
      <c r="E2850" s="3" t="s">
        <v>7242</v>
      </c>
      <c r="F2850">
        <v>3</v>
      </c>
      <c r="G2850">
        <v>200</v>
      </c>
      <c r="H2850">
        <v>700</v>
      </c>
      <c r="I2850" s="2" t="s">
        <v>8284</v>
      </c>
    </row>
    <row r="2851" spans="1:9">
      <c r="A2851" s="2" t="s">
        <v>11287</v>
      </c>
      <c r="B2851" s="11" t="s">
        <v>18192</v>
      </c>
      <c r="C2851" s="3" t="s">
        <v>18418</v>
      </c>
      <c r="D2851" s="3" t="s">
        <v>190</v>
      </c>
      <c r="E2851" s="3" t="s">
        <v>10831</v>
      </c>
      <c r="F2851">
        <v>5</v>
      </c>
      <c r="G2851">
        <v>2400</v>
      </c>
      <c r="H2851">
        <v>1000</v>
      </c>
      <c r="I2851" s="15" t="s">
        <v>11288</v>
      </c>
    </row>
    <row r="2852" spans="1:9">
      <c r="A2852" s="2" t="s">
        <v>8285</v>
      </c>
      <c r="B2852" s="11" t="s">
        <v>18192</v>
      </c>
      <c r="C2852" s="3" t="s">
        <v>8</v>
      </c>
      <c r="D2852" s="3" t="s">
        <v>190</v>
      </c>
      <c r="E2852" s="3" t="s">
        <v>7242</v>
      </c>
      <c r="F2852">
        <v>5</v>
      </c>
      <c r="G2852">
        <v>1000</v>
      </c>
      <c r="H2852">
        <v>2100</v>
      </c>
      <c r="I2852" s="15" t="s">
        <v>8286</v>
      </c>
    </row>
    <row r="2853" spans="1:9">
      <c r="A2853" s="2" t="s">
        <v>8287</v>
      </c>
      <c r="B2853" s="11" t="s">
        <v>18192</v>
      </c>
      <c r="C2853" s="3" t="s">
        <v>222</v>
      </c>
      <c r="D2853" s="3" t="s">
        <v>51</v>
      </c>
      <c r="E2853" s="3" t="s">
        <v>7242</v>
      </c>
      <c r="F2853">
        <v>7</v>
      </c>
      <c r="G2853">
        <v>2400</v>
      </c>
      <c r="H2853">
        <v>2000</v>
      </c>
      <c r="I2853" s="2" t="s">
        <v>8288</v>
      </c>
    </row>
    <row r="2854" spans="1:9">
      <c r="A2854" s="2" t="s">
        <v>8289</v>
      </c>
      <c r="B2854" s="11" t="s">
        <v>18192</v>
      </c>
      <c r="C2854" s="3" t="s">
        <v>8</v>
      </c>
      <c r="D2854" s="3" t="s">
        <v>51</v>
      </c>
      <c r="E2854" s="3" t="s">
        <v>7242</v>
      </c>
      <c r="F2854">
        <v>6</v>
      </c>
      <c r="G2854">
        <v>2400</v>
      </c>
      <c r="H2854">
        <v>2200</v>
      </c>
      <c r="I2854" s="2" t="s">
        <v>8290</v>
      </c>
    </row>
    <row r="2855" spans="1:9">
      <c r="A2855" s="2" t="s">
        <v>8291</v>
      </c>
      <c r="B2855" s="11" t="s">
        <v>18192</v>
      </c>
      <c r="C2855" s="3" t="s">
        <v>8</v>
      </c>
      <c r="D2855" s="3" t="s">
        <v>692</v>
      </c>
      <c r="E2855" s="3" t="s">
        <v>7242</v>
      </c>
      <c r="F2855">
        <v>4</v>
      </c>
      <c r="G2855">
        <v>1700</v>
      </c>
      <c r="H2855">
        <v>1650</v>
      </c>
      <c r="I2855" s="2" t="s">
        <v>8292</v>
      </c>
    </row>
    <row r="2856" spans="1:9">
      <c r="A2856" s="2" t="s">
        <v>10259</v>
      </c>
      <c r="B2856" s="11" t="s">
        <v>18192</v>
      </c>
      <c r="C2856" s="3" t="s">
        <v>8</v>
      </c>
      <c r="D2856" s="3" t="s">
        <v>692</v>
      </c>
      <c r="E2856" s="3" t="s">
        <v>9712</v>
      </c>
      <c r="F2856">
        <v>8</v>
      </c>
      <c r="G2856">
        <v>2500</v>
      </c>
      <c r="H2856">
        <v>1000</v>
      </c>
      <c r="I2856" s="15" t="s">
        <v>10260</v>
      </c>
    </row>
    <row r="2857" spans="1:9">
      <c r="A2857" s="2" t="s">
        <v>1775</v>
      </c>
      <c r="B2857" s="11" t="s">
        <v>18192</v>
      </c>
      <c r="C2857" s="3" t="s">
        <v>8</v>
      </c>
      <c r="D2857" s="3" t="s">
        <v>290</v>
      </c>
      <c r="E2857" s="3" t="s">
        <v>10</v>
      </c>
      <c r="F2857">
        <v>5</v>
      </c>
      <c r="G2857">
        <v>1900</v>
      </c>
      <c r="H2857">
        <v>1200</v>
      </c>
      <c r="I2857" s="2" t="s">
        <v>1776</v>
      </c>
    </row>
    <row r="2858" spans="1:9">
      <c r="A2858" s="2" t="s">
        <v>4648</v>
      </c>
      <c r="B2858" s="11" t="s">
        <v>18192</v>
      </c>
      <c r="C2858" s="3" t="s">
        <v>8</v>
      </c>
      <c r="D2858" s="3" t="s">
        <v>13</v>
      </c>
      <c r="E2858" s="3" t="s">
        <v>3311</v>
      </c>
      <c r="F2858">
        <v>2</v>
      </c>
      <c r="G2858">
        <v>200</v>
      </c>
      <c r="H2858">
        <v>1400</v>
      </c>
      <c r="I2858" s="2" t="s">
        <v>4649</v>
      </c>
    </row>
    <row r="2859" spans="1:9">
      <c r="A2859" s="2" t="s">
        <v>11289</v>
      </c>
      <c r="B2859" s="11" t="s">
        <v>18192</v>
      </c>
      <c r="C2859" s="3" t="s">
        <v>222</v>
      </c>
      <c r="D2859" s="3" t="s">
        <v>1181</v>
      </c>
      <c r="E2859" s="3" t="s">
        <v>10831</v>
      </c>
      <c r="F2859">
        <v>5</v>
      </c>
      <c r="G2859">
        <v>1900</v>
      </c>
      <c r="H2859">
        <v>1400</v>
      </c>
      <c r="I2859" s="2" t="s">
        <v>11290</v>
      </c>
    </row>
    <row r="2860" spans="1:9">
      <c r="A2860" s="2" t="s">
        <v>4650</v>
      </c>
      <c r="B2860" s="11" t="s">
        <v>18192</v>
      </c>
      <c r="C2860" s="3" t="s">
        <v>8</v>
      </c>
      <c r="D2860" s="3" t="s">
        <v>517</v>
      </c>
      <c r="E2860" s="3" t="s">
        <v>3311</v>
      </c>
      <c r="F2860">
        <v>10</v>
      </c>
      <c r="G2860">
        <v>0</v>
      </c>
      <c r="H2860">
        <v>0</v>
      </c>
      <c r="I2860" s="15" t="s">
        <v>4651</v>
      </c>
    </row>
    <row r="2861" spans="1:9">
      <c r="A2861" s="2" t="s">
        <v>11291</v>
      </c>
      <c r="B2861" s="11" t="s">
        <v>18192</v>
      </c>
      <c r="C2861" s="3" t="s">
        <v>18399</v>
      </c>
      <c r="D2861" s="3" t="s">
        <v>602</v>
      </c>
      <c r="E2861" s="3" t="s">
        <v>10831</v>
      </c>
      <c r="F2861">
        <v>2</v>
      </c>
      <c r="G2861">
        <v>200</v>
      </c>
      <c r="H2861">
        <v>1000</v>
      </c>
      <c r="I2861" s="2" t="s">
        <v>11292</v>
      </c>
    </row>
    <row r="2862" spans="1:9">
      <c r="A2862" s="2" t="s">
        <v>4652</v>
      </c>
      <c r="B2862" s="11" t="s">
        <v>18192</v>
      </c>
      <c r="C2862" s="3" t="s">
        <v>85</v>
      </c>
      <c r="D2862" s="3" t="s">
        <v>190</v>
      </c>
      <c r="E2862" s="3" t="s">
        <v>3311</v>
      </c>
      <c r="F2862">
        <v>4</v>
      </c>
      <c r="G2862">
        <v>1400</v>
      </c>
      <c r="H2862">
        <v>1400</v>
      </c>
      <c r="I2862" s="2" t="s">
        <v>4653</v>
      </c>
    </row>
    <row r="2863" spans="1:9">
      <c r="A2863" s="2" t="s">
        <v>4654</v>
      </c>
      <c r="B2863" s="11" t="s">
        <v>18192</v>
      </c>
      <c r="C2863" s="3" t="s">
        <v>8</v>
      </c>
      <c r="D2863" s="3" t="s">
        <v>13</v>
      </c>
      <c r="E2863" s="3" t="s">
        <v>3311</v>
      </c>
      <c r="F2863">
        <v>4</v>
      </c>
      <c r="G2863">
        <v>800</v>
      </c>
      <c r="H2863">
        <v>700</v>
      </c>
      <c r="I2863" s="2" t="s">
        <v>4655</v>
      </c>
    </row>
    <row r="2864" spans="1:9">
      <c r="A2864" s="2" t="s">
        <v>4656</v>
      </c>
      <c r="B2864" s="11" t="s">
        <v>18192</v>
      </c>
      <c r="C2864" s="3" t="s">
        <v>80</v>
      </c>
      <c r="D2864" s="3" t="s">
        <v>44</v>
      </c>
      <c r="E2864" s="3" t="s">
        <v>3311</v>
      </c>
      <c r="F2864">
        <v>2</v>
      </c>
      <c r="G2864">
        <v>400</v>
      </c>
      <c r="H2864">
        <v>400</v>
      </c>
      <c r="I2864" s="2" t="s">
        <v>4657</v>
      </c>
    </row>
    <row r="2865" spans="1:9">
      <c r="A2865" s="2" t="s">
        <v>4658</v>
      </c>
      <c r="B2865" s="11" t="s">
        <v>18192</v>
      </c>
      <c r="C2865" s="3" t="s">
        <v>8</v>
      </c>
      <c r="D2865" s="3" t="s">
        <v>44</v>
      </c>
      <c r="E2865" s="3" t="s">
        <v>3311</v>
      </c>
      <c r="F2865">
        <v>4</v>
      </c>
      <c r="G2865">
        <v>1800</v>
      </c>
      <c r="H2865">
        <v>600</v>
      </c>
      <c r="I2865" s="2" t="s">
        <v>4659</v>
      </c>
    </row>
    <row r="2866" spans="1:9">
      <c r="A2866" s="2" t="s">
        <v>4660</v>
      </c>
      <c r="B2866" s="11" t="s">
        <v>18192</v>
      </c>
      <c r="C2866" s="3" t="s">
        <v>80</v>
      </c>
      <c r="D2866" s="3" t="s">
        <v>44</v>
      </c>
      <c r="E2866" s="3" t="s">
        <v>3311</v>
      </c>
      <c r="F2866">
        <v>3</v>
      </c>
      <c r="G2866">
        <v>0</v>
      </c>
      <c r="H2866">
        <v>1900</v>
      </c>
      <c r="I2866" s="15" t="s">
        <v>4661</v>
      </c>
    </row>
    <row r="2867" spans="1:9">
      <c r="A2867" s="2" t="s">
        <v>4662</v>
      </c>
      <c r="B2867" s="11" t="s">
        <v>18192</v>
      </c>
      <c r="C2867" s="3" t="s">
        <v>8</v>
      </c>
      <c r="D2867" s="3" t="s">
        <v>44</v>
      </c>
      <c r="E2867" s="3" t="s">
        <v>3311</v>
      </c>
      <c r="F2867">
        <v>2</v>
      </c>
      <c r="G2867">
        <v>500</v>
      </c>
      <c r="H2867">
        <v>1500</v>
      </c>
      <c r="I2867" s="2" t="s">
        <v>4663</v>
      </c>
    </row>
    <row r="2868" spans="1:9">
      <c r="A2868" s="2" t="s">
        <v>4664</v>
      </c>
      <c r="B2868" s="11" t="s">
        <v>18192</v>
      </c>
      <c r="C2868" s="3" t="s">
        <v>8</v>
      </c>
      <c r="D2868" s="3" t="s">
        <v>44</v>
      </c>
      <c r="E2868" s="3" t="s">
        <v>3311</v>
      </c>
      <c r="F2868">
        <v>4</v>
      </c>
      <c r="G2868">
        <v>2100</v>
      </c>
      <c r="H2868">
        <v>1100</v>
      </c>
      <c r="I2868" s="2" t="s">
        <v>4665</v>
      </c>
    </row>
    <row r="2869" spans="1:9">
      <c r="A2869" s="2" t="s">
        <v>4666</v>
      </c>
      <c r="B2869" s="11" t="s">
        <v>18192</v>
      </c>
      <c r="C2869" s="3" t="s">
        <v>8</v>
      </c>
      <c r="D2869" s="3" t="s">
        <v>44</v>
      </c>
      <c r="E2869" s="3" t="s">
        <v>3311</v>
      </c>
      <c r="F2869">
        <v>3</v>
      </c>
      <c r="G2869">
        <v>1200</v>
      </c>
      <c r="H2869">
        <v>1200</v>
      </c>
      <c r="I2869" s="15" t="s">
        <v>4667</v>
      </c>
    </row>
    <row r="2870" spans="1:9">
      <c r="A2870" s="2" t="s">
        <v>4668</v>
      </c>
      <c r="B2870" s="11" t="s">
        <v>18192</v>
      </c>
      <c r="C2870" s="3" t="s">
        <v>8</v>
      </c>
      <c r="D2870" s="3" t="s">
        <v>44</v>
      </c>
      <c r="E2870" s="3" t="s">
        <v>3311</v>
      </c>
      <c r="F2870">
        <v>5</v>
      </c>
      <c r="G2870">
        <v>2200</v>
      </c>
      <c r="H2870">
        <v>1800</v>
      </c>
      <c r="I2870" s="2" t="s">
        <v>4669</v>
      </c>
    </row>
    <row r="2871" spans="1:9">
      <c r="A2871" s="2" t="s">
        <v>4670</v>
      </c>
      <c r="B2871" s="11" t="s">
        <v>18192</v>
      </c>
      <c r="C2871" s="3" t="s">
        <v>8</v>
      </c>
      <c r="D2871" s="3" t="s">
        <v>44</v>
      </c>
      <c r="E2871" s="3" t="s">
        <v>3311</v>
      </c>
      <c r="F2871">
        <v>4</v>
      </c>
      <c r="G2871">
        <v>1700</v>
      </c>
      <c r="H2871">
        <v>1500</v>
      </c>
      <c r="I2871" s="15" t="s">
        <v>4671</v>
      </c>
    </row>
    <row r="2872" spans="1:9">
      <c r="A2872" s="2" t="s">
        <v>4672</v>
      </c>
      <c r="B2872" s="11" t="s">
        <v>18192</v>
      </c>
      <c r="C2872" s="3" t="s">
        <v>18407</v>
      </c>
      <c r="D2872" s="3" t="s">
        <v>44</v>
      </c>
      <c r="E2872" s="3" t="s">
        <v>3311</v>
      </c>
      <c r="F2872">
        <v>7</v>
      </c>
      <c r="G2872">
        <v>2600</v>
      </c>
      <c r="H2872">
        <v>1900</v>
      </c>
      <c r="I2872" s="2" t="s">
        <v>4673</v>
      </c>
    </row>
    <row r="2873" spans="1:9">
      <c r="A2873" s="2" t="s">
        <v>4674</v>
      </c>
      <c r="B2873" s="11" t="s">
        <v>18192</v>
      </c>
      <c r="C2873" s="3" t="s">
        <v>8</v>
      </c>
      <c r="D2873" s="3" t="s">
        <v>44</v>
      </c>
      <c r="E2873" s="3" t="s">
        <v>3311</v>
      </c>
      <c r="F2873">
        <v>4</v>
      </c>
      <c r="G2873">
        <v>1400</v>
      </c>
      <c r="H2873">
        <v>200</v>
      </c>
      <c r="I2873" s="15" t="s">
        <v>4675</v>
      </c>
    </row>
    <row r="2874" spans="1:9">
      <c r="A2874" s="2" t="s">
        <v>4676</v>
      </c>
      <c r="B2874" s="11" t="s">
        <v>18192</v>
      </c>
      <c r="C2874" s="3" t="s">
        <v>8</v>
      </c>
      <c r="D2874" s="3" t="s">
        <v>44</v>
      </c>
      <c r="E2874" s="3" t="s">
        <v>3311</v>
      </c>
      <c r="F2874">
        <v>2</v>
      </c>
      <c r="G2874">
        <v>400</v>
      </c>
      <c r="H2874">
        <v>500</v>
      </c>
      <c r="I2874" s="2" t="s">
        <v>4677</v>
      </c>
    </row>
    <row r="2875" spans="1:9">
      <c r="A2875" s="2" t="s">
        <v>4678</v>
      </c>
      <c r="B2875" s="11" t="s">
        <v>18192</v>
      </c>
      <c r="C2875" s="3" t="s">
        <v>18407</v>
      </c>
      <c r="D2875" s="3" t="s">
        <v>44</v>
      </c>
      <c r="E2875" s="3" t="s">
        <v>3311</v>
      </c>
      <c r="F2875">
        <v>8</v>
      </c>
      <c r="G2875">
        <v>2800</v>
      </c>
      <c r="H2875">
        <v>1700</v>
      </c>
      <c r="I2875" s="2" t="s">
        <v>4679</v>
      </c>
    </row>
    <row r="2876" spans="1:9">
      <c r="A2876" s="2" t="s">
        <v>4680</v>
      </c>
      <c r="B2876" s="11" t="s">
        <v>18192</v>
      </c>
      <c r="C2876" s="3" t="s">
        <v>8</v>
      </c>
      <c r="D2876" s="3" t="s">
        <v>44</v>
      </c>
      <c r="E2876" s="3" t="s">
        <v>3311</v>
      </c>
      <c r="F2876">
        <v>3</v>
      </c>
      <c r="G2876">
        <v>500</v>
      </c>
      <c r="H2876">
        <v>1600</v>
      </c>
      <c r="I2876" s="2" t="s">
        <v>4681</v>
      </c>
    </row>
    <row r="2877" spans="1:9">
      <c r="A2877" s="2" t="s">
        <v>4682</v>
      </c>
      <c r="B2877" s="11" t="s">
        <v>18192</v>
      </c>
      <c r="C2877" s="3" t="s">
        <v>80</v>
      </c>
      <c r="D2877" s="3" t="s">
        <v>44</v>
      </c>
      <c r="E2877" s="3" t="s">
        <v>3311</v>
      </c>
      <c r="F2877">
        <v>4</v>
      </c>
      <c r="G2877">
        <v>600</v>
      </c>
      <c r="H2877">
        <v>1800</v>
      </c>
      <c r="I2877" s="15" t="s">
        <v>4683</v>
      </c>
    </row>
    <row r="2878" spans="1:9">
      <c r="A2878" s="2" t="s">
        <v>4684</v>
      </c>
      <c r="B2878" s="11" t="s">
        <v>18192</v>
      </c>
      <c r="C2878" s="3" t="s">
        <v>8</v>
      </c>
      <c r="D2878" s="3" t="s">
        <v>190</v>
      </c>
      <c r="E2878" s="3" t="s">
        <v>3311</v>
      </c>
      <c r="F2878">
        <v>3</v>
      </c>
      <c r="G2878">
        <v>1000</v>
      </c>
      <c r="H2878">
        <v>1000</v>
      </c>
      <c r="I2878" s="2" t="s">
        <v>4685</v>
      </c>
    </row>
    <row r="2879" spans="1:9">
      <c r="A2879" s="2" t="s">
        <v>4686</v>
      </c>
      <c r="B2879" s="11" t="s">
        <v>18192</v>
      </c>
      <c r="C2879" s="3" t="s">
        <v>222</v>
      </c>
      <c r="D2879" s="3" t="s">
        <v>190</v>
      </c>
      <c r="E2879" s="3" t="s">
        <v>3311</v>
      </c>
      <c r="F2879">
        <v>4</v>
      </c>
      <c r="G2879">
        <v>1500</v>
      </c>
      <c r="H2879">
        <v>1200</v>
      </c>
      <c r="I2879" s="2" t="s">
        <v>4687</v>
      </c>
    </row>
    <row r="2880" spans="1:9">
      <c r="A2880" s="2" t="s">
        <v>4688</v>
      </c>
      <c r="B2880" s="11" t="s">
        <v>18192</v>
      </c>
      <c r="C2880" s="3" t="s">
        <v>8</v>
      </c>
      <c r="D2880" s="3" t="s">
        <v>188</v>
      </c>
      <c r="E2880" s="3" t="s">
        <v>3311</v>
      </c>
      <c r="F2880">
        <v>8</v>
      </c>
      <c r="G2880" t="s">
        <v>488</v>
      </c>
      <c r="H2880">
        <v>1000</v>
      </c>
      <c r="I2880" s="15" t="s">
        <v>4689</v>
      </c>
    </row>
    <row r="2881" spans="1:9">
      <c r="A2881" s="2" t="s">
        <v>6795</v>
      </c>
      <c r="B2881" s="11" t="s">
        <v>18192</v>
      </c>
      <c r="C2881" s="3" t="s">
        <v>8</v>
      </c>
      <c r="D2881" s="3" t="s">
        <v>442</v>
      </c>
      <c r="E2881" s="3" t="s">
        <v>6225</v>
      </c>
      <c r="F2881">
        <v>3</v>
      </c>
      <c r="G2881">
        <v>1200</v>
      </c>
      <c r="H2881">
        <v>200</v>
      </c>
      <c r="I2881" s="2" t="s">
        <v>6796</v>
      </c>
    </row>
    <row r="2882" spans="1:9">
      <c r="A2882" s="2" t="s">
        <v>11293</v>
      </c>
      <c r="B2882" s="11" t="s">
        <v>18192</v>
      </c>
      <c r="C2882" s="3" t="s">
        <v>8</v>
      </c>
      <c r="D2882" s="3" t="s">
        <v>16</v>
      </c>
      <c r="E2882" s="3" t="s">
        <v>10831</v>
      </c>
      <c r="F2882">
        <v>7</v>
      </c>
      <c r="G2882">
        <v>2400</v>
      </c>
      <c r="H2882">
        <v>2200</v>
      </c>
      <c r="I2882" s="2" t="s">
        <v>11294</v>
      </c>
    </row>
    <row r="2883" spans="1:9">
      <c r="A2883" s="2" t="s">
        <v>1777</v>
      </c>
      <c r="B2883" s="11" t="s">
        <v>18192</v>
      </c>
      <c r="C2883" s="3" t="s">
        <v>8</v>
      </c>
      <c r="D2883" s="3" t="s">
        <v>51</v>
      </c>
      <c r="E2883" s="3" t="s">
        <v>10</v>
      </c>
      <c r="F2883">
        <v>4</v>
      </c>
      <c r="G2883">
        <v>1800</v>
      </c>
      <c r="H2883">
        <v>1300</v>
      </c>
      <c r="I2883" s="15" t="s">
        <v>1778</v>
      </c>
    </row>
    <row r="2884" spans="1:9">
      <c r="A2884" s="2" t="s">
        <v>1779</v>
      </c>
      <c r="B2884" s="11" t="s">
        <v>18192</v>
      </c>
      <c r="C2884" s="3" t="s">
        <v>8</v>
      </c>
      <c r="D2884" s="3" t="s">
        <v>51</v>
      </c>
      <c r="E2884" s="3" t="s">
        <v>10</v>
      </c>
      <c r="F2884">
        <v>4</v>
      </c>
      <c r="G2884">
        <v>0</v>
      </c>
      <c r="H2884">
        <v>2100</v>
      </c>
      <c r="I2884" s="15" t="s">
        <v>1780</v>
      </c>
    </row>
    <row r="2885" spans="1:9">
      <c r="A2885" s="2" t="s">
        <v>4690</v>
      </c>
      <c r="B2885" s="11" t="s">
        <v>18192</v>
      </c>
      <c r="C2885" s="3" t="s">
        <v>8</v>
      </c>
      <c r="D2885" s="3" t="s">
        <v>517</v>
      </c>
      <c r="E2885" s="3" t="s">
        <v>3311</v>
      </c>
      <c r="F2885">
        <v>4</v>
      </c>
      <c r="G2885">
        <v>1500</v>
      </c>
      <c r="H2885">
        <v>1800</v>
      </c>
      <c r="I2885" s="2" t="s">
        <v>4691</v>
      </c>
    </row>
    <row r="2886" spans="1:9">
      <c r="A2886" s="2" t="s">
        <v>4692</v>
      </c>
      <c r="B2886" s="11" t="s">
        <v>18192</v>
      </c>
      <c r="C2886" s="3" t="s">
        <v>8</v>
      </c>
      <c r="D2886" s="3" t="s">
        <v>517</v>
      </c>
      <c r="E2886" s="3" t="s">
        <v>3311</v>
      </c>
      <c r="F2886">
        <v>4</v>
      </c>
      <c r="G2886">
        <v>1200</v>
      </c>
      <c r="H2886">
        <v>1600</v>
      </c>
      <c r="I2886" s="2" t="s">
        <v>4693</v>
      </c>
    </row>
    <row r="2887" spans="1:9">
      <c r="A2887" s="2" t="s">
        <v>8293</v>
      </c>
      <c r="B2887" s="11" t="s">
        <v>18192</v>
      </c>
      <c r="C2887" s="3" t="s">
        <v>85</v>
      </c>
      <c r="D2887" s="3" t="s">
        <v>517</v>
      </c>
      <c r="E2887" s="3" t="s">
        <v>7242</v>
      </c>
      <c r="F2887">
        <v>1</v>
      </c>
      <c r="G2887">
        <v>400</v>
      </c>
      <c r="H2887">
        <v>300</v>
      </c>
      <c r="I2887" s="2" t="s">
        <v>8294</v>
      </c>
    </row>
    <row r="2888" spans="1:9">
      <c r="A2888" s="2" t="s">
        <v>4694</v>
      </c>
      <c r="B2888" s="11" t="s">
        <v>18192</v>
      </c>
      <c r="C2888" s="3" t="s">
        <v>8</v>
      </c>
      <c r="D2888" s="3" t="s">
        <v>190</v>
      </c>
      <c r="E2888" s="3" t="s">
        <v>3311</v>
      </c>
      <c r="F2888">
        <v>2</v>
      </c>
      <c r="G2888">
        <v>1000</v>
      </c>
      <c r="H2888">
        <v>500</v>
      </c>
      <c r="I2888" s="2" t="s">
        <v>4695</v>
      </c>
    </row>
    <row r="2889" spans="1:9">
      <c r="A2889" s="2" t="s">
        <v>4696</v>
      </c>
      <c r="B2889" s="11" t="s">
        <v>18192</v>
      </c>
      <c r="C2889" s="3" t="s">
        <v>80</v>
      </c>
      <c r="D2889" s="3" t="s">
        <v>13</v>
      </c>
      <c r="E2889" s="3" t="s">
        <v>3311</v>
      </c>
      <c r="F2889">
        <v>1</v>
      </c>
      <c r="G2889">
        <v>100</v>
      </c>
      <c r="H2889">
        <v>100</v>
      </c>
      <c r="I2889" s="2" t="s">
        <v>4697</v>
      </c>
    </row>
    <row r="2890" spans="1:9">
      <c r="A2890" s="2" t="s">
        <v>4698</v>
      </c>
      <c r="B2890" s="11" t="s">
        <v>18192</v>
      </c>
      <c r="C2890" s="3" t="s">
        <v>8</v>
      </c>
      <c r="D2890" s="3" t="s">
        <v>51</v>
      </c>
      <c r="E2890" s="3" t="s">
        <v>3311</v>
      </c>
      <c r="F2890">
        <v>3</v>
      </c>
      <c r="G2890">
        <v>100</v>
      </c>
      <c r="H2890">
        <v>200</v>
      </c>
      <c r="I2890" s="15" t="s">
        <v>4699</v>
      </c>
    </row>
    <row r="2891" spans="1:9">
      <c r="A2891" s="2" t="s">
        <v>11295</v>
      </c>
      <c r="B2891" s="11" t="s">
        <v>18192</v>
      </c>
      <c r="C2891" s="3" t="s">
        <v>85</v>
      </c>
      <c r="D2891" s="3" t="s">
        <v>9</v>
      </c>
      <c r="E2891" s="3" t="s">
        <v>10831</v>
      </c>
      <c r="F2891">
        <v>4</v>
      </c>
      <c r="G2891">
        <v>1200</v>
      </c>
      <c r="H2891">
        <v>1000</v>
      </c>
      <c r="I2891" s="2" t="s">
        <v>11296</v>
      </c>
    </row>
    <row r="2892" spans="1:9">
      <c r="A2892" s="2" t="s">
        <v>4700</v>
      </c>
      <c r="B2892" s="11" t="s">
        <v>18192</v>
      </c>
      <c r="C2892" s="3" t="s">
        <v>8</v>
      </c>
      <c r="D2892" s="3" t="s">
        <v>44</v>
      </c>
      <c r="E2892" s="3" t="s">
        <v>3311</v>
      </c>
      <c r="F2892">
        <v>3</v>
      </c>
      <c r="G2892">
        <v>1350</v>
      </c>
      <c r="H2892">
        <v>1800</v>
      </c>
      <c r="I2892" s="2" t="s">
        <v>4701</v>
      </c>
    </row>
    <row r="2893" spans="1:9">
      <c r="A2893" s="2" t="s">
        <v>1781</v>
      </c>
      <c r="B2893" s="11" t="s">
        <v>18192</v>
      </c>
      <c r="C2893" s="3" t="s">
        <v>18401</v>
      </c>
      <c r="D2893" s="3" t="s">
        <v>51</v>
      </c>
      <c r="E2893" s="3" t="s">
        <v>10</v>
      </c>
      <c r="F2893">
        <v>7</v>
      </c>
      <c r="G2893">
        <v>2400</v>
      </c>
      <c r="H2893">
        <v>1100</v>
      </c>
      <c r="I2893" s="2" t="s">
        <v>1782</v>
      </c>
    </row>
    <row r="2894" spans="1:9">
      <c r="A2894" s="2" t="s">
        <v>1783</v>
      </c>
      <c r="B2894" s="11" t="s">
        <v>18192</v>
      </c>
      <c r="C2894" s="3" t="s">
        <v>85</v>
      </c>
      <c r="D2894" s="3" t="s">
        <v>19</v>
      </c>
      <c r="E2894" s="3" t="s">
        <v>10</v>
      </c>
      <c r="F2894">
        <v>3</v>
      </c>
      <c r="G2894">
        <v>1000</v>
      </c>
      <c r="H2894">
        <v>900</v>
      </c>
      <c r="I2894" s="2" t="s">
        <v>1784</v>
      </c>
    </row>
    <row r="2895" spans="1:9">
      <c r="A2895" s="2" t="s">
        <v>1785</v>
      </c>
      <c r="B2895" s="11" t="s">
        <v>18192</v>
      </c>
      <c r="C2895" s="3" t="s">
        <v>8</v>
      </c>
      <c r="D2895" s="3" t="s">
        <v>19</v>
      </c>
      <c r="E2895" s="3" t="s">
        <v>10</v>
      </c>
      <c r="F2895">
        <v>10</v>
      </c>
      <c r="G2895">
        <v>3000</v>
      </c>
      <c r="H2895">
        <v>2500</v>
      </c>
      <c r="I2895" s="15" t="s">
        <v>1786</v>
      </c>
    </row>
    <row r="2896" spans="1:9">
      <c r="A2896" s="2" t="s">
        <v>4702</v>
      </c>
      <c r="B2896" s="11" t="s">
        <v>18192</v>
      </c>
      <c r="C2896" s="3" t="s">
        <v>8</v>
      </c>
      <c r="D2896" s="3" t="s">
        <v>13</v>
      </c>
      <c r="E2896" s="3" t="s">
        <v>3311</v>
      </c>
      <c r="F2896">
        <v>7</v>
      </c>
      <c r="G2896">
        <v>2500</v>
      </c>
      <c r="H2896">
        <v>800</v>
      </c>
      <c r="I2896" s="2" t="s">
        <v>4703</v>
      </c>
    </row>
    <row r="2897" spans="1:9">
      <c r="A2897" s="2" t="s">
        <v>1787</v>
      </c>
      <c r="B2897" s="11" t="s">
        <v>18192</v>
      </c>
      <c r="C2897" s="3" t="s">
        <v>18403</v>
      </c>
      <c r="D2897" s="3" t="s">
        <v>67</v>
      </c>
      <c r="E2897" s="3" t="s">
        <v>10</v>
      </c>
      <c r="F2897">
        <v>4</v>
      </c>
      <c r="G2897">
        <v>2300</v>
      </c>
      <c r="H2897">
        <v>2000</v>
      </c>
      <c r="I2897" s="2" t="s">
        <v>1788</v>
      </c>
    </row>
    <row r="2898" spans="1:9">
      <c r="A2898" s="2" t="s">
        <v>1789</v>
      </c>
      <c r="B2898" s="11" t="s">
        <v>18192</v>
      </c>
      <c r="C2898" s="3" t="s">
        <v>8</v>
      </c>
      <c r="D2898" s="3" t="s">
        <v>188</v>
      </c>
      <c r="E2898" s="3" t="s">
        <v>10</v>
      </c>
      <c r="F2898">
        <v>1</v>
      </c>
      <c r="G2898" t="s">
        <v>488</v>
      </c>
      <c r="H2898">
        <v>0</v>
      </c>
      <c r="I2898" s="15" t="s">
        <v>1790</v>
      </c>
    </row>
    <row r="2899" spans="1:9">
      <c r="A2899" s="2" t="s">
        <v>10261</v>
      </c>
      <c r="B2899" s="11" t="s">
        <v>18192</v>
      </c>
      <c r="C2899" s="3" t="s">
        <v>8</v>
      </c>
      <c r="D2899" s="3" t="s">
        <v>689</v>
      </c>
      <c r="E2899" s="3" t="s">
        <v>9712</v>
      </c>
      <c r="F2899">
        <v>3</v>
      </c>
      <c r="G2899">
        <v>500</v>
      </c>
      <c r="H2899">
        <v>1100</v>
      </c>
      <c r="I2899" s="15" t="s">
        <v>10262</v>
      </c>
    </row>
    <row r="2900" spans="1:9">
      <c r="A2900" s="2" t="s">
        <v>1791</v>
      </c>
      <c r="B2900" s="11" t="s">
        <v>18192</v>
      </c>
      <c r="C2900" s="3" t="s">
        <v>85</v>
      </c>
      <c r="D2900" s="3" t="s">
        <v>19</v>
      </c>
      <c r="E2900" s="3" t="s">
        <v>10</v>
      </c>
      <c r="F2900">
        <v>5</v>
      </c>
      <c r="G2900">
        <v>2000</v>
      </c>
      <c r="H2900">
        <v>1530</v>
      </c>
      <c r="I2900" s="2" t="s">
        <v>1792</v>
      </c>
    </row>
    <row r="2901" spans="1:9">
      <c r="A2901" s="2" t="s">
        <v>6797</v>
      </c>
      <c r="B2901" s="11" t="s">
        <v>18192</v>
      </c>
      <c r="C2901" s="3" t="s">
        <v>864</v>
      </c>
      <c r="D2901" s="3" t="s">
        <v>1168</v>
      </c>
      <c r="E2901" s="3" t="s">
        <v>6225</v>
      </c>
      <c r="F2901">
        <v>5</v>
      </c>
      <c r="G2901">
        <v>1500</v>
      </c>
      <c r="H2901">
        <v>500</v>
      </c>
      <c r="I2901" s="15" t="s">
        <v>6798</v>
      </c>
    </row>
    <row r="2902" spans="1:9">
      <c r="A2902" s="2" t="s">
        <v>4704</v>
      </c>
      <c r="B2902" s="11" t="s">
        <v>18192</v>
      </c>
      <c r="C2902" s="3" t="s">
        <v>8</v>
      </c>
      <c r="D2902" s="3" t="s">
        <v>13</v>
      </c>
      <c r="E2902" s="3" t="s">
        <v>3311</v>
      </c>
      <c r="F2902">
        <v>4</v>
      </c>
      <c r="G2902">
        <v>1700</v>
      </c>
      <c r="H2902">
        <v>1000</v>
      </c>
      <c r="I2902" s="2" t="s">
        <v>4705</v>
      </c>
    </row>
    <row r="2903" spans="1:9">
      <c r="A2903" s="2" t="s">
        <v>8295</v>
      </c>
      <c r="B2903" s="11" t="s">
        <v>18192</v>
      </c>
      <c r="C2903" s="3" t="s">
        <v>8</v>
      </c>
      <c r="D2903" s="3" t="s">
        <v>190</v>
      </c>
      <c r="E2903" s="3" t="s">
        <v>7242</v>
      </c>
      <c r="F2903">
        <v>4</v>
      </c>
      <c r="G2903">
        <v>1600</v>
      </c>
      <c r="H2903">
        <v>1400</v>
      </c>
      <c r="I2903" s="2" t="s">
        <v>8296</v>
      </c>
    </row>
    <row r="2904" spans="1:9">
      <c r="A2904" s="2" t="s">
        <v>1793</v>
      </c>
      <c r="B2904" s="11" t="s">
        <v>18192</v>
      </c>
      <c r="C2904" s="3" t="s">
        <v>1561</v>
      </c>
      <c r="D2904" s="3" t="s">
        <v>13</v>
      </c>
      <c r="E2904" s="3" t="s">
        <v>10</v>
      </c>
      <c r="F2904">
        <v>1</v>
      </c>
      <c r="G2904">
        <v>400</v>
      </c>
      <c r="H2904">
        <v>200</v>
      </c>
      <c r="I2904" s="15" t="s">
        <v>1794</v>
      </c>
    </row>
    <row r="2905" spans="1:9">
      <c r="A2905" s="2" t="s">
        <v>1795</v>
      </c>
      <c r="B2905" s="11" t="s">
        <v>18192</v>
      </c>
      <c r="C2905" s="3" t="s">
        <v>1599</v>
      </c>
      <c r="D2905" s="3" t="s">
        <v>51</v>
      </c>
      <c r="E2905" s="3" t="s">
        <v>10</v>
      </c>
      <c r="F2905">
        <v>3</v>
      </c>
      <c r="G2905">
        <v>2000</v>
      </c>
      <c r="H2905">
        <v>1500</v>
      </c>
      <c r="I2905" s="15" t="s">
        <v>1796</v>
      </c>
    </row>
    <row r="2906" spans="1:9">
      <c r="A2906" s="2" t="s">
        <v>1797</v>
      </c>
      <c r="B2906" s="11" t="s">
        <v>18192</v>
      </c>
      <c r="C2906" s="3" t="s">
        <v>8</v>
      </c>
      <c r="D2906" s="3" t="s">
        <v>19</v>
      </c>
      <c r="E2906" s="3" t="s">
        <v>10</v>
      </c>
      <c r="F2906">
        <v>2</v>
      </c>
      <c r="G2906">
        <v>300</v>
      </c>
      <c r="H2906">
        <v>800</v>
      </c>
      <c r="I2906" s="15" t="s">
        <v>1798</v>
      </c>
    </row>
    <row r="2907" spans="1:9">
      <c r="A2907" s="2" t="s">
        <v>11297</v>
      </c>
      <c r="B2907" s="11" t="s">
        <v>18192</v>
      </c>
      <c r="C2907" s="3" t="s">
        <v>8</v>
      </c>
      <c r="D2907" s="3" t="s">
        <v>16</v>
      </c>
      <c r="E2907" s="3" t="s">
        <v>10831</v>
      </c>
      <c r="F2907">
        <v>5</v>
      </c>
      <c r="G2907">
        <v>1800</v>
      </c>
      <c r="H2907">
        <v>1200</v>
      </c>
      <c r="I2907" s="15" t="s">
        <v>11298</v>
      </c>
    </row>
    <row r="2908" spans="1:9">
      <c r="A2908" s="2" t="s">
        <v>8297</v>
      </c>
      <c r="B2908" s="11" t="s">
        <v>18192</v>
      </c>
      <c r="C2908" s="3" t="s">
        <v>813</v>
      </c>
      <c r="D2908" s="3" t="s">
        <v>190</v>
      </c>
      <c r="E2908" s="3" t="s">
        <v>7242</v>
      </c>
      <c r="F2908">
        <v>4</v>
      </c>
      <c r="G2908">
        <v>1700</v>
      </c>
      <c r="H2908">
        <v>1600</v>
      </c>
      <c r="I2908" s="2" t="s">
        <v>8298</v>
      </c>
    </row>
    <row r="2909" spans="1:9">
      <c r="A2909" s="2" t="s">
        <v>6799</v>
      </c>
      <c r="B2909" s="11" t="s">
        <v>18192</v>
      </c>
      <c r="C2909" s="3" t="s">
        <v>8</v>
      </c>
      <c r="D2909" s="3" t="s">
        <v>190</v>
      </c>
      <c r="E2909" s="3" t="s">
        <v>6225</v>
      </c>
      <c r="F2909">
        <v>6</v>
      </c>
      <c r="G2909">
        <v>2100</v>
      </c>
      <c r="H2909">
        <v>1800</v>
      </c>
      <c r="I2909" s="15" t="s">
        <v>6800</v>
      </c>
    </row>
    <row r="2910" spans="1:9">
      <c r="A2910" s="2" t="s">
        <v>4706</v>
      </c>
      <c r="B2910" s="11" t="s">
        <v>18192</v>
      </c>
      <c r="C2910" s="3" t="s">
        <v>18405</v>
      </c>
      <c r="D2910" s="3" t="s">
        <v>19</v>
      </c>
      <c r="E2910" s="3" t="s">
        <v>3311</v>
      </c>
      <c r="F2910" s="14" t="s">
        <v>18196</v>
      </c>
      <c r="G2910">
        <v>1600</v>
      </c>
      <c r="H2910" t="s">
        <v>56</v>
      </c>
      <c r="I2910" s="2" t="s">
        <v>4707</v>
      </c>
    </row>
    <row r="2911" spans="1:9">
      <c r="A2911" s="2" t="s">
        <v>1799</v>
      </c>
      <c r="B2911" s="11" t="s">
        <v>18192</v>
      </c>
      <c r="C2911" s="3" t="s">
        <v>8</v>
      </c>
      <c r="D2911" s="3" t="s">
        <v>227</v>
      </c>
      <c r="E2911" s="3" t="s">
        <v>10</v>
      </c>
      <c r="F2911">
        <v>2</v>
      </c>
      <c r="G2911">
        <v>0</v>
      </c>
      <c r="H2911">
        <v>0</v>
      </c>
      <c r="I2911" s="15" t="s">
        <v>1800</v>
      </c>
    </row>
    <row r="2912" spans="1:9">
      <c r="A2912" s="2" t="s">
        <v>11299</v>
      </c>
      <c r="B2912" s="11" t="s">
        <v>18192</v>
      </c>
      <c r="C2912" s="3" t="s">
        <v>18405</v>
      </c>
      <c r="D2912" s="3" t="s">
        <v>19</v>
      </c>
      <c r="E2912" s="3" t="s">
        <v>10831</v>
      </c>
      <c r="F2912" s="14" t="s">
        <v>18196</v>
      </c>
      <c r="G2912">
        <v>1300</v>
      </c>
      <c r="H2912" t="s">
        <v>56</v>
      </c>
      <c r="I2912" s="2" t="s">
        <v>11300</v>
      </c>
    </row>
    <row r="2913" spans="1:9">
      <c r="A2913" s="2" t="s">
        <v>8299</v>
      </c>
      <c r="B2913" s="11" t="s">
        <v>18192</v>
      </c>
      <c r="C2913" s="3" t="s">
        <v>18405</v>
      </c>
      <c r="D2913" s="3" t="s">
        <v>19</v>
      </c>
      <c r="E2913" s="3" t="s">
        <v>7242</v>
      </c>
      <c r="F2913" s="14" t="s">
        <v>18196</v>
      </c>
      <c r="G2913">
        <v>2500</v>
      </c>
      <c r="H2913" t="s">
        <v>409</v>
      </c>
      <c r="I2913" s="2" t="s">
        <v>8300</v>
      </c>
    </row>
    <row r="2914" spans="1:9">
      <c r="A2914" s="2" t="s">
        <v>10263</v>
      </c>
      <c r="B2914" s="11" t="s">
        <v>18192</v>
      </c>
      <c r="C2914" s="3" t="s">
        <v>18405</v>
      </c>
      <c r="D2914" s="3" t="s">
        <v>19</v>
      </c>
      <c r="E2914" s="3" t="s">
        <v>9712</v>
      </c>
      <c r="F2914" s="14" t="s">
        <v>18196</v>
      </c>
      <c r="G2914">
        <v>1000</v>
      </c>
      <c r="H2914" t="s">
        <v>1584</v>
      </c>
      <c r="I2914" s="2" t="s">
        <v>10264</v>
      </c>
    </row>
    <row r="2915" spans="1:9">
      <c r="A2915" s="2" t="s">
        <v>6801</v>
      </c>
      <c r="B2915" s="11" t="s">
        <v>18192</v>
      </c>
      <c r="C2915" s="3" t="s">
        <v>18405</v>
      </c>
      <c r="D2915" s="3" t="s">
        <v>19</v>
      </c>
      <c r="E2915" s="3" t="s">
        <v>6225</v>
      </c>
      <c r="F2915" s="14" t="s">
        <v>18196</v>
      </c>
      <c r="G2915">
        <v>1900</v>
      </c>
      <c r="H2915" t="s">
        <v>56</v>
      </c>
      <c r="I2915" s="15" t="s">
        <v>6802</v>
      </c>
    </row>
    <row r="2916" spans="1:9">
      <c r="A2916" s="2" t="s">
        <v>1801</v>
      </c>
      <c r="B2916" s="11" t="s">
        <v>18192</v>
      </c>
      <c r="C2916" s="3" t="s">
        <v>18405</v>
      </c>
      <c r="D2916" s="3" t="s">
        <v>19</v>
      </c>
      <c r="E2916" s="3" t="s">
        <v>10</v>
      </c>
      <c r="F2916" s="14" t="s">
        <v>18196</v>
      </c>
      <c r="G2916">
        <v>2200</v>
      </c>
      <c r="H2916" t="s">
        <v>134</v>
      </c>
      <c r="I2916" s="2" t="s">
        <v>1802</v>
      </c>
    </row>
    <row r="2917" spans="1:9">
      <c r="A2917" s="2" t="s">
        <v>4708</v>
      </c>
      <c r="B2917" s="11" t="s">
        <v>18192</v>
      </c>
      <c r="C2917" s="3" t="s">
        <v>8</v>
      </c>
      <c r="D2917" s="3" t="s">
        <v>9</v>
      </c>
      <c r="E2917" s="3" t="s">
        <v>3311</v>
      </c>
      <c r="F2917">
        <v>4</v>
      </c>
      <c r="G2917">
        <v>1900</v>
      </c>
      <c r="H2917">
        <v>1500</v>
      </c>
      <c r="I2917" s="15" t="s">
        <v>4709</v>
      </c>
    </row>
    <row r="2918" spans="1:9">
      <c r="A2918" s="2" t="s">
        <v>4710</v>
      </c>
      <c r="B2918" s="11" t="s">
        <v>18192</v>
      </c>
      <c r="C2918" s="3" t="s">
        <v>8</v>
      </c>
      <c r="D2918" s="3" t="s">
        <v>190</v>
      </c>
      <c r="E2918" s="3" t="s">
        <v>3311</v>
      </c>
      <c r="F2918">
        <v>4</v>
      </c>
      <c r="G2918">
        <v>2000</v>
      </c>
      <c r="H2918">
        <v>200</v>
      </c>
      <c r="I2918" s="15" t="s">
        <v>4711</v>
      </c>
    </row>
    <row r="2919" spans="1:9">
      <c r="A2919" s="2" t="s">
        <v>4712</v>
      </c>
      <c r="B2919" s="11" t="s">
        <v>18192</v>
      </c>
      <c r="C2919" s="3" t="s">
        <v>8</v>
      </c>
      <c r="D2919" s="3" t="s">
        <v>442</v>
      </c>
      <c r="E2919" s="3" t="s">
        <v>3311</v>
      </c>
      <c r="F2919">
        <v>4</v>
      </c>
      <c r="G2919">
        <v>1200</v>
      </c>
      <c r="H2919">
        <v>1000</v>
      </c>
      <c r="I2919" s="2" t="s">
        <v>4713</v>
      </c>
    </row>
    <row r="2920" spans="1:9">
      <c r="A2920" s="2" t="s">
        <v>4714</v>
      </c>
      <c r="B2920" s="11" t="s">
        <v>18192</v>
      </c>
      <c r="C2920" s="3" t="s">
        <v>8</v>
      </c>
      <c r="D2920" s="3" t="s">
        <v>290</v>
      </c>
      <c r="E2920" s="3" t="s">
        <v>3311</v>
      </c>
      <c r="F2920">
        <v>4</v>
      </c>
      <c r="G2920">
        <v>1900</v>
      </c>
      <c r="H2920">
        <v>1300</v>
      </c>
      <c r="I2920" s="15" t="s">
        <v>4715</v>
      </c>
    </row>
    <row r="2921" spans="1:9">
      <c r="A2921" s="2" t="s">
        <v>11301</v>
      </c>
      <c r="B2921" s="11" t="s">
        <v>18192</v>
      </c>
      <c r="C2921" s="3" t="s">
        <v>8</v>
      </c>
      <c r="D2921" s="3" t="s">
        <v>19</v>
      </c>
      <c r="E2921" s="3" t="s">
        <v>10831</v>
      </c>
      <c r="F2921">
        <v>3</v>
      </c>
      <c r="G2921">
        <v>1700</v>
      </c>
      <c r="H2921">
        <v>800</v>
      </c>
      <c r="I2921" s="15" t="s">
        <v>11302</v>
      </c>
    </row>
    <row r="2922" spans="1:9">
      <c r="A2922" s="2" t="s">
        <v>11303</v>
      </c>
      <c r="B2922" s="11" t="s">
        <v>18192</v>
      </c>
      <c r="C2922" s="3" t="s">
        <v>8</v>
      </c>
      <c r="D2922" s="3" t="s">
        <v>51</v>
      </c>
      <c r="E2922" s="3" t="s">
        <v>10831</v>
      </c>
      <c r="F2922">
        <v>4</v>
      </c>
      <c r="G2922">
        <v>1900</v>
      </c>
      <c r="H2922">
        <v>1600</v>
      </c>
      <c r="I2922" s="2" t="s">
        <v>11304</v>
      </c>
    </row>
    <row r="2923" spans="1:9">
      <c r="A2923" s="2" t="s">
        <v>4716</v>
      </c>
      <c r="B2923" s="11" t="s">
        <v>18192</v>
      </c>
      <c r="C2923" s="3" t="s">
        <v>8</v>
      </c>
      <c r="D2923" s="3" t="s">
        <v>188</v>
      </c>
      <c r="E2923" s="3" t="s">
        <v>3311</v>
      </c>
      <c r="F2923">
        <v>5</v>
      </c>
      <c r="G2923">
        <v>2500</v>
      </c>
      <c r="H2923">
        <v>1700</v>
      </c>
      <c r="I2923" s="15" t="s">
        <v>4717</v>
      </c>
    </row>
    <row r="2924" spans="1:9">
      <c r="A2924" s="2" t="s">
        <v>6803</v>
      </c>
      <c r="B2924" s="11" t="s">
        <v>18192</v>
      </c>
      <c r="C2924" s="3" t="s">
        <v>8</v>
      </c>
      <c r="D2924" s="3" t="s">
        <v>232</v>
      </c>
      <c r="E2924" s="3" t="s">
        <v>6225</v>
      </c>
      <c r="F2924">
        <v>4</v>
      </c>
      <c r="G2924">
        <v>1900</v>
      </c>
      <c r="H2924">
        <v>1300</v>
      </c>
      <c r="I2924" s="15" t="s">
        <v>6804</v>
      </c>
    </row>
    <row r="2925" spans="1:9">
      <c r="A2925" s="2" t="s">
        <v>4718</v>
      </c>
      <c r="B2925" s="11" t="s">
        <v>18192</v>
      </c>
      <c r="C2925" s="3" t="s">
        <v>8</v>
      </c>
      <c r="D2925" s="3" t="s">
        <v>442</v>
      </c>
      <c r="E2925" s="3" t="s">
        <v>3311</v>
      </c>
      <c r="F2925">
        <v>4</v>
      </c>
      <c r="G2925">
        <v>1900</v>
      </c>
      <c r="H2925">
        <v>1200</v>
      </c>
      <c r="I2925" s="15" t="s">
        <v>4719</v>
      </c>
    </row>
    <row r="2926" spans="1:9">
      <c r="A2926" s="2" t="s">
        <v>10265</v>
      </c>
      <c r="B2926" s="11" t="s">
        <v>18192</v>
      </c>
      <c r="C2926" s="3" t="s">
        <v>8</v>
      </c>
      <c r="D2926" s="3" t="s">
        <v>689</v>
      </c>
      <c r="E2926" s="3" t="s">
        <v>9712</v>
      </c>
      <c r="F2926">
        <v>3</v>
      </c>
      <c r="G2926">
        <v>1000</v>
      </c>
      <c r="H2926">
        <v>1900</v>
      </c>
      <c r="I2926" s="2" t="s">
        <v>10266</v>
      </c>
    </row>
    <row r="2927" spans="1:9">
      <c r="A2927" s="2" t="s">
        <v>10267</v>
      </c>
      <c r="B2927" s="11" t="s">
        <v>18192</v>
      </c>
      <c r="C2927" s="3" t="s">
        <v>8</v>
      </c>
      <c r="D2927" s="3" t="s">
        <v>689</v>
      </c>
      <c r="E2927" s="3" t="s">
        <v>9712</v>
      </c>
      <c r="F2927">
        <v>4</v>
      </c>
      <c r="G2927">
        <v>1900</v>
      </c>
      <c r="H2927">
        <v>1200</v>
      </c>
      <c r="I2927" s="15" t="s">
        <v>10268</v>
      </c>
    </row>
    <row r="2928" spans="1:9">
      <c r="A2928" s="2" t="s">
        <v>11305</v>
      </c>
      <c r="B2928" s="11" t="s">
        <v>18192</v>
      </c>
      <c r="C2928" s="3" t="s">
        <v>8</v>
      </c>
      <c r="D2928" s="3" t="s">
        <v>51</v>
      </c>
      <c r="E2928" s="3" t="s">
        <v>10831</v>
      </c>
      <c r="F2928">
        <v>8</v>
      </c>
      <c r="G2928">
        <v>3000</v>
      </c>
      <c r="H2928">
        <v>2500</v>
      </c>
      <c r="I2928" s="15" t="s">
        <v>11306</v>
      </c>
    </row>
    <row r="2929" spans="1:9">
      <c r="A2929" s="2" t="s">
        <v>4720</v>
      </c>
      <c r="B2929" s="11" t="s">
        <v>18192</v>
      </c>
      <c r="C2929" s="3" t="s">
        <v>8</v>
      </c>
      <c r="D2929" s="3" t="s">
        <v>442</v>
      </c>
      <c r="E2929" s="3" t="s">
        <v>3311</v>
      </c>
      <c r="F2929">
        <v>4</v>
      </c>
      <c r="G2929">
        <v>1900</v>
      </c>
      <c r="H2929">
        <v>1200</v>
      </c>
      <c r="I2929" s="15" t="s">
        <v>4721</v>
      </c>
    </row>
    <row r="2930" spans="1:9">
      <c r="A2930" s="2" t="s">
        <v>4722</v>
      </c>
      <c r="B2930" s="11" t="s">
        <v>18192</v>
      </c>
      <c r="C2930" s="3" t="s">
        <v>8</v>
      </c>
      <c r="D2930" s="3" t="s">
        <v>44</v>
      </c>
      <c r="E2930" s="3" t="s">
        <v>3311</v>
      </c>
      <c r="F2930">
        <v>4</v>
      </c>
      <c r="G2930">
        <v>2100</v>
      </c>
      <c r="H2930">
        <v>1600</v>
      </c>
      <c r="I2930" s="15" t="s">
        <v>4723</v>
      </c>
    </row>
    <row r="2931" spans="1:9">
      <c r="A2931" s="2" t="s">
        <v>4724</v>
      </c>
      <c r="B2931" s="11" t="s">
        <v>18192</v>
      </c>
      <c r="C2931" s="3" t="s">
        <v>8</v>
      </c>
      <c r="D2931" s="3" t="s">
        <v>442</v>
      </c>
      <c r="E2931" s="3" t="s">
        <v>3311</v>
      </c>
      <c r="F2931">
        <v>4</v>
      </c>
      <c r="G2931">
        <v>1800</v>
      </c>
      <c r="H2931">
        <v>1800</v>
      </c>
      <c r="I2931" s="15" t="s">
        <v>4725</v>
      </c>
    </row>
    <row r="2932" spans="1:9">
      <c r="A2932" s="2" t="s">
        <v>4726</v>
      </c>
      <c r="B2932" s="11" t="s">
        <v>18192</v>
      </c>
      <c r="C2932" s="3" t="s">
        <v>8</v>
      </c>
      <c r="D2932" s="3" t="s">
        <v>190</v>
      </c>
      <c r="E2932" s="3" t="s">
        <v>3311</v>
      </c>
      <c r="F2932">
        <v>7</v>
      </c>
      <c r="G2932">
        <v>2800</v>
      </c>
      <c r="H2932">
        <v>2200</v>
      </c>
      <c r="I2932" s="15" t="s">
        <v>4727</v>
      </c>
    </row>
    <row r="2933" spans="1:9">
      <c r="A2933" s="2" t="s">
        <v>4728</v>
      </c>
      <c r="B2933" s="11" t="s">
        <v>18192</v>
      </c>
      <c r="C2933" s="3" t="s">
        <v>8</v>
      </c>
      <c r="D2933" s="3" t="s">
        <v>442</v>
      </c>
      <c r="E2933" s="3" t="s">
        <v>3311</v>
      </c>
      <c r="F2933">
        <v>4</v>
      </c>
      <c r="G2933">
        <v>1900</v>
      </c>
      <c r="H2933">
        <v>1200</v>
      </c>
      <c r="I2933" s="15" t="s">
        <v>4729</v>
      </c>
    </row>
    <row r="2934" spans="1:9">
      <c r="A2934" s="2" t="s">
        <v>8301</v>
      </c>
      <c r="B2934" s="11" t="s">
        <v>18192</v>
      </c>
      <c r="C2934" s="3" t="s">
        <v>8</v>
      </c>
      <c r="D2934" s="3" t="s">
        <v>692</v>
      </c>
      <c r="E2934" s="3" t="s">
        <v>7242</v>
      </c>
      <c r="F2934">
        <v>5</v>
      </c>
      <c r="G2934">
        <v>1900</v>
      </c>
      <c r="H2934">
        <v>1200</v>
      </c>
      <c r="I2934" s="15" t="s">
        <v>8302</v>
      </c>
    </row>
    <row r="2935" spans="1:9">
      <c r="A2935" s="2" t="s">
        <v>11307</v>
      </c>
      <c r="B2935" s="11" t="s">
        <v>18192</v>
      </c>
      <c r="C2935" s="3" t="s">
        <v>8</v>
      </c>
      <c r="D2935" s="3" t="s">
        <v>44</v>
      </c>
      <c r="E2935" s="3" t="s">
        <v>10831</v>
      </c>
      <c r="F2935">
        <v>3</v>
      </c>
      <c r="G2935">
        <v>1200</v>
      </c>
      <c r="H2935">
        <v>2200</v>
      </c>
      <c r="I2935" s="15" t="s">
        <v>11308</v>
      </c>
    </row>
    <row r="2936" spans="1:9">
      <c r="A2936" s="2" t="s">
        <v>11309</v>
      </c>
      <c r="B2936" s="11" t="s">
        <v>18192</v>
      </c>
      <c r="C2936" s="3" t="s">
        <v>8</v>
      </c>
      <c r="D2936" s="3" t="s">
        <v>201</v>
      </c>
      <c r="E2936" s="3" t="s">
        <v>10831</v>
      </c>
      <c r="F2936">
        <v>4</v>
      </c>
      <c r="G2936">
        <v>1500</v>
      </c>
      <c r="H2936">
        <v>1200</v>
      </c>
      <c r="I2936" s="2" t="s">
        <v>11310</v>
      </c>
    </row>
    <row r="2937" spans="1:9">
      <c r="A2937" s="2" t="s">
        <v>4730</v>
      </c>
      <c r="B2937" s="11" t="s">
        <v>18192</v>
      </c>
      <c r="C2937" s="3" t="s">
        <v>8</v>
      </c>
      <c r="D2937" s="3" t="s">
        <v>290</v>
      </c>
      <c r="E2937" s="3" t="s">
        <v>3311</v>
      </c>
      <c r="F2937">
        <v>4</v>
      </c>
      <c r="G2937">
        <v>2000</v>
      </c>
      <c r="H2937">
        <v>1500</v>
      </c>
      <c r="I2937" s="15" t="s">
        <v>4731</v>
      </c>
    </row>
    <row r="2938" spans="1:9">
      <c r="A2938" s="2" t="s">
        <v>6805</v>
      </c>
      <c r="B2938" s="11" t="s">
        <v>18192</v>
      </c>
      <c r="C2938" s="3" t="s">
        <v>8</v>
      </c>
      <c r="D2938" s="3" t="s">
        <v>19</v>
      </c>
      <c r="E2938" s="3" t="s">
        <v>6225</v>
      </c>
      <c r="F2938">
        <v>8</v>
      </c>
      <c r="G2938">
        <v>3000</v>
      </c>
      <c r="H2938">
        <v>2100</v>
      </c>
      <c r="I2938" s="15" t="s">
        <v>6806</v>
      </c>
    </row>
    <row r="2939" spans="1:9">
      <c r="A2939" s="2" t="s">
        <v>4732</v>
      </c>
      <c r="B2939" s="11" t="s">
        <v>18192</v>
      </c>
      <c r="C2939" s="3" t="s">
        <v>8</v>
      </c>
      <c r="D2939" s="3" t="s">
        <v>442</v>
      </c>
      <c r="E2939" s="3" t="s">
        <v>3311</v>
      </c>
      <c r="F2939">
        <v>4</v>
      </c>
      <c r="G2939">
        <v>1900</v>
      </c>
      <c r="H2939">
        <v>1200</v>
      </c>
      <c r="I2939" s="15" t="s">
        <v>4733</v>
      </c>
    </row>
    <row r="2940" spans="1:9">
      <c r="A2940" s="2" t="s">
        <v>4734</v>
      </c>
      <c r="B2940" s="11" t="s">
        <v>18192</v>
      </c>
      <c r="C2940" s="3" t="s">
        <v>8</v>
      </c>
      <c r="D2940" s="3" t="s">
        <v>13</v>
      </c>
      <c r="E2940" s="3" t="s">
        <v>3311</v>
      </c>
      <c r="F2940">
        <v>4</v>
      </c>
      <c r="G2940">
        <v>1400</v>
      </c>
      <c r="H2940">
        <v>1200</v>
      </c>
      <c r="I2940" s="15" t="s">
        <v>4735</v>
      </c>
    </row>
    <row r="2941" spans="1:9">
      <c r="A2941" s="2" t="s">
        <v>4736</v>
      </c>
      <c r="B2941" s="11" t="s">
        <v>18192</v>
      </c>
      <c r="C2941" s="3" t="s">
        <v>18401</v>
      </c>
      <c r="D2941" s="3" t="s">
        <v>13</v>
      </c>
      <c r="E2941" s="3" t="s">
        <v>3311</v>
      </c>
      <c r="F2941">
        <v>6</v>
      </c>
      <c r="G2941">
        <v>2800</v>
      </c>
      <c r="H2941">
        <v>200</v>
      </c>
      <c r="I2941" s="2" t="s">
        <v>4737</v>
      </c>
    </row>
    <row r="2942" spans="1:9">
      <c r="A2942" s="2" t="s">
        <v>10269</v>
      </c>
      <c r="B2942" s="11" t="s">
        <v>18192</v>
      </c>
      <c r="C2942" s="3" t="s">
        <v>1599</v>
      </c>
      <c r="D2942" s="3" t="s">
        <v>517</v>
      </c>
      <c r="E2942" s="3" t="s">
        <v>9712</v>
      </c>
      <c r="F2942">
        <v>10</v>
      </c>
      <c r="G2942">
        <v>200</v>
      </c>
      <c r="H2942">
        <v>100</v>
      </c>
      <c r="I2942" s="15" t="s">
        <v>10270</v>
      </c>
    </row>
    <row r="2943" spans="1:9">
      <c r="A2943" s="2" t="s">
        <v>4738</v>
      </c>
      <c r="B2943" s="11" t="s">
        <v>18192</v>
      </c>
      <c r="C2943" s="3" t="s">
        <v>85</v>
      </c>
      <c r="D2943" s="3" t="s">
        <v>190</v>
      </c>
      <c r="E2943" s="3" t="s">
        <v>3311</v>
      </c>
      <c r="F2943">
        <v>4</v>
      </c>
      <c r="G2943">
        <v>1500</v>
      </c>
      <c r="H2943">
        <v>1200</v>
      </c>
      <c r="I2943" s="2" t="s">
        <v>4739</v>
      </c>
    </row>
    <row r="2944" spans="1:9">
      <c r="A2944" s="2" t="s">
        <v>4740</v>
      </c>
      <c r="B2944" s="11" t="s">
        <v>18192</v>
      </c>
      <c r="C2944" s="3" t="s">
        <v>8</v>
      </c>
      <c r="D2944" s="3" t="s">
        <v>517</v>
      </c>
      <c r="E2944" s="3" t="s">
        <v>3311</v>
      </c>
      <c r="F2944">
        <v>3</v>
      </c>
      <c r="G2944">
        <v>0</v>
      </c>
      <c r="H2944">
        <v>1600</v>
      </c>
      <c r="I2944" s="15" t="s">
        <v>4741</v>
      </c>
    </row>
    <row r="2945" spans="1:9">
      <c r="A2945" s="2" t="s">
        <v>1803</v>
      </c>
      <c r="B2945" s="11" t="s">
        <v>18192</v>
      </c>
      <c r="C2945" s="3" t="s">
        <v>85</v>
      </c>
      <c r="D2945" s="3" t="s">
        <v>51</v>
      </c>
      <c r="E2945" s="3" t="s">
        <v>10</v>
      </c>
      <c r="F2945">
        <v>4</v>
      </c>
      <c r="G2945">
        <v>1500</v>
      </c>
      <c r="H2945">
        <v>1200</v>
      </c>
      <c r="I2945" s="2" t="s">
        <v>1804</v>
      </c>
    </row>
    <row r="2946" spans="1:9">
      <c r="A2946" s="2" t="s">
        <v>1805</v>
      </c>
      <c r="B2946" s="11" t="s">
        <v>18192</v>
      </c>
      <c r="C2946" s="3" t="s">
        <v>85</v>
      </c>
      <c r="D2946" s="3" t="s">
        <v>19</v>
      </c>
      <c r="E2946" s="3" t="s">
        <v>10</v>
      </c>
      <c r="F2946">
        <v>1</v>
      </c>
      <c r="G2946">
        <v>400</v>
      </c>
      <c r="H2946">
        <v>400</v>
      </c>
      <c r="I2946" s="2" t="s">
        <v>1806</v>
      </c>
    </row>
    <row r="2947" spans="1:9">
      <c r="A2947" s="2" t="s">
        <v>1807</v>
      </c>
      <c r="B2947" s="11" t="s">
        <v>18192</v>
      </c>
      <c r="C2947" s="3" t="s">
        <v>8</v>
      </c>
      <c r="D2947" s="3" t="s">
        <v>44</v>
      </c>
      <c r="E2947" s="3" t="s">
        <v>10</v>
      </c>
      <c r="F2947">
        <v>8</v>
      </c>
      <c r="G2947">
        <v>3000</v>
      </c>
      <c r="H2947">
        <v>1800</v>
      </c>
      <c r="I2947" s="15" t="s">
        <v>1808</v>
      </c>
    </row>
    <row r="2948" spans="1:9">
      <c r="A2948" s="2" t="s">
        <v>1809</v>
      </c>
      <c r="B2948" s="11" t="s">
        <v>18192</v>
      </c>
      <c r="C2948" s="3" t="s">
        <v>8</v>
      </c>
      <c r="D2948" s="3" t="s">
        <v>44</v>
      </c>
      <c r="E2948" s="3" t="s">
        <v>10</v>
      </c>
      <c r="F2948">
        <v>9</v>
      </c>
      <c r="G2948">
        <v>3000</v>
      </c>
      <c r="H2948">
        <v>2600</v>
      </c>
      <c r="I2948" s="15" t="s">
        <v>1810</v>
      </c>
    </row>
    <row r="2949" spans="1:9">
      <c r="A2949" s="2" t="s">
        <v>1811</v>
      </c>
      <c r="B2949" s="11" t="s">
        <v>18192</v>
      </c>
      <c r="C2949" s="3" t="s">
        <v>8</v>
      </c>
      <c r="D2949" s="3" t="s">
        <v>44</v>
      </c>
      <c r="E2949" s="3" t="s">
        <v>10</v>
      </c>
      <c r="F2949">
        <v>10</v>
      </c>
      <c r="G2949">
        <v>4000</v>
      </c>
      <c r="H2949">
        <v>4000</v>
      </c>
      <c r="I2949" s="15" t="s">
        <v>1812</v>
      </c>
    </row>
    <row r="2950" spans="1:9">
      <c r="A2950" s="2" t="s">
        <v>1813</v>
      </c>
      <c r="B2950" s="11" t="s">
        <v>18192</v>
      </c>
      <c r="C2950" s="3" t="s">
        <v>8</v>
      </c>
      <c r="D2950" s="3" t="s">
        <v>44</v>
      </c>
      <c r="E2950" s="3" t="s">
        <v>10</v>
      </c>
      <c r="F2950">
        <v>5</v>
      </c>
      <c r="G2950">
        <v>2000</v>
      </c>
      <c r="H2950">
        <v>2000</v>
      </c>
      <c r="I2950" s="15" t="s">
        <v>1814</v>
      </c>
    </row>
    <row r="2951" spans="1:9">
      <c r="A2951" s="2" t="s">
        <v>1815</v>
      </c>
      <c r="B2951" s="11" t="s">
        <v>18192</v>
      </c>
      <c r="C2951" s="3" t="s">
        <v>8</v>
      </c>
      <c r="D2951" s="3" t="s">
        <v>44</v>
      </c>
      <c r="E2951" s="3" t="s">
        <v>10</v>
      </c>
      <c r="F2951">
        <v>6</v>
      </c>
      <c r="G2951">
        <v>2000</v>
      </c>
      <c r="H2951">
        <v>2400</v>
      </c>
      <c r="I2951" s="15" t="s">
        <v>1816</v>
      </c>
    </row>
    <row r="2952" spans="1:9">
      <c r="A2952" s="2" t="s">
        <v>8303</v>
      </c>
      <c r="B2952" s="11" t="s">
        <v>18192</v>
      </c>
      <c r="C2952" s="3" t="s">
        <v>8</v>
      </c>
      <c r="D2952" s="3" t="s">
        <v>602</v>
      </c>
      <c r="E2952" s="3" t="s">
        <v>7242</v>
      </c>
      <c r="F2952">
        <v>3</v>
      </c>
      <c r="G2952">
        <v>1500</v>
      </c>
      <c r="H2952">
        <v>1000</v>
      </c>
      <c r="I2952" s="15" t="s">
        <v>8304</v>
      </c>
    </row>
    <row r="2953" spans="1:9">
      <c r="A2953" s="2" t="s">
        <v>8305</v>
      </c>
      <c r="B2953" s="11" t="s">
        <v>18192</v>
      </c>
      <c r="C2953" s="3" t="s">
        <v>8</v>
      </c>
      <c r="D2953" s="3" t="s">
        <v>44</v>
      </c>
      <c r="E2953" s="3" t="s">
        <v>7242</v>
      </c>
      <c r="F2953">
        <v>7</v>
      </c>
      <c r="G2953">
        <v>2800</v>
      </c>
      <c r="H2953">
        <v>1400</v>
      </c>
      <c r="I2953" s="15" t="s">
        <v>8306</v>
      </c>
    </row>
    <row r="2954" spans="1:9">
      <c r="A2954" s="2" t="s">
        <v>8307</v>
      </c>
      <c r="B2954" s="11" t="s">
        <v>18192</v>
      </c>
      <c r="C2954" s="3" t="s">
        <v>8</v>
      </c>
      <c r="D2954" s="3" t="s">
        <v>602</v>
      </c>
      <c r="E2954" s="3" t="s">
        <v>7242</v>
      </c>
      <c r="F2954">
        <v>4</v>
      </c>
      <c r="G2954">
        <v>1800</v>
      </c>
      <c r="H2954">
        <v>1000</v>
      </c>
      <c r="I2954" s="15" t="s">
        <v>8308</v>
      </c>
    </row>
    <row r="2955" spans="1:9">
      <c r="A2955" s="2" t="s">
        <v>1817</v>
      </c>
      <c r="B2955" s="11" t="s">
        <v>18192</v>
      </c>
      <c r="C2955" s="3" t="s">
        <v>8</v>
      </c>
      <c r="D2955" s="3" t="s">
        <v>44</v>
      </c>
      <c r="E2955" s="3" t="s">
        <v>10</v>
      </c>
      <c r="F2955">
        <v>6</v>
      </c>
      <c r="G2955">
        <v>2400</v>
      </c>
      <c r="H2955">
        <v>1200</v>
      </c>
      <c r="I2955" s="15" t="s">
        <v>1818</v>
      </c>
    </row>
    <row r="2956" spans="1:9">
      <c r="A2956" s="2" t="s">
        <v>8309</v>
      </c>
      <c r="B2956" s="11" t="s">
        <v>18192</v>
      </c>
      <c r="C2956" s="3" t="s">
        <v>8</v>
      </c>
      <c r="D2956" s="3" t="s">
        <v>602</v>
      </c>
      <c r="E2956" s="3" t="s">
        <v>7242</v>
      </c>
      <c r="F2956">
        <v>2</v>
      </c>
      <c r="G2956">
        <v>1200</v>
      </c>
      <c r="H2956">
        <v>500</v>
      </c>
      <c r="I2956" s="15" t="s">
        <v>8310</v>
      </c>
    </row>
    <row r="2957" spans="1:9">
      <c r="A2957" s="2" t="s">
        <v>8311</v>
      </c>
      <c r="B2957" s="11" t="s">
        <v>18192</v>
      </c>
      <c r="C2957" s="3" t="s">
        <v>8</v>
      </c>
      <c r="D2957" s="3" t="s">
        <v>44</v>
      </c>
      <c r="E2957" s="3" t="s">
        <v>7242</v>
      </c>
      <c r="F2957">
        <v>5</v>
      </c>
      <c r="G2957">
        <v>2300</v>
      </c>
      <c r="H2957">
        <v>800</v>
      </c>
      <c r="I2957" s="15" t="s">
        <v>8312</v>
      </c>
    </row>
    <row r="2958" spans="1:9">
      <c r="A2958" s="2" t="s">
        <v>1819</v>
      </c>
      <c r="B2958" s="11" t="s">
        <v>18192</v>
      </c>
      <c r="C2958" s="3" t="s">
        <v>8</v>
      </c>
      <c r="D2958" s="3" t="s">
        <v>602</v>
      </c>
      <c r="E2958" s="3" t="s">
        <v>10</v>
      </c>
      <c r="F2958">
        <v>3</v>
      </c>
      <c r="G2958">
        <v>1000</v>
      </c>
      <c r="H2958">
        <v>1000</v>
      </c>
      <c r="I2958" s="15" t="s">
        <v>1820</v>
      </c>
    </row>
    <row r="2959" spans="1:9">
      <c r="A2959" s="2" t="s">
        <v>8313</v>
      </c>
      <c r="B2959" s="11" t="s">
        <v>18192</v>
      </c>
      <c r="C2959" s="3" t="s">
        <v>8</v>
      </c>
      <c r="D2959" s="3" t="s">
        <v>602</v>
      </c>
      <c r="E2959" s="3" t="s">
        <v>7242</v>
      </c>
      <c r="F2959">
        <v>2</v>
      </c>
      <c r="G2959">
        <v>500</v>
      </c>
      <c r="H2959">
        <v>1800</v>
      </c>
      <c r="I2959" s="15" t="s">
        <v>8314</v>
      </c>
    </row>
    <row r="2960" spans="1:9">
      <c r="A2960" s="2" t="s">
        <v>8315</v>
      </c>
      <c r="B2960" s="11" t="s">
        <v>18192</v>
      </c>
      <c r="C2960" s="3" t="s">
        <v>8</v>
      </c>
      <c r="D2960" s="3" t="s">
        <v>602</v>
      </c>
      <c r="E2960" s="3" t="s">
        <v>7242</v>
      </c>
      <c r="F2960">
        <v>1</v>
      </c>
      <c r="G2960">
        <v>0</v>
      </c>
      <c r="H2960">
        <v>0</v>
      </c>
      <c r="I2960" s="15" t="s">
        <v>8316</v>
      </c>
    </row>
    <row r="2961" spans="1:9">
      <c r="A2961" s="2" t="s">
        <v>1821</v>
      </c>
      <c r="B2961" s="11" t="s">
        <v>18192</v>
      </c>
      <c r="C2961" s="3" t="s">
        <v>8</v>
      </c>
      <c r="D2961" s="3" t="s">
        <v>602</v>
      </c>
      <c r="E2961" s="3" t="s">
        <v>10</v>
      </c>
      <c r="F2961">
        <v>5</v>
      </c>
      <c r="G2961">
        <v>2200</v>
      </c>
      <c r="H2961">
        <v>1800</v>
      </c>
      <c r="I2961" s="15" t="s">
        <v>1822</v>
      </c>
    </row>
    <row r="2962" spans="1:9">
      <c r="A2962" s="2" t="s">
        <v>1823</v>
      </c>
      <c r="B2962" s="11" t="s">
        <v>18192</v>
      </c>
      <c r="C2962" s="3" t="s">
        <v>8</v>
      </c>
      <c r="D2962" s="3" t="s">
        <v>602</v>
      </c>
      <c r="E2962" s="3" t="s">
        <v>10</v>
      </c>
      <c r="F2962">
        <v>4</v>
      </c>
      <c r="G2962">
        <v>1900</v>
      </c>
      <c r="H2962">
        <v>300</v>
      </c>
      <c r="I2962" s="15" t="s">
        <v>1824</v>
      </c>
    </row>
    <row r="2963" spans="1:9">
      <c r="A2963" s="2" t="s">
        <v>4742</v>
      </c>
      <c r="B2963" s="11" t="s">
        <v>18192</v>
      </c>
      <c r="C2963" s="3" t="s">
        <v>18399</v>
      </c>
      <c r="D2963" s="3" t="s">
        <v>9</v>
      </c>
      <c r="E2963" s="3" t="s">
        <v>3311</v>
      </c>
      <c r="F2963">
        <v>2</v>
      </c>
      <c r="G2963">
        <v>500</v>
      </c>
      <c r="H2963">
        <v>1800</v>
      </c>
      <c r="I2963" s="2" t="s">
        <v>4743</v>
      </c>
    </row>
    <row r="2964" spans="1:9">
      <c r="A2964" s="2" t="s">
        <v>4744</v>
      </c>
      <c r="B2964" s="11" t="s">
        <v>18192</v>
      </c>
      <c r="C2964" s="3" t="s">
        <v>18399</v>
      </c>
      <c r="D2964" s="3" t="s">
        <v>9</v>
      </c>
      <c r="E2964" s="3" t="s">
        <v>3311</v>
      </c>
      <c r="F2964">
        <v>2</v>
      </c>
      <c r="G2964">
        <v>1300</v>
      </c>
      <c r="H2964">
        <v>600</v>
      </c>
      <c r="I2964" s="2" t="s">
        <v>4745</v>
      </c>
    </row>
    <row r="2965" spans="1:9">
      <c r="A2965" s="2" t="s">
        <v>4746</v>
      </c>
      <c r="B2965" s="11" t="s">
        <v>18192</v>
      </c>
      <c r="C2965" s="3" t="s">
        <v>18399</v>
      </c>
      <c r="D2965" s="3" t="s">
        <v>9</v>
      </c>
      <c r="E2965" s="3" t="s">
        <v>3311</v>
      </c>
      <c r="F2965">
        <v>2</v>
      </c>
      <c r="G2965">
        <v>700</v>
      </c>
      <c r="H2965">
        <v>1500</v>
      </c>
      <c r="I2965" s="2" t="s">
        <v>4747</v>
      </c>
    </row>
    <row r="2966" spans="1:9">
      <c r="A2966" s="2" t="s">
        <v>4748</v>
      </c>
      <c r="B2966" s="11" t="s">
        <v>18192</v>
      </c>
      <c r="C2966" s="3" t="s">
        <v>18399</v>
      </c>
      <c r="D2966" s="3" t="s">
        <v>9</v>
      </c>
      <c r="E2966" s="3" t="s">
        <v>3311</v>
      </c>
      <c r="F2966">
        <v>2</v>
      </c>
      <c r="G2966">
        <v>1100</v>
      </c>
      <c r="H2966">
        <v>900</v>
      </c>
      <c r="I2966" s="2" t="s">
        <v>4749</v>
      </c>
    </row>
    <row r="2967" spans="1:9">
      <c r="A2967" s="2" t="s">
        <v>4750</v>
      </c>
      <c r="B2967" s="11" t="s">
        <v>18192</v>
      </c>
      <c r="C2967" s="3" t="s">
        <v>18399</v>
      </c>
      <c r="D2967" s="3" t="s">
        <v>9</v>
      </c>
      <c r="E2967" s="3" t="s">
        <v>3311</v>
      </c>
      <c r="F2967">
        <v>2</v>
      </c>
      <c r="G2967">
        <v>900</v>
      </c>
      <c r="H2967">
        <v>1200</v>
      </c>
      <c r="I2967" s="2" t="s">
        <v>4751</v>
      </c>
    </row>
    <row r="2968" spans="1:9">
      <c r="A2968" s="2" t="s">
        <v>4752</v>
      </c>
      <c r="B2968" s="11" t="s">
        <v>18192</v>
      </c>
      <c r="C2968" s="3" t="s">
        <v>18399</v>
      </c>
      <c r="D2968" s="3" t="s">
        <v>9</v>
      </c>
      <c r="E2968" s="3" t="s">
        <v>3311</v>
      </c>
      <c r="F2968">
        <v>2</v>
      </c>
      <c r="G2968">
        <v>300</v>
      </c>
      <c r="H2968">
        <v>2100</v>
      </c>
      <c r="I2968" s="2" t="s">
        <v>4753</v>
      </c>
    </row>
    <row r="2969" spans="1:9">
      <c r="A2969" s="2" t="s">
        <v>1825</v>
      </c>
      <c r="B2969" s="11" t="s">
        <v>18192</v>
      </c>
      <c r="C2969" s="3" t="s">
        <v>80</v>
      </c>
      <c r="D2969" s="3" t="s">
        <v>602</v>
      </c>
      <c r="E2969" s="3" t="s">
        <v>10</v>
      </c>
      <c r="F2969">
        <v>2</v>
      </c>
      <c r="G2969">
        <v>1200</v>
      </c>
      <c r="H2969">
        <v>400</v>
      </c>
      <c r="I2969" s="2" t="s">
        <v>1826</v>
      </c>
    </row>
    <row r="2970" spans="1:9">
      <c r="A2970" s="2" t="s">
        <v>8317</v>
      </c>
      <c r="B2970" s="11" t="s">
        <v>18192</v>
      </c>
      <c r="C2970" s="3" t="s">
        <v>8</v>
      </c>
      <c r="D2970" s="3" t="s">
        <v>51</v>
      </c>
      <c r="E2970" s="3" t="s">
        <v>7242</v>
      </c>
      <c r="F2970">
        <v>6</v>
      </c>
      <c r="G2970">
        <v>2500</v>
      </c>
      <c r="H2970">
        <v>1000</v>
      </c>
      <c r="I2970" s="2" t="s">
        <v>8318</v>
      </c>
    </row>
    <row r="2971" spans="1:9">
      <c r="A2971" s="2" t="s">
        <v>1827</v>
      </c>
      <c r="B2971" s="11" t="s">
        <v>18192</v>
      </c>
      <c r="C2971" s="3" t="s">
        <v>8</v>
      </c>
      <c r="D2971" s="3" t="s">
        <v>19</v>
      </c>
      <c r="E2971" s="3" t="s">
        <v>10</v>
      </c>
      <c r="F2971">
        <v>4</v>
      </c>
      <c r="G2971">
        <v>1000</v>
      </c>
      <c r="H2971">
        <v>1700</v>
      </c>
      <c r="I2971" s="2" t="s">
        <v>1828</v>
      </c>
    </row>
    <row r="2972" spans="1:9">
      <c r="A2972" s="2" t="s">
        <v>11311</v>
      </c>
      <c r="B2972" s="11" t="s">
        <v>18192</v>
      </c>
      <c r="C2972" s="3" t="s">
        <v>8</v>
      </c>
      <c r="D2972" s="3" t="s">
        <v>201</v>
      </c>
      <c r="E2972" s="3" t="s">
        <v>10831</v>
      </c>
      <c r="F2972">
        <v>3</v>
      </c>
      <c r="G2972">
        <v>1200</v>
      </c>
      <c r="H2972">
        <v>900</v>
      </c>
      <c r="I2972" s="2" t="s">
        <v>11312</v>
      </c>
    </row>
    <row r="2973" spans="1:9">
      <c r="A2973" s="2" t="s">
        <v>4754</v>
      </c>
      <c r="B2973" s="11" t="s">
        <v>18192</v>
      </c>
      <c r="C2973" s="3" t="s">
        <v>8</v>
      </c>
      <c r="D2973" s="3" t="s">
        <v>9</v>
      </c>
      <c r="E2973" s="3" t="s">
        <v>3311</v>
      </c>
      <c r="F2973">
        <v>7</v>
      </c>
      <c r="G2973">
        <v>2400</v>
      </c>
      <c r="H2973">
        <v>2500</v>
      </c>
      <c r="I2973" s="15" t="s">
        <v>4755</v>
      </c>
    </row>
    <row r="2974" spans="1:9">
      <c r="A2974" s="2" t="s">
        <v>4756</v>
      </c>
      <c r="B2974" s="11" t="s">
        <v>18192</v>
      </c>
      <c r="C2974" s="3" t="s">
        <v>85</v>
      </c>
      <c r="D2974" s="3" t="s">
        <v>9</v>
      </c>
      <c r="E2974" s="3" t="s">
        <v>3311</v>
      </c>
      <c r="F2974">
        <v>3</v>
      </c>
      <c r="G2974">
        <v>700</v>
      </c>
      <c r="H2974">
        <v>1400</v>
      </c>
      <c r="I2974" s="2" t="s">
        <v>4757</v>
      </c>
    </row>
    <row r="2975" spans="1:9">
      <c r="A2975" s="2" t="s">
        <v>11313</v>
      </c>
      <c r="B2975" s="11" t="s">
        <v>18192</v>
      </c>
      <c r="C2975" s="3" t="s">
        <v>8</v>
      </c>
      <c r="D2975" s="3" t="s">
        <v>190</v>
      </c>
      <c r="E2975" s="3" t="s">
        <v>10831</v>
      </c>
      <c r="F2975">
        <v>4</v>
      </c>
      <c r="G2975">
        <v>1800</v>
      </c>
      <c r="H2975">
        <v>1000</v>
      </c>
      <c r="I2975" s="2" t="s">
        <v>11314</v>
      </c>
    </row>
    <row r="2976" spans="1:9">
      <c r="A2976" s="2" t="s">
        <v>11315</v>
      </c>
      <c r="B2976" s="11" t="s">
        <v>18192</v>
      </c>
      <c r="C2976" s="3" t="s">
        <v>85</v>
      </c>
      <c r="D2976" s="3" t="s">
        <v>201</v>
      </c>
      <c r="E2976" s="3" t="s">
        <v>10831</v>
      </c>
      <c r="F2976">
        <v>3</v>
      </c>
      <c r="G2976">
        <v>800</v>
      </c>
      <c r="H2976">
        <v>800</v>
      </c>
      <c r="I2976" s="2" t="s">
        <v>11316</v>
      </c>
    </row>
    <row r="2977" spans="1:9">
      <c r="A2977" s="2" t="s">
        <v>8319</v>
      </c>
      <c r="B2977" s="11" t="s">
        <v>18192</v>
      </c>
      <c r="C2977" s="3" t="s">
        <v>8</v>
      </c>
      <c r="D2977" s="3" t="s">
        <v>190</v>
      </c>
      <c r="E2977" s="3" t="s">
        <v>7242</v>
      </c>
      <c r="F2977">
        <v>6</v>
      </c>
      <c r="G2977">
        <v>2400</v>
      </c>
      <c r="H2977">
        <v>1000</v>
      </c>
      <c r="I2977" s="15" t="s">
        <v>8320</v>
      </c>
    </row>
    <row r="2978" spans="1:9">
      <c r="A2978" s="2" t="s">
        <v>1829</v>
      </c>
      <c r="B2978" s="11" t="s">
        <v>18192</v>
      </c>
      <c r="C2978" s="3" t="s">
        <v>8</v>
      </c>
      <c r="D2978" s="3" t="s">
        <v>19</v>
      </c>
      <c r="E2978" s="3" t="s">
        <v>10</v>
      </c>
      <c r="F2978">
        <v>3</v>
      </c>
      <c r="G2978">
        <v>1000</v>
      </c>
      <c r="H2978">
        <v>700</v>
      </c>
      <c r="I2978" s="2" t="s">
        <v>1830</v>
      </c>
    </row>
    <row r="2979" spans="1:9">
      <c r="A2979" s="2" t="s">
        <v>1831</v>
      </c>
      <c r="B2979" s="11" t="s">
        <v>18192</v>
      </c>
      <c r="C2979" s="3" t="s">
        <v>8</v>
      </c>
      <c r="D2979" s="3" t="s">
        <v>19</v>
      </c>
      <c r="E2979" s="3" t="s">
        <v>10</v>
      </c>
      <c r="F2979">
        <v>1</v>
      </c>
      <c r="G2979">
        <v>300</v>
      </c>
      <c r="H2979">
        <v>200</v>
      </c>
      <c r="I2979" s="2" t="s">
        <v>1832</v>
      </c>
    </row>
    <row r="2980" spans="1:9">
      <c r="A2980" s="2" t="s">
        <v>8321</v>
      </c>
      <c r="B2980" s="11" t="s">
        <v>18192</v>
      </c>
      <c r="C2980" s="3" t="s">
        <v>8</v>
      </c>
      <c r="D2980" s="3" t="s">
        <v>19</v>
      </c>
      <c r="E2980" s="3" t="s">
        <v>7242</v>
      </c>
      <c r="F2980">
        <v>1</v>
      </c>
      <c r="G2980">
        <v>300</v>
      </c>
      <c r="H2980">
        <v>200</v>
      </c>
      <c r="I2980" s="15" t="s">
        <v>8322</v>
      </c>
    </row>
    <row r="2981" spans="1:9">
      <c r="A2981" s="2" t="s">
        <v>8323</v>
      </c>
      <c r="B2981" s="11" t="s">
        <v>18192</v>
      </c>
      <c r="C2981" s="3" t="s">
        <v>8</v>
      </c>
      <c r="D2981" s="3" t="s">
        <v>517</v>
      </c>
      <c r="E2981" s="3" t="s">
        <v>7242</v>
      </c>
      <c r="F2981">
        <v>1</v>
      </c>
      <c r="G2981">
        <v>300</v>
      </c>
      <c r="H2981">
        <v>200</v>
      </c>
      <c r="I2981" s="15" t="s">
        <v>8324</v>
      </c>
    </row>
    <row r="2982" spans="1:9">
      <c r="A2982" s="2" t="s">
        <v>8325</v>
      </c>
      <c r="B2982" s="11" t="s">
        <v>18192</v>
      </c>
      <c r="C2982" s="3" t="s">
        <v>8</v>
      </c>
      <c r="D2982" s="3" t="s">
        <v>19</v>
      </c>
      <c r="E2982" s="3" t="s">
        <v>7242</v>
      </c>
      <c r="F2982">
        <v>1</v>
      </c>
      <c r="G2982">
        <v>300</v>
      </c>
      <c r="H2982">
        <v>200</v>
      </c>
      <c r="I2982" s="15" t="s">
        <v>8326</v>
      </c>
    </row>
    <row r="2983" spans="1:9">
      <c r="A2983" s="2" t="s">
        <v>8327</v>
      </c>
      <c r="B2983" s="11" t="s">
        <v>18192</v>
      </c>
      <c r="C2983" s="3" t="s">
        <v>8</v>
      </c>
      <c r="D2983" s="3" t="s">
        <v>1181</v>
      </c>
      <c r="E2983" s="3" t="s">
        <v>7242</v>
      </c>
      <c r="F2983">
        <v>1</v>
      </c>
      <c r="G2983">
        <v>300</v>
      </c>
      <c r="H2983">
        <v>200</v>
      </c>
      <c r="I2983" s="2" t="s">
        <v>8328</v>
      </c>
    </row>
    <row r="2984" spans="1:9">
      <c r="A2984" s="2" t="s">
        <v>11317</v>
      </c>
      <c r="B2984" s="11" t="s">
        <v>18192</v>
      </c>
      <c r="C2984" s="3" t="s">
        <v>18418</v>
      </c>
      <c r="D2984" s="3" t="s">
        <v>190</v>
      </c>
      <c r="E2984" s="3" t="s">
        <v>10831</v>
      </c>
      <c r="F2984">
        <v>5</v>
      </c>
      <c r="G2984">
        <v>2400</v>
      </c>
      <c r="H2984">
        <v>1000</v>
      </c>
      <c r="I2984" s="15" t="s">
        <v>11318</v>
      </c>
    </row>
    <row r="2985" spans="1:9">
      <c r="A2985" s="2" t="s">
        <v>4758</v>
      </c>
      <c r="B2985" s="11" t="s">
        <v>18192</v>
      </c>
      <c r="C2985" s="3" t="s">
        <v>85</v>
      </c>
      <c r="D2985" s="3" t="s">
        <v>9</v>
      </c>
      <c r="E2985" s="3" t="s">
        <v>3311</v>
      </c>
      <c r="F2985">
        <v>4</v>
      </c>
      <c r="G2985">
        <v>1250</v>
      </c>
      <c r="H2985">
        <v>1000</v>
      </c>
      <c r="I2985" s="2" t="s">
        <v>4759</v>
      </c>
    </row>
    <row r="2986" spans="1:9">
      <c r="A2986" s="2" t="s">
        <v>4760</v>
      </c>
      <c r="B2986" s="11" t="s">
        <v>18192</v>
      </c>
      <c r="C2986" s="3" t="s">
        <v>222</v>
      </c>
      <c r="D2986" s="3" t="s">
        <v>9</v>
      </c>
      <c r="E2986" s="3" t="s">
        <v>3311</v>
      </c>
      <c r="F2986">
        <v>6</v>
      </c>
      <c r="G2986">
        <v>1900</v>
      </c>
      <c r="H2986">
        <v>1700</v>
      </c>
      <c r="I2986" s="2" t="s">
        <v>4761</v>
      </c>
    </row>
    <row r="2987" spans="1:9">
      <c r="A2987" s="2" t="s">
        <v>1833</v>
      </c>
      <c r="B2987" s="11" t="s">
        <v>18192</v>
      </c>
      <c r="C2987" s="3" t="s">
        <v>8</v>
      </c>
      <c r="D2987" s="3" t="s">
        <v>16</v>
      </c>
      <c r="E2987" s="3" t="s">
        <v>10</v>
      </c>
      <c r="F2987">
        <v>4</v>
      </c>
      <c r="G2987">
        <v>1800</v>
      </c>
      <c r="H2987">
        <v>700</v>
      </c>
      <c r="I2987" s="2" t="s">
        <v>1834</v>
      </c>
    </row>
    <row r="2988" spans="1:9">
      <c r="A2988" s="2" t="s">
        <v>1835</v>
      </c>
      <c r="B2988" s="11" t="s">
        <v>18192</v>
      </c>
      <c r="C2988" s="3" t="s">
        <v>85</v>
      </c>
      <c r="D2988" s="3" t="s">
        <v>19</v>
      </c>
      <c r="E2988" s="3" t="s">
        <v>10</v>
      </c>
      <c r="F2988">
        <v>4</v>
      </c>
      <c r="G2988">
        <v>1800</v>
      </c>
      <c r="H2988">
        <v>1000</v>
      </c>
      <c r="I2988" s="2" t="s">
        <v>1836</v>
      </c>
    </row>
    <row r="2989" spans="1:9">
      <c r="A2989" s="2" t="s">
        <v>1837</v>
      </c>
      <c r="B2989" s="11" t="s">
        <v>18192</v>
      </c>
      <c r="C2989" s="3" t="s">
        <v>1838</v>
      </c>
      <c r="D2989" s="3" t="s">
        <v>51</v>
      </c>
      <c r="E2989" s="3" t="s">
        <v>10</v>
      </c>
      <c r="F2989">
        <v>6</v>
      </c>
      <c r="G2989">
        <v>0</v>
      </c>
      <c r="H2989">
        <v>2400</v>
      </c>
      <c r="I2989" s="2" t="s">
        <v>1839</v>
      </c>
    </row>
    <row r="2990" spans="1:9">
      <c r="A2990" s="2" t="s">
        <v>1840</v>
      </c>
      <c r="B2990" s="11" t="s">
        <v>18192</v>
      </c>
      <c r="C2990" s="3" t="s">
        <v>222</v>
      </c>
      <c r="D2990" s="3" t="s">
        <v>44</v>
      </c>
      <c r="E2990" s="3" t="s">
        <v>10</v>
      </c>
      <c r="F2990">
        <v>7</v>
      </c>
      <c r="G2990">
        <v>2400</v>
      </c>
      <c r="H2990">
        <v>2400</v>
      </c>
      <c r="I2990" s="2" t="s">
        <v>1841</v>
      </c>
    </row>
    <row r="2991" spans="1:9">
      <c r="A2991" s="2" t="s">
        <v>4762</v>
      </c>
      <c r="B2991" s="11" t="s">
        <v>18192</v>
      </c>
      <c r="C2991" s="3" t="s">
        <v>85</v>
      </c>
      <c r="D2991" s="3" t="s">
        <v>442</v>
      </c>
      <c r="E2991" s="3" t="s">
        <v>3311</v>
      </c>
      <c r="F2991">
        <v>5</v>
      </c>
      <c r="G2991">
        <v>0</v>
      </c>
      <c r="H2991">
        <v>3000</v>
      </c>
      <c r="I2991" s="2" t="s">
        <v>4763</v>
      </c>
    </row>
    <row r="2992" spans="1:9">
      <c r="A2992" s="2" t="s">
        <v>6807</v>
      </c>
      <c r="B2992" s="11" t="s">
        <v>18192</v>
      </c>
      <c r="C2992" s="3" t="s">
        <v>18399</v>
      </c>
      <c r="D2992" s="3" t="s">
        <v>1168</v>
      </c>
      <c r="E2992" s="3" t="s">
        <v>6225</v>
      </c>
      <c r="F2992">
        <v>4</v>
      </c>
      <c r="G2992">
        <v>1500</v>
      </c>
      <c r="H2992">
        <v>1000</v>
      </c>
      <c r="I2992" s="2" t="s">
        <v>6808</v>
      </c>
    </row>
    <row r="2993" spans="1:9">
      <c r="A2993" s="2" t="s">
        <v>8329</v>
      </c>
      <c r="B2993" s="11" t="s">
        <v>18192</v>
      </c>
      <c r="C2993" s="3" t="s">
        <v>8</v>
      </c>
      <c r="D2993" s="3" t="s">
        <v>227</v>
      </c>
      <c r="E2993" s="3" t="s">
        <v>7242</v>
      </c>
      <c r="F2993">
        <v>4</v>
      </c>
      <c r="G2993">
        <v>1700</v>
      </c>
      <c r="H2993">
        <v>1400</v>
      </c>
      <c r="I2993" s="2" t="s">
        <v>8330</v>
      </c>
    </row>
    <row r="2994" spans="1:9">
      <c r="A2994" s="2" t="s">
        <v>11319</v>
      </c>
      <c r="B2994" s="11" t="s">
        <v>18192</v>
      </c>
      <c r="C2994" s="3" t="s">
        <v>8</v>
      </c>
      <c r="D2994" s="3" t="s">
        <v>190</v>
      </c>
      <c r="E2994" s="3" t="s">
        <v>10831</v>
      </c>
      <c r="F2994">
        <v>3</v>
      </c>
      <c r="G2994">
        <v>1100</v>
      </c>
      <c r="H2994">
        <v>200</v>
      </c>
      <c r="I2994" s="2" t="s">
        <v>11320</v>
      </c>
    </row>
    <row r="2995" spans="1:9">
      <c r="A2995" s="2" t="s">
        <v>1842</v>
      </c>
      <c r="B2995" s="11" t="s">
        <v>18192</v>
      </c>
      <c r="C2995" s="3" t="s">
        <v>8</v>
      </c>
      <c r="D2995" s="3" t="s">
        <v>16</v>
      </c>
      <c r="E2995" s="3" t="s">
        <v>10</v>
      </c>
      <c r="F2995">
        <v>4</v>
      </c>
      <c r="G2995">
        <v>1500</v>
      </c>
      <c r="H2995">
        <v>1100</v>
      </c>
      <c r="I2995" s="2" t="s">
        <v>1843</v>
      </c>
    </row>
    <row r="2996" spans="1:9">
      <c r="A2996" s="2" t="s">
        <v>8331</v>
      </c>
      <c r="B2996" s="11" t="s">
        <v>18192</v>
      </c>
      <c r="C2996" s="3" t="s">
        <v>85</v>
      </c>
      <c r="D2996" s="3" t="s">
        <v>16</v>
      </c>
      <c r="E2996" s="3" t="s">
        <v>7242</v>
      </c>
      <c r="F2996">
        <v>3</v>
      </c>
      <c r="G2996">
        <v>1100</v>
      </c>
      <c r="H2996">
        <v>800</v>
      </c>
      <c r="I2996" s="2" t="s">
        <v>8332</v>
      </c>
    </row>
    <row r="2997" spans="1:9">
      <c r="A2997" s="2" t="s">
        <v>8333</v>
      </c>
      <c r="B2997" s="11" t="s">
        <v>18192</v>
      </c>
      <c r="C2997" s="3" t="s">
        <v>80</v>
      </c>
      <c r="D2997" s="3" t="s">
        <v>689</v>
      </c>
      <c r="E2997" s="3" t="s">
        <v>7242</v>
      </c>
      <c r="F2997">
        <v>1</v>
      </c>
      <c r="G2997">
        <v>200</v>
      </c>
      <c r="H2997">
        <v>1800</v>
      </c>
      <c r="I2997" s="15" t="s">
        <v>8334</v>
      </c>
    </row>
    <row r="2998" spans="1:9">
      <c r="A2998" s="2" t="s">
        <v>4764</v>
      </c>
      <c r="B2998" s="11" t="s">
        <v>18192</v>
      </c>
      <c r="C2998" s="3" t="s">
        <v>8</v>
      </c>
      <c r="D2998" s="3" t="s">
        <v>290</v>
      </c>
      <c r="E2998" s="3" t="s">
        <v>3311</v>
      </c>
      <c r="F2998">
        <v>4</v>
      </c>
      <c r="G2998">
        <v>1400</v>
      </c>
      <c r="H2998">
        <v>1300</v>
      </c>
      <c r="I2998" s="2" t="s">
        <v>4765</v>
      </c>
    </row>
    <row r="2999" spans="1:9">
      <c r="A2999" s="2" t="s">
        <v>11321</v>
      </c>
      <c r="B2999" s="11" t="s">
        <v>18192</v>
      </c>
      <c r="C2999" s="3" t="s">
        <v>1033</v>
      </c>
      <c r="D2999" s="3" t="s">
        <v>1101</v>
      </c>
      <c r="E2999" s="3" t="s">
        <v>10831</v>
      </c>
      <c r="F2999">
        <v>6</v>
      </c>
      <c r="G2999">
        <v>2500</v>
      </c>
      <c r="H2999">
        <v>800</v>
      </c>
      <c r="I2999" s="2" t="s">
        <v>11322</v>
      </c>
    </row>
    <row r="3000" spans="1:9">
      <c r="A3000" s="2" t="s">
        <v>1844</v>
      </c>
      <c r="B3000" s="11" t="s">
        <v>18192</v>
      </c>
      <c r="C3000" s="3" t="s">
        <v>8</v>
      </c>
      <c r="D3000" s="3" t="s">
        <v>19</v>
      </c>
      <c r="E3000" s="3" t="s">
        <v>10</v>
      </c>
      <c r="F3000">
        <v>4</v>
      </c>
      <c r="G3000">
        <v>1600</v>
      </c>
      <c r="H3000">
        <v>1400</v>
      </c>
      <c r="I3000" s="15" t="s">
        <v>1845</v>
      </c>
    </row>
    <row r="3001" spans="1:9">
      <c r="A3001" s="2" t="s">
        <v>1846</v>
      </c>
      <c r="B3001" s="11" t="s">
        <v>18192</v>
      </c>
      <c r="C3001" s="3" t="s">
        <v>8</v>
      </c>
      <c r="D3001" s="3" t="s">
        <v>51</v>
      </c>
      <c r="E3001" s="3" t="s">
        <v>10</v>
      </c>
      <c r="F3001">
        <v>4</v>
      </c>
      <c r="G3001">
        <v>1500</v>
      </c>
      <c r="H3001">
        <v>1800</v>
      </c>
      <c r="I3001" s="2" t="s">
        <v>1539</v>
      </c>
    </row>
    <row r="3002" spans="1:9">
      <c r="A3002" s="2" t="s">
        <v>11323</v>
      </c>
      <c r="B3002" s="11" t="s">
        <v>18192</v>
      </c>
      <c r="C3002" s="3" t="s">
        <v>8</v>
      </c>
      <c r="D3002" s="3" t="s">
        <v>51</v>
      </c>
      <c r="E3002" s="3" t="s">
        <v>10831</v>
      </c>
      <c r="F3002">
        <v>4</v>
      </c>
      <c r="G3002">
        <v>1800</v>
      </c>
      <c r="H3002">
        <v>1200</v>
      </c>
      <c r="I3002" s="2" t="s">
        <v>1539</v>
      </c>
    </row>
    <row r="3003" spans="1:9">
      <c r="A3003" s="2" t="s">
        <v>4766</v>
      </c>
      <c r="B3003" s="11" t="s">
        <v>18192</v>
      </c>
      <c r="C3003" s="3" t="s">
        <v>8</v>
      </c>
      <c r="D3003" s="3" t="s">
        <v>442</v>
      </c>
      <c r="E3003" s="3" t="s">
        <v>3311</v>
      </c>
      <c r="F3003">
        <v>4</v>
      </c>
      <c r="G3003">
        <v>800</v>
      </c>
      <c r="H3003">
        <v>1000</v>
      </c>
      <c r="I3003" s="15" t="s">
        <v>4767</v>
      </c>
    </row>
    <row r="3004" spans="1:9">
      <c r="A3004" s="2" t="s">
        <v>8335</v>
      </c>
      <c r="B3004" s="11" t="s">
        <v>18192</v>
      </c>
      <c r="C3004" s="3" t="s">
        <v>3020</v>
      </c>
      <c r="D3004" s="3" t="s">
        <v>227</v>
      </c>
      <c r="E3004" s="3" t="s">
        <v>7242</v>
      </c>
      <c r="F3004" s="14" t="s">
        <v>18196</v>
      </c>
      <c r="G3004">
        <v>1200</v>
      </c>
      <c r="H3004" t="s">
        <v>56</v>
      </c>
      <c r="I3004" s="2" t="s">
        <v>18438</v>
      </c>
    </row>
    <row r="3005" spans="1:9">
      <c r="A3005" s="2" t="s">
        <v>10271</v>
      </c>
      <c r="B3005" s="11" t="s">
        <v>18192</v>
      </c>
      <c r="C3005" s="3" t="s">
        <v>18406</v>
      </c>
      <c r="D3005" s="3" t="s">
        <v>692</v>
      </c>
      <c r="E3005" s="3" t="s">
        <v>9712</v>
      </c>
      <c r="F3005">
        <v>5</v>
      </c>
      <c r="G3005">
        <v>0</v>
      </c>
      <c r="H3005">
        <v>2600</v>
      </c>
      <c r="I3005" s="15" t="s">
        <v>10272</v>
      </c>
    </row>
    <row r="3006" spans="1:9">
      <c r="A3006" s="2" t="s">
        <v>4768</v>
      </c>
      <c r="B3006" s="11" t="s">
        <v>18192</v>
      </c>
      <c r="C3006" s="3" t="s">
        <v>8</v>
      </c>
      <c r="D3006" s="3" t="s">
        <v>9</v>
      </c>
      <c r="E3006" s="3" t="s">
        <v>3311</v>
      </c>
      <c r="F3006">
        <v>2</v>
      </c>
      <c r="G3006">
        <v>500</v>
      </c>
      <c r="H3006">
        <v>400</v>
      </c>
      <c r="I3006" s="2" t="s">
        <v>4769</v>
      </c>
    </row>
    <row r="3007" spans="1:9">
      <c r="A3007" s="2" t="s">
        <v>4770</v>
      </c>
      <c r="B3007" s="11" t="s">
        <v>18192</v>
      </c>
      <c r="C3007" s="3" t="s">
        <v>85</v>
      </c>
      <c r="D3007" s="3" t="s">
        <v>13</v>
      </c>
      <c r="E3007" s="3" t="s">
        <v>3311</v>
      </c>
      <c r="F3007">
        <v>3</v>
      </c>
      <c r="G3007">
        <v>800</v>
      </c>
      <c r="H3007">
        <v>1000</v>
      </c>
      <c r="I3007" s="2" t="s">
        <v>4771</v>
      </c>
    </row>
    <row r="3008" spans="1:9">
      <c r="A3008" s="2" t="s">
        <v>1847</v>
      </c>
      <c r="B3008" s="11" t="s">
        <v>18192</v>
      </c>
      <c r="C3008" s="3" t="s">
        <v>8</v>
      </c>
      <c r="D3008" s="3" t="s">
        <v>19</v>
      </c>
      <c r="E3008" s="3" t="s">
        <v>10</v>
      </c>
      <c r="F3008">
        <v>6</v>
      </c>
      <c r="G3008">
        <v>1500</v>
      </c>
      <c r="H3008">
        <v>2400</v>
      </c>
      <c r="I3008" s="15" t="s">
        <v>1848</v>
      </c>
    </row>
    <row r="3009" spans="1:9">
      <c r="A3009" s="2" t="s">
        <v>4772</v>
      </c>
      <c r="B3009" s="11" t="s">
        <v>18192</v>
      </c>
      <c r="C3009" s="3" t="s">
        <v>8</v>
      </c>
      <c r="D3009" s="3" t="s">
        <v>227</v>
      </c>
      <c r="E3009" s="3" t="s">
        <v>3311</v>
      </c>
      <c r="F3009">
        <v>4</v>
      </c>
      <c r="G3009">
        <v>1700</v>
      </c>
      <c r="H3009">
        <v>1200</v>
      </c>
      <c r="I3009" s="2" t="s">
        <v>4773</v>
      </c>
    </row>
    <row r="3010" spans="1:9">
      <c r="A3010" s="2" t="s">
        <v>6809</v>
      </c>
      <c r="B3010" s="11" t="s">
        <v>18192</v>
      </c>
      <c r="C3010" s="3" t="s">
        <v>85</v>
      </c>
      <c r="D3010" s="3" t="s">
        <v>44</v>
      </c>
      <c r="E3010" s="3" t="s">
        <v>6225</v>
      </c>
      <c r="F3010">
        <v>7</v>
      </c>
      <c r="G3010">
        <v>2200</v>
      </c>
      <c r="H3010">
        <v>2500</v>
      </c>
      <c r="I3010" s="15" t="s">
        <v>6810</v>
      </c>
    </row>
    <row r="3011" spans="1:9">
      <c r="A3011" s="2" t="s">
        <v>4774</v>
      </c>
      <c r="B3011" s="11" t="s">
        <v>18192</v>
      </c>
      <c r="C3011" s="3" t="s">
        <v>8</v>
      </c>
      <c r="D3011" s="3" t="s">
        <v>190</v>
      </c>
      <c r="E3011" s="3" t="s">
        <v>3311</v>
      </c>
      <c r="F3011">
        <v>5</v>
      </c>
      <c r="G3011">
        <v>1550</v>
      </c>
      <c r="H3011">
        <v>1800</v>
      </c>
      <c r="I3011" s="2" t="s">
        <v>4775</v>
      </c>
    </row>
    <row r="3012" spans="1:9">
      <c r="A3012" s="2" t="s">
        <v>6811</v>
      </c>
      <c r="B3012" s="11" t="s">
        <v>18192</v>
      </c>
      <c r="C3012" s="3" t="s">
        <v>8</v>
      </c>
      <c r="D3012" s="3" t="s">
        <v>51</v>
      </c>
      <c r="E3012" s="3" t="s">
        <v>6225</v>
      </c>
      <c r="F3012">
        <v>4</v>
      </c>
      <c r="G3012">
        <v>1600</v>
      </c>
      <c r="H3012">
        <v>1200</v>
      </c>
      <c r="I3012" s="2" t="s">
        <v>6812</v>
      </c>
    </row>
    <row r="3013" spans="1:9">
      <c r="A3013" s="2" t="s">
        <v>6813</v>
      </c>
      <c r="B3013" s="11" t="s">
        <v>18192</v>
      </c>
      <c r="C3013" s="3" t="s">
        <v>8</v>
      </c>
      <c r="D3013" s="3" t="s">
        <v>19</v>
      </c>
      <c r="E3013" s="3" t="s">
        <v>6225</v>
      </c>
      <c r="F3013">
        <v>8</v>
      </c>
      <c r="G3013">
        <v>3000</v>
      </c>
      <c r="H3013">
        <v>2500</v>
      </c>
      <c r="I3013" s="15" t="s">
        <v>6814</v>
      </c>
    </row>
    <row r="3014" spans="1:9">
      <c r="A3014" s="2" t="s">
        <v>6815</v>
      </c>
      <c r="B3014" s="11" t="s">
        <v>18192</v>
      </c>
      <c r="C3014" s="3" t="s">
        <v>8</v>
      </c>
      <c r="D3014" s="3" t="s">
        <v>190</v>
      </c>
      <c r="E3014" s="3" t="s">
        <v>6225</v>
      </c>
      <c r="F3014">
        <v>4</v>
      </c>
      <c r="G3014">
        <v>1200</v>
      </c>
      <c r="H3014">
        <v>800</v>
      </c>
      <c r="I3014" s="15" t="s">
        <v>6816</v>
      </c>
    </row>
    <row r="3015" spans="1:9">
      <c r="A3015" s="15" t="s">
        <v>6817</v>
      </c>
      <c r="B3015" s="11" t="s">
        <v>18192</v>
      </c>
      <c r="C3015" s="3" t="s">
        <v>8</v>
      </c>
      <c r="D3015" s="3" t="s">
        <v>1168</v>
      </c>
      <c r="E3015" s="3" t="s">
        <v>6225</v>
      </c>
      <c r="F3015">
        <v>5</v>
      </c>
      <c r="G3015">
        <v>2100</v>
      </c>
      <c r="H3015">
        <v>1000</v>
      </c>
      <c r="I3015" s="2" t="s">
        <v>6818</v>
      </c>
    </row>
    <row r="3016" spans="1:9">
      <c r="A3016" s="2" t="s">
        <v>6819</v>
      </c>
      <c r="B3016" s="11" t="s">
        <v>18192</v>
      </c>
      <c r="C3016" s="3" t="s">
        <v>8</v>
      </c>
      <c r="D3016" s="3" t="s">
        <v>190</v>
      </c>
      <c r="E3016" s="3" t="s">
        <v>6225</v>
      </c>
      <c r="F3016">
        <v>4</v>
      </c>
      <c r="G3016">
        <v>1600</v>
      </c>
      <c r="H3016">
        <v>900</v>
      </c>
      <c r="I3016" s="2" t="s">
        <v>6820</v>
      </c>
    </row>
    <row r="3017" spans="1:9">
      <c r="A3017" s="2" t="s">
        <v>6821</v>
      </c>
      <c r="B3017" s="11" t="s">
        <v>18192</v>
      </c>
      <c r="C3017" s="3" t="s">
        <v>80</v>
      </c>
      <c r="D3017" s="3" t="s">
        <v>1168</v>
      </c>
      <c r="E3017" s="3" t="s">
        <v>6225</v>
      </c>
      <c r="F3017">
        <v>2</v>
      </c>
      <c r="G3017">
        <v>1300</v>
      </c>
      <c r="H3017">
        <v>700</v>
      </c>
      <c r="I3017" s="2" t="s">
        <v>6822</v>
      </c>
    </row>
    <row r="3018" spans="1:9">
      <c r="A3018" s="2" t="s">
        <v>6823</v>
      </c>
      <c r="B3018" s="11" t="s">
        <v>18192</v>
      </c>
      <c r="C3018" s="3" t="s">
        <v>18407</v>
      </c>
      <c r="D3018" s="3" t="s">
        <v>190</v>
      </c>
      <c r="E3018" s="3" t="s">
        <v>6225</v>
      </c>
      <c r="F3018">
        <v>5</v>
      </c>
      <c r="G3018">
        <v>2400</v>
      </c>
      <c r="H3018">
        <v>200</v>
      </c>
      <c r="I3018" s="15" t="s">
        <v>6824</v>
      </c>
    </row>
    <row r="3019" spans="1:9">
      <c r="A3019" s="2" t="s">
        <v>6825</v>
      </c>
      <c r="B3019" s="11" t="s">
        <v>18192</v>
      </c>
      <c r="C3019" s="3" t="s">
        <v>80</v>
      </c>
      <c r="D3019" s="3" t="s">
        <v>1168</v>
      </c>
      <c r="E3019" s="3" t="s">
        <v>6225</v>
      </c>
      <c r="F3019">
        <v>2</v>
      </c>
      <c r="G3019">
        <v>300</v>
      </c>
      <c r="H3019">
        <v>200</v>
      </c>
      <c r="I3019" s="2" t="s">
        <v>6826</v>
      </c>
    </row>
    <row r="3020" spans="1:9">
      <c r="A3020" s="15" t="s">
        <v>6827</v>
      </c>
      <c r="B3020" s="11" t="s">
        <v>18192</v>
      </c>
      <c r="C3020" s="3" t="s">
        <v>8</v>
      </c>
      <c r="D3020" s="3" t="s">
        <v>190</v>
      </c>
      <c r="E3020" s="3" t="s">
        <v>6225</v>
      </c>
      <c r="F3020">
        <v>7</v>
      </c>
      <c r="G3020">
        <v>2700</v>
      </c>
      <c r="H3020">
        <v>1800</v>
      </c>
      <c r="I3020" s="2" t="s">
        <v>6828</v>
      </c>
    </row>
    <row r="3021" spans="1:9">
      <c r="A3021" s="2" t="s">
        <v>6829</v>
      </c>
      <c r="B3021" s="11" t="s">
        <v>18192</v>
      </c>
      <c r="C3021" s="3" t="s">
        <v>80</v>
      </c>
      <c r="D3021" s="3" t="s">
        <v>1168</v>
      </c>
      <c r="E3021" s="3" t="s">
        <v>6225</v>
      </c>
      <c r="F3021">
        <v>3</v>
      </c>
      <c r="G3021">
        <v>200</v>
      </c>
      <c r="H3021">
        <v>200</v>
      </c>
      <c r="I3021" s="2" t="s">
        <v>6830</v>
      </c>
    </row>
    <row r="3022" spans="1:9">
      <c r="A3022" s="2" t="s">
        <v>6831</v>
      </c>
      <c r="B3022" s="11" t="s">
        <v>18192</v>
      </c>
      <c r="C3022" s="3" t="s">
        <v>8</v>
      </c>
      <c r="D3022" s="3" t="s">
        <v>190</v>
      </c>
      <c r="E3022" s="3" t="s">
        <v>6225</v>
      </c>
      <c r="F3022">
        <v>6</v>
      </c>
      <c r="G3022">
        <v>2100</v>
      </c>
      <c r="H3022">
        <v>200</v>
      </c>
      <c r="I3022" s="15" t="s">
        <v>6832</v>
      </c>
    </row>
    <row r="3023" spans="1:9">
      <c r="A3023" s="2" t="s">
        <v>6833</v>
      </c>
      <c r="B3023" s="11" t="s">
        <v>18192</v>
      </c>
      <c r="C3023" s="3" t="s">
        <v>8</v>
      </c>
      <c r="D3023" s="3" t="s">
        <v>1168</v>
      </c>
      <c r="E3023" s="3" t="s">
        <v>6225</v>
      </c>
      <c r="F3023">
        <v>4</v>
      </c>
      <c r="G3023">
        <v>1700</v>
      </c>
      <c r="H3023">
        <v>200</v>
      </c>
      <c r="I3023" s="2" t="s">
        <v>6834</v>
      </c>
    </row>
    <row r="3024" spans="1:9">
      <c r="A3024" s="2" t="s">
        <v>6835</v>
      </c>
      <c r="B3024" s="11" t="s">
        <v>18192</v>
      </c>
      <c r="C3024" s="3" t="s">
        <v>8</v>
      </c>
      <c r="D3024" s="3" t="s">
        <v>1168</v>
      </c>
      <c r="E3024" s="3" t="s">
        <v>6225</v>
      </c>
      <c r="F3024">
        <v>3</v>
      </c>
      <c r="G3024">
        <v>300</v>
      </c>
      <c r="H3024">
        <v>400</v>
      </c>
      <c r="I3024" s="2" t="s">
        <v>6836</v>
      </c>
    </row>
    <row r="3025" spans="1:9">
      <c r="A3025" s="2" t="s">
        <v>6837</v>
      </c>
      <c r="B3025" s="11" t="s">
        <v>18192</v>
      </c>
      <c r="C3025" s="3" t="s">
        <v>8</v>
      </c>
      <c r="D3025" s="3" t="s">
        <v>1168</v>
      </c>
      <c r="E3025" s="3" t="s">
        <v>6225</v>
      </c>
      <c r="F3025">
        <v>4</v>
      </c>
      <c r="G3025">
        <v>1700</v>
      </c>
      <c r="H3025">
        <v>800</v>
      </c>
      <c r="I3025" s="2" t="s">
        <v>6838</v>
      </c>
    </row>
    <row r="3026" spans="1:9">
      <c r="A3026" s="2" t="s">
        <v>6839</v>
      </c>
      <c r="B3026" s="11" t="s">
        <v>18192</v>
      </c>
      <c r="C3026" s="3" t="s">
        <v>18407</v>
      </c>
      <c r="D3026" s="3" t="s">
        <v>1168</v>
      </c>
      <c r="E3026" s="3" t="s">
        <v>6225</v>
      </c>
      <c r="F3026">
        <v>7</v>
      </c>
      <c r="G3026">
        <v>2700</v>
      </c>
      <c r="H3026">
        <v>1800</v>
      </c>
      <c r="I3026" s="2" t="s">
        <v>6840</v>
      </c>
    </row>
    <row r="3027" spans="1:9">
      <c r="A3027" s="2" t="s">
        <v>6841</v>
      </c>
      <c r="B3027" s="11" t="s">
        <v>18192</v>
      </c>
      <c r="C3027" s="3" t="s">
        <v>18407</v>
      </c>
      <c r="D3027" s="3" t="s">
        <v>190</v>
      </c>
      <c r="E3027" s="3" t="s">
        <v>6225</v>
      </c>
      <c r="F3027">
        <v>6</v>
      </c>
      <c r="G3027">
        <v>2400</v>
      </c>
      <c r="H3027">
        <v>800</v>
      </c>
      <c r="I3027" s="2" t="s">
        <v>6842</v>
      </c>
    </row>
    <row r="3028" spans="1:9">
      <c r="A3028" s="15" t="s">
        <v>6843</v>
      </c>
      <c r="B3028" s="11" t="s">
        <v>18192</v>
      </c>
      <c r="C3028" s="3" t="s">
        <v>80</v>
      </c>
      <c r="D3028" s="3" t="s">
        <v>1168</v>
      </c>
      <c r="E3028" s="3" t="s">
        <v>6225</v>
      </c>
      <c r="F3028">
        <v>1</v>
      </c>
      <c r="G3028">
        <v>100</v>
      </c>
      <c r="H3028">
        <v>200</v>
      </c>
      <c r="I3028" s="2" t="s">
        <v>6844</v>
      </c>
    </row>
    <row r="3029" spans="1:9">
      <c r="A3029" s="2" t="s">
        <v>6845</v>
      </c>
      <c r="B3029" s="11" t="s">
        <v>18192</v>
      </c>
      <c r="C3029" s="3" t="s">
        <v>8</v>
      </c>
      <c r="D3029" s="3" t="s">
        <v>190</v>
      </c>
      <c r="E3029" s="3" t="s">
        <v>6225</v>
      </c>
      <c r="F3029">
        <v>4</v>
      </c>
      <c r="G3029">
        <v>1800</v>
      </c>
      <c r="H3029">
        <v>500</v>
      </c>
      <c r="I3029" s="15" t="s">
        <v>6846</v>
      </c>
    </row>
    <row r="3030" spans="1:9">
      <c r="A3030" s="2" t="s">
        <v>6847</v>
      </c>
      <c r="B3030" s="11" t="s">
        <v>18192</v>
      </c>
      <c r="C3030" s="3" t="s">
        <v>18403</v>
      </c>
      <c r="D3030" s="3" t="s">
        <v>692</v>
      </c>
      <c r="E3030" s="3" t="s">
        <v>6225</v>
      </c>
      <c r="F3030">
        <v>4</v>
      </c>
      <c r="G3030">
        <v>1800</v>
      </c>
      <c r="H3030">
        <v>1000</v>
      </c>
      <c r="I3030" s="2" t="s">
        <v>6848</v>
      </c>
    </row>
    <row r="3031" spans="1:9">
      <c r="A3031" s="15" t="s">
        <v>6849</v>
      </c>
      <c r="B3031" s="11" t="s">
        <v>18192</v>
      </c>
      <c r="C3031" s="3" t="s">
        <v>18407</v>
      </c>
      <c r="D3031" s="3" t="s">
        <v>51</v>
      </c>
      <c r="E3031" s="3" t="s">
        <v>6225</v>
      </c>
      <c r="F3031">
        <v>5</v>
      </c>
      <c r="G3031">
        <v>2000</v>
      </c>
      <c r="H3031">
        <v>1100</v>
      </c>
      <c r="I3031" s="2" t="s">
        <v>6850</v>
      </c>
    </row>
    <row r="3032" spans="1:9">
      <c r="A3032" s="2" t="s">
        <v>6851</v>
      </c>
      <c r="B3032" s="11" t="s">
        <v>18192</v>
      </c>
      <c r="C3032" s="3" t="s">
        <v>18407</v>
      </c>
      <c r="D3032" s="3" t="s">
        <v>51</v>
      </c>
      <c r="E3032" s="3" t="s">
        <v>6225</v>
      </c>
      <c r="F3032">
        <v>6</v>
      </c>
      <c r="G3032">
        <v>2500</v>
      </c>
      <c r="H3032">
        <v>1200</v>
      </c>
      <c r="I3032" s="2" t="s">
        <v>6852</v>
      </c>
    </row>
    <row r="3033" spans="1:9">
      <c r="A3033" s="2" t="s">
        <v>6853</v>
      </c>
      <c r="B3033" s="11" t="s">
        <v>18192</v>
      </c>
      <c r="C3033" s="3" t="s">
        <v>18403</v>
      </c>
      <c r="D3033" s="3" t="s">
        <v>190</v>
      </c>
      <c r="E3033" s="3" t="s">
        <v>6225</v>
      </c>
      <c r="F3033">
        <v>3</v>
      </c>
      <c r="G3033">
        <v>1800</v>
      </c>
      <c r="H3033">
        <v>1400</v>
      </c>
      <c r="I3033" s="15" t="s">
        <v>6854</v>
      </c>
    </row>
    <row r="3034" spans="1:9">
      <c r="A3034" s="2" t="s">
        <v>8336</v>
      </c>
      <c r="B3034" s="11" t="s">
        <v>18192</v>
      </c>
      <c r="C3034" s="3" t="s">
        <v>8</v>
      </c>
      <c r="D3034" s="3" t="s">
        <v>517</v>
      </c>
      <c r="E3034" s="3" t="s">
        <v>7242</v>
      </c>
      <c r="F3034">
        <v>4</v>
      </c>
      <c r="G3034">
        <v>1400</v>
      </c>
      <c r="H3034">
        <v>1500</v>
      </c>
      <c r="I3034" s="2" t="s">
        <v>8337</v>
      </c>
    </row>
    <row r="3035" spans="1:9">
      <c r="A3035" s="2" t="s">
        <v>6855</v>
      </c>
      <c r="B3035" s="11" t="s">
        <v>18192</v>
      </c>
      <c r="C3035" s="3" t="s">
        <v>8</v>
      </c>
      <c r="D3035" s="3" t="s">
        <v>517</v>
      </c>
      <c r="E3035" s="3" t="s">
        <v>6225</v>
      </c>
      <c r="F3035">
        <v>10</v>
      </c>
      <c r="G3035">
        <v>0</v>
      </c>
      <c r="H3035">
        <v>0</v>
      </c>
      <c r="I3035" s="15" t="s">
        <v>6856</v>
      </c>
    </row>
    <row r="3036" spans="1:9">
      <c r="A3036" s="2" t="s">
        <v>1849</v>
      </c>
      <c r="B3036" s="11" t="s">
        <v>18192</v>
      </c>
      <c r="C3036" s="3" t="s">
        <v>18402</v>
      </c>
      <c r="D3036" s="3" t="s">
        <v>51</v>
      </c>
      <c r="E3036" s="3" t="s">
        <v>10</v>
      </c>
      <c r="F3036">
        <v>4</v>
      </c>
      <c r="G3036">
        <v>1950</v>
      </c>
      <c r="H3036">
        <v>0</v>
      </c>
      <c r="I3036" s="2" t="s">
        <v>1850</v>
      </c>
    </row>
    <row r="3037" spans="1:9">
      <c r="A3037" s="2" t="s">
        <v>8338</v>
      </c>
      <c r="B3037" s="11" t="s">
        <v>18192</v>
      </c>
      <c r="C3037" s="3" t="s">
        <v>8</v>
      </c>
      <c r="D3037" s="3" t="s">
        <v>517</v>
      </c>
      <c r="E3037" s="3" t="s">
        <v>7242</v>
      </c>
      <c r="F3037">
        <v>2</v>
      </c>
      <c r="G3037">
        <v>100</v>
      </c>
      <c r="H3037">
        <v>2000</v>
      </c>
      <c r="I3037" s="15" t="s">
        <v>8339</v>
      </c>
    </row>
    <row r="3038" spans="1:9">
      <c r="A3038" s="2" t="s">
        <v>1851</v>
      </c>
      <c r="B3038" s="11" t="s">
        <v>18192</v>
      </c>
      <c r="C3038" s="3" t="s">
        <v>85</v>
      </c>
      <c r="D3038" s="3" t="s">
        <v>16</v>
      </c>
      <c r="E3038" s="3" t="s">
        <v>10</v>
      </c>
      <c r="F3038">
        <v>1</v>
      </c>
      <c r="G3038">
        <v>200</v>
      </c>
      <c r="H3038">
        <v>300</v>
      </c>
      <c r="I3038" s="2" t="s">
        <v>1852</v>
      </c>
    </row>
    <row r="3039" spans="1:9">
      <c r="A3039" s="2" t="s">
        <v>1853</v>
      </c>
      <c r="B3039" s="11" t="s">
        <v>18192</v>
      </c>
      <c r="C3039" s="3" t="s">
        <v>85</v>
      </c>
      <c r="D3039" s="3" t="s">
        <v>16</v>
      </c>
      <c r="E3039" s="3" t="s">
        <v>10</v>
      </c>
      <c r="F3039">
        <v>1</v>
      </c>
      <c r="G3039">
        <v>200</v>
      </c>
      <c r="H3039">
        <v>300</v>
      </c>
      <c r="I3039" s="2" t="s">
        <v>1854</v>
      </c>
    </row>
    <row r="3040" spans="1:9">
      <c r="A3040" s="2" t="s">
        <v>4776</v>
      </c>
      <c r="B3040" s="11" t="s">
        <v>18192</v>
      </c>
      <c r="C3040" s="3" t="s">
        <v>8</v>
      </c>
      <c r="D3040" s="3" t="s">
        <v>190</v>
      </c>
      <c r="E3040" s="3" t="s">
        <v>3311</v>
      </c>
      <c r="F3040">
        <v>4</v>
      </c>
      <c r="G3040">
        <v>1000</v>
      </c>
      <c r="H3040">
        <v>1500</v>
      </c>
      <c r="I3040" s="2" t="s">
        <v>4777</v>
      </c>
    </row>
    <row r="3041" spans="1:9">
      <c r="A3041" s="2" t="s">
        <v>10273</v>
      </c>
      <c r="B3041" s="11" t="s">
        <v>18192</v>
      </c>
      <c r="C3041" s="3" t="s">
        <v>8</v>
      </c>
      <c r="D3041" s="3" t="s">
        <v>692</v>
      </c>
      <c r="E3041" s="3" t="s">
        <v>9712</v>
      </c>
      <c r="F3041">
        <v>3</v>
      </c>
      <c r="G3041">
        <v>1600</v>
      </c>
      <c r="H3041">
        <v>800</v>
      </c>
      <c r="I3041" s="2" t="s">
        <v>10274</v>
      </c>
    </row>
    <row r="3042" spans="1:9">
      <c r="A3042" s="2" t="s">
        <v>8340</v>
      </c>
      <c r="B3042" s="11" t="s">
        <v>18192</v>
      </c>
      <c r="C3042" s="3" t="s">
        <v>18403</v>
      </c>
      <c r="D3042" s="3" t="s">
        <v>51</v>
      </c>
      <c r="E3042" s="3" t="s">
        <v>7242</v>
      </c>
      <c r="F3042">
        <v>8</v>
      </c>
      <c r="G3042">
        <v>3000</v>
      </c>
      <c r="H3042">
        <v>2500</v>
      </c>
      <c r="I3042" s="2" t="s">
        <v>8341</v>
      </c>
    </row>
    <row r="3043" spans="1:9">
      <c r="A3043" s="2" t="s">
        <v>1855</v>
      </c>
      <c r="B3043" s="11" t="s">
        <v>18192</v>
      </c>
      <c r="C3043" s="3" t="s">
        <v>8</v>
      </c>
      <c r="D3043" s="3" t="s">
        <v>19</v>
      </c>
      <c r="E3043" s="3" t="s">
        <v>10</v>
      </c>
      <c r="F3043">
        <v>6</v>
      </c>
      <c r="G3043">
        <v>1500</v>
      </c>
      <c r="H3043">
        <v>1800</v>
      </c>
      <c r="I3043" s="2" t="s">
        <v>1856</v>
      </c>
    </row>
    <row r="3044" spans="1:9">
      <c r="A3044" s="2" t="s">
        <v>6857</v>
      </c>
      <c r="B3044" s="11" t="s">
        <v>18192</v>
      </c>
      <c r="C3044" s="3" t="s">
        <v>18409</v>
      </c>
      <c r="D3044" s="3" t="s">
        <v>16</v>
      </c>
      <c r="E3044" s="3" t="s">
        <v>6225</v>
      </c>
      <c r="F3044">
        <v>7</v>
      </c>
      <c r="G3044">
        <v>2400</v>
      </c>
      <c r="H3044">
        <v>2000</v>
      </c>
      <c r="I3044" s="15" t="s">
        <v>6858</v>
      </c>
    </row>
    <row r="3045" spans="1:9">
      <c r="A3045" s="2" t="s">
        <v>4778</v>
      </c>
      <c r="B3045" s="11" t="s">
        <v>18192</v>
      </c>
      <c r="C3045" s="3" t="s">
        <v>8</v>
      </c>
      <c r="D3045" s="3" t="s">
        <v>442</v>
      </c>
      <c r="E3045" s="3" t="s">
        <v>3311</v>
      </c>
      <c r="F3045">
        <v>3</v>
      </c>
      <c r="G3045">
        <v>1300</v>
      </c>
      <c r="H3045">
        <v>1800</v>
      </c>
      <c r="I3045" s="2" t="s">
        <v>4779</v>
      </c>
    </row>
    <row r="3046" spans="1:9">
      <c r="A3046" s="2" t="s">
        <v>8342</v>
      </c>
      <c r="B3046" s="11" t="s">
        <v>18192</v>
      </c>
      <c r="C3046" s="3" t="s">
        <v>8</v>
      </c>
      <c r="D3046" s="3" t="s">
        <v>190</v>
      </c>
      <c r="E3046" s="3" t="s">
        <v>7242</v>
      </c>
      <c r="F3046">
        <v>8</v>
      </c>
      <c r="G3046">
        <v>2800</v>
      </c>
      <c r="H3046">
        <v>1800</v>
      </c>
      <c r="I3046" s="15" t="s">
        <v>8343</v>
      </c>
    </row>
    <row r="3047" spans="1:9">
      <c r="A3047" s="2" t="s">
        <v>8344</v>
      </c>
      <c r="B3047" s="11" t="s">
        <v>18192</v>
      </c>
      <c r="C3047" s="3" t="s">
        <v>8</v>
      </c>
      <c r="D3047" s="3" t="s">
        <v>190</v>
      </c>
      <c r="E3047" s="3" t="s">
        <v>7242</v>
      </c>
      <c r="F3047">
        <v>8</v>
      </c>
      <c r="G3047">
        <v>2800</v>
      </c>
      <c r="H3047">
        <v>1800</v>
      </c>
      <c r="I3047" s="15" t="s">
        <v>8345</v>
      </c>
    </row>
    <row r="3048" spans="1:9">
      <c r="A3048" s="2" t="s">
        <v>8346</v>
      </c>
      <c r="B3048" s="11" t="s">
        <v>18192</v>
      </c>
      <c r="C3048" s="3" t="s">
        <v>8</v>
      </c>
      <c r="D3048" s="3" t="s">
        <v>190</v>
      </c>
      <c r="E3048" s="3" t="s">
        <v>7242</v>
      </c>
      <c r="F3048">
        <v>8</v>
      </c>
      <c r="G3048">
        <v>2800</v>
      </c>
      <c r="H3048">
        <v>1800</v>
      </c>
      <c r="I3048" s="15" t="s">
        <v>8347</v>
      </c>
    </row>
    <row r="3049" spans="1:9">
      <c r="A3049" s="2" t="s">
        <v>1857</v>
      </c>
      <c r="B3049" s="11" t="s">
        <v>18192</v>
      </c>
      <c r="C3049" s="3" t="s">
        <v>18403</v>
      </c>
      <c r="D3049" s="3" t="s">
        <v>16</v>
      </c>
      <c r="E3049" s="3" t="s">
        <v>10</v>
      </c>
      <c r="F3049">
        <v>7</v>
      </c>
      <c r="G3049">
        <v>2500</v>
      </c>
      <c r="H3049">
        <v>2100</v>
      </c>
      <c r="I3049" s="2" t="s">
        <v>1858</v>
      </c>
    </row>
    <row r="3050" spans="1:9">
      <c r="A3050" s="2" t="s">
        <v>1859</v>
      </c>
      <c r="B3050" s="11" t="s">
        <v>18192</v>
      </c>
      <c r="C3050" s="3" t="s">
        <v>8</v>
      </c>
      <c r="D3050" s="3" t="s">
        <v>19</v>
      </c>
      <c r="E3050" s="3" t="s">
        <v>10</v>
      </c>
      <c r="F3050">
        <v>8</v>
      </c>
      <c r="G3050">
        <v>0</v>
      </c>
      <c r="H3050">
        <v>0</v>
      </c>
      <c r="I3050" s="15" t="s">
        <v>1860</v>
      </c>
    </row>
    <row r="3051" spans="1:9">
      <c r="A3051" s="2" t="s">
        <v>1861</v>
      </c>
      <c r="B3051" s="11" t="s">
        <v>18192</v>
      </c>
      <c r="C3051" s="3" t="s">
        <v>8</v>
      </c>
      <c r="D3051" s="3" t="s">
        <v>190</v>
      </c>
      <c r="E3051" s="3" t="s">
        <v>10</v>
      </c>
      <c r="F3051">
        <v>4</v>
      </c>
      <c r="G3051">
        <v>500</v>
      </c>
      <c r="H3051">
        <v>2000</v>
      </c>
      <c r="I3051" s="15" t="s">
        <v>1862</v>
      </c>
    </row>
    <row r="3052" spans="1:9">
      <c r="A3052" s="2" t="s">
        <v>8348</v>
      </c>
      <c r="B3052" s="11" t="s">
        <v>18192</v>
      </c>
      <c r="C3052" s="3" t="s">
        <v>8</v>
      </c>
      <c r="D3052" s="3" t="s">
        <v>190</v>
      </c>
      <c r="E3052" s="3" t="s">
        <v>7242</v>
      </c>
      <c r="F3052">
        <v>4</v>
      </c>
      <c r="G3052">
        <v>1700</v>
      </c>
      <c r="H3052">
        <v>700</v>
      </c>
      <c r="I3052" s="15" t="s">
        <v>8349</v>
      </c>
    </row>
    <row r="3053" spans="1:9">
      <c r="A3053" s="2" t="s">
        <v>11324</v>
      </c>
      <c r="B3053" s="11" t="s">
        <v>18192</v>
      </c>
      <c r="C3053" s="3" t="s">
        <v>8</v>
      </c>
      <c r="D3053" s="3" t="s">
        <v>190</v>
      </c>
      <c r="E3053" s="3" t="s">
        <v>10831</v>
      </c>
      <c r="F3053">
        <v>3</v>
      </c>
      <c r="G3053">
        <v>200</v>
      </c>
      <c r="H3053">
        <v>2000</v>
      </c>
      <c r="I3053" s="2" t="s">
        <v>11325</v>
      </c>
    </row>
    <row r="3054" spans="1:9">
      <c r="A3054" s="2" t="s">
        <v>4780</v>
      </c>
      <c r="B3054" s="11" t="s">
        <v>18192</v>
      </c>
      <c r="C3054" s="3" t="s">
        <v>8</v>
      </c>
      <c r="D3054" s="3" t="s">
        <v>190</v>
      </c>
      <c r="E3054" s="3" t="s">
        <v>3311</v>
      </c>
      <c r="F3054">
        <v>4</v>
      </c>
      <c r="G3054">
        <v>1800</v>
      </c>
      <c r="H3054">
        <v>500</v>
      </c>
      <c r="I3054" s="2" t="s">
        <v>4781</v>
      </c>
    </row>
    <row r="3055" spans="1:9">
      <c r="A3055" s="2" t="s">
        <v>6859</v>
      </c>
      <c r="B3055" s="11" t="s">
        <v>18192</v>
      </c>
      <c r="C3055" s="3" t="s">
        <v>8</v>
      </c>
      <c r="D3055" s="3" t="s">
        <v>190</v>
      </c>
      <c r="E3055" s="3" t="s">
        <v>6225</v>
      </c>
      <c r="F3055">
        <v>3</v>
      </c>
      <c r="G3055">
        <v>1600</v>
      </c>
      <c r="H3055">
        <v>1000</v>
      </c>
      <c r="I3055" s="2" t="s">
        <v>6860</v>
      </c>
    </row>
    <row r="3056" spans="1:9">
      <c r="A3056" s="2" t="s">
        <v>1863</v>
      </c>
      <c r="B3056" s="11" t="s">
        <v>18192</v>
      </c>
      <c r="C3056" s="3" t="s">
        <v>18407</v>
      </c>
      <c r="D3056" s="3" t="s">
        <v>190</v>
      </c>
      <c r="E3056" s="3" t="s">
        <v>10</v>
      </c>
      <c r="F3056">
        <v>5</v>
      </c>
      <c r="G3056">
        <v>2500</v>
      </c>
      <c r="H3056">
        <v>1400</v>
      </c>
      <c r="I3056" s="2" t="s">
        <v>1864</v>
      </c>
    </row>
    <row r="3057" spans="1:9">
      <c r="A3057" s="2" t="s">
        <v>10275</v>
      </c>
      <c r="B3057" s="11" t="s">
        <v>18192</v>
      </c>
      <c r="C3057" s="3" t="s">
        <v>8</v>
      </c>
      <c r="D3057" s="3" t="s">
        <v>190</v>
      </c>
      <c r="E3057" s="3" t="s">
        <v>9712</v>
      </c>
      <c r="F3057">
        <v>3</v>
      </c>
      <c r="G3057">
        <v>1500</v>
      </c>
      <c r="H3057">
        <v>1500</v>
      </c>
      <c r="I3057" s="2" t="s">
        <v>10276</v>
      </c>
    </row>
    <row r="3058" spans="1:9">
      <c r="A3058" s="2" t="s">
        <v>4782</v>
      </c>
      <c r="B3058" s="11" t="s">
        <v>18192</v>
      </c>
      <c r="C3058" s="3" t="s">
        <v>8</v>
      </c>
      <c r="D3058" s="3" t="s">
        <v>9</v>
      </c>
      <c r="E3058" s="3" t="s">
        <v>3311</v>
      </c>
      <c r="F3058">
        <v>1</v>
      </c>
      <c r="G3058">
        <v>300</v>
      </c>
      <c r="H3058">
        <v>350</v>
      </c>
      <c r="I3058" s="2" t="s">
        <v>2103</v>
      </c>
    </row>
    <row r="3059" spans="1:9">
      <c r="A3059" s="2" t="s">
        <v>1865</v>
      </c>
      <c r="B3059" s="11" t="s">
        <v>18192</v>
      </c>
      <c r="C3059" s="3" t="s">
        <v>8</v>
      </c>
      <c r="D3059" s="3" t="s">
        <v>16</v>
      </c>
      <c r="E3059" s="3" t="s">
        <v>10</v>
      </c>
      <c r="F3059">
        <v>4</v>
      </c>
      <c r="G3059">
        <v>1300</v>
      </c>
      <c r="H3059">
        <v>1500</v>
      </c>
      <c r="I3059" s="15" t="s">
        <v>1866</v>
      </c>
    </row>
    <row r="3060" spans="1:9">
      <c r="A3060" s="2" t="s">
        <v>10277</v>
      </c>
      <c r="B3060" s="11" t="s">
        <v>18192</v>
      </c>
      <c r="C3060" s="3" t="s">
        <v>8</v>
      </c>
      <c r="D3060" s="3" t="s">
        <v>232</v>
      </c>
      <c r="E3060" s="3" t="s">
        <v>9712</v>
      </c>
      <c r="F3060">
        <v>4</v>
      </c>
      <c r="G3060">
        <v>1700</v>
      </c>
      <c r="H3060">
        <v>500</v>
      </c>
      <c r="I3060" s="2" t="s">
        <v>10278</v>
      </c>
    </row>
    <row r="3061" spans="1:9">
      <c r="A3061" s="2" t="s">
        <v>8350</v>
      </c>
      <c r="B3061" s="11" t="s">
        <v>18192</v>
      </c>
      <c r="C3061" s="3" t="s">
        <v>8</v>
      </c>
      <c r="D3061" s="3" t="s">
        <v>16</v>
      </c>
      <c r="E3061" s="3" t="s">
        <v>7242</v>
      </c>
      <c r="F3061">
        <v>2</v>
      </c>
      <c r="G3061">
        <v>800</v>
      </c>
      <c r="H3061">
        <v>600</v>
      </c>
      <c r="I3061" s="15" t="s">
        <v>8351</v>
      </c>
    </row>
    <row r="3062" spans="1:9">
      <c r="A3062" s="2" t="s">
        <v>1867</v>
      </c>
      <c r="B3062" s="11" t="s">
        <v>18192</v>
      </c>
      <c r="C3062" s="3" t="s">
        <v>18400</v>
      </c>
      <c r="D3062" s="3" t="s">
        <v>51</v>
      </c>
      <c r="E3062" s="3" t="s">
        <v>10</v>
      </c>
      <c r="F3062">
        <v>3</v>
      </c>
      <c r="G3062">
        <v>1500</v>
      </c>
      <c r="H3062">
        <v>0</v>
      </c>
      <c r="I3062" s="15" t="s">
        <v>1868</v>
      </c>
    </row>
    <row r="3063" spans="1:9">
      <c r="A3063" s="2" t="s">
        <v>4783</v>
      </c>
      <c r="B3063" s="11" t="s">
        <v>18192</v>
      </c>
      <c r="C3063" s="3" t="s">
        <v>18407</v>
      </c>
      <c r="D3063" s="3" t="s">
        <v>13</v>
      </c>
      <c r="E3063" s="3" t="s">
        <v>3311</v>
      </c>
      <c r="F3063">
        <v>10</v>
      </c>
      <c r="G3063">
        <v>3100</v>
      </c>
      <c r="H3063">
        <v>1900</v>
      </c>
      <c r="I3063" s="2" t="s">
        <v>4784</v>
      </c>
    </row>
    <row r="3064" spans="1:9">
      <c r="A3064" s="2" t="s">
        <v>4785</v>
      </c>
      <c r="B3064" s="11" t="s">
        <v>18192</v>
      </c>
      <c r="C3064" s="3" t="s">
        <v>85</v>
      </c>
      <c r="D3064" s="3" t="s">
        <v>13</v>
      </c>
      <c r="E3064" s="3" t="s">
        <v>3311</v>
      </c>
      <c r="F3064">
        <v>5</v>
      </c>
      <c r="G3064">
        <v>1750</v>
      </c>
      <c r="H3064">
        <v>1550</v>
      </c>
      <c r="I3064" s="2" t="s">
        <v>4786</v>
      </c>
    </row>
    <row r="3065" spans="1:9">
      <c r="A3065" s="2" t="s">
        <v>4787</v>
      </c>
      <c r="B3065" s="11" t="s">
        <v>18192</v>
      </c>
      <c r="C3065" s="3" t="s">
        <v>8</v>
      </c>
      <c r="D3065" s="3" t="s">
        <v>290</v>
      </c>
      <c r="E3065" s="3" t="s">
        <v>3311</v>
      </c>
      <c r="F3065">
        <v>4</v>
      </c>
      <c r="G3065">
        <v>1500</v>
      </c>
      <c r="H3065">
        <v>1600</v>
      </c>
      <c r="I3065" s="2" t="s">
        <v>4788</v>
      </c>
    </row>
    <row r="3066" spans="1:9">
      <c r="A3066" s="2" t="s">
        <v>4789</v>
      </c>
      <c r="B3066" s="11" t="s">
        <v>18192</v>
      </c>
      <c r="C3066" s="3" t="s">
        <v>85</v>
      </c>
      <c r="D3066" s="3" t="s">
        <v>227</v>
      </c>
      <c r="E3066" s="3" t="s">
        <v>3311</v>
      </c>
      <c r="F3066">
        <v>4</v>
      </c>
      <c r="G3066">
        <v>2000</v>
      </c>
      <c r="H3066">
        <v>0</v>
      </c>
      <c r="I3066" s="2" t="s">
        <v>4790</v>
      </c>
    </row>
    <row r="3067" spans="1:9">
      <c r="A3067" s="2" t="s">
        <v>11326</v>
      </c>
      <c r="B3067" s="11" t="s">
        <v>18192</v>
      </c>
      <c r="C3067" s="3" t="s">
        <v>85</v>
      </c>
      <c r="D3067" s="3" t="s">
        <v>51</v>
      </c>
      <c r="E3067" s="3" t="s">
        <v>10831</v>
      </c>
      <c r="F3067">
        <v>4</v>
      </c>
      <c r="G3067">
        <v>1200</v>
      </c>
      <c r="H3067">
        <v>1000</v>
      </c>
      <c r="I3067" s="2" t="s">
        <v>11327</v>
      </c>
    </row>
    <row r="3068" spans="1:9">
      <c r="A3068" s="2" t="s">
        <v>1869</v>
      </c>
      <c r="B3068" s="11" t="s">
        <v>18192</v>
      </c>
      <c r="C3068" s="3" t="s">
        <v>8</v>
      </c>
      <c r="D3068" s="3" t="s">
        <v>19</v>
      </c>
      <c r="E3068" s="3" t="s">
        <v>10</v>
      </c>
      <c r="F3068">
        <v>5</v>
      </c>
      <c r="G3068">
        <v>2100</v>
      </c>
      <c r="H3068">
        <v>1000</v>
      </c>
      <c r="I3068" s="2" t="s">
        <v>1870</v>
      </c>
    </row>
    <row r="3069" spans="1:9">
      <c r="A3069" s="2" t="s">
        <v>1871</v>
      </c>
      <c r="B3069" s="11" t="s">
        <v>18192</v>
      </c>
      <c r="C3069" s="3" t="s">
        <v>8</v>
      </c>
      <c r="D3069" s="3" t="s">
        <v>9</v>
      </c>
      <c r="E3069" s="3" t="s">
        <v>10</v>
      </c>
      <c r="F3069">
        <v>1</v>
      </c>
      <c r="G3069">
        <v>600</v>
      </c>
      <c r="H3069">
        <v>0</v>
      </c>
      <c r="I3069" s="15" t="s">
        <v>1872</v>
      </c>
    </row>
    <row r="3070" spans="1:9">
      <c r="A3070" s="2" t="s">
        <v>8352</v>
      </c>
      <c r="B3070" s="11" t="s">
        <v>18192</v>
      </c>
      <c r="C3070" s="3" t="s">
        <v>8</v>
      </c>
      <c r="D3070" s="3" t="s">
        <v>190</v>
      </c>
      <c r="E3070" s="3" t="s">
        <v>7242</v>
      </c>
      <c r="F3070">
        <v>3</v>
      </c>
      <c r="G3070">
        <v>300</v>
      </c>
      <c r="H3070">
        <v>600</v>
      </c>
      <c r="I3070" s="2" t="s">
        <v>8353</v>
      </c>
    </row>
    <row r="3071" spans="1:9">
      <c r="A3071" s="2" t="s">
        <v>10279</v>
      </c>
      <c r="B3071" s="11" t="s">
        <v>18192</v>
      </c>
      <c r="C3071" s="3" t="s">
        <v>8</v>
      </c>
      <c r="D3071" s="3" t="s">
        <v>692</v>
      </c>
      <c r="E3071" s="3" t="s">
        <v>9712</v>
      </c>
      <c r="F3071">
        <v>7</v>
      </c>
      <c r="G3071">
        <v>2600</v>
      </c>
      <c r="H3071">
        <v>1500</v>
      </c>
      <c r="I3071" s="2" t="s">
        <v>10280</v>
      </c>
    </row>
    <row r="3072" spans="1:9">
      <c r="A3072" s="2" t="s">
        <v>11328</v>
      </c>
      <c r="B3072" s="11" t="s">
        <v>18192</v>
      </c>
      <c r="C3072" s="3" t="s">
        <v>18403</v>
      </c>
      <c r="D3072" s="3" t="s">
        <v>689</v>
      </c>
      <c r="E3072" s="3" t="s">
        <v>10831</v>
      </c>
      <c r="F3072">
        <v>3</v>
      </c>
      <c r="G3072">
        <v>1800</v>
      </c>
      <c r="H3072">
        <v>1600</v>
      </c>
      <c r="I3072" s="2" t="s">
        <v>11329</v>
      </c>
    </row>
    <row r="3073" spans="1:9">
      <c r="A3073" s="2" t="s">
        <v>1873</v>
      </c>
      <c r="B3073" s="11" t="s">
        <v>18192</v>
      </c>
      <c r="C3073" s="3" t="s">
        <v>8</v>
      </c>
      <c r="D3073" s="3" t="s">
        <v>19</v>
      </c>
      <c r="E3073" s="3" t="s">
        <v>10</v>
      </c>
      <c r="F3073">
        <v>3</v>
      </c>
      <c r="G3073">
        <v>1300</v>
      </c>
      <c r="H3073">
        <v>700</v>
      </c>
      <c r="I3073" s="2" t="s">
        <v>1874</v>
      </c>
    </row>
    <row r="3074" spans="1:9">
      <c r="A3074" s="2" t="s">
        <v>1875</v>
      </c>
      <c r="B3074" s="11" t="s">
        <v>18192</v>
      </c>
      <c r="C3074" s="3" t="s">
        <v>8</v>
      </c>
      <c r="D3074" s="3" t="s">
        <v>188</v>
      </c>
      <c r="E3074" s="3" t="s">
        <v>10</v>
      </c>
      <c r="F3074">
        <v>6</v>
      </c>
      <c r="G3074">
        <v>2400</v>
      </c>
      <c r="H3074">
        <v>1200</v>
      </c>
      <c r="I3074" s="2" t="s">
        <v>1876</v>
      </c>
    </row>
    <row r="3075" spans="1:9">
      <c r="A3075" s="2" t="s">
        <v>4791</v>
      </c>
      <c r="B3075" s="11" t="s">
        <v>18192</v>
      </c>
      <c r="C3075" s="3" t="s">
        <v>18407</v>
      </c>
      <c r="D3075" s="3" t="s">
        <v>51</v>
      </c>
      <c r="E3075" s="3" t="s">
        <v>3311</v>
      </c>
      <c r="F3075">
        <v>8</v>
      </c>
      <c r="G3075">
        <v>2900</v>
      </c>
      <c r="H3075">
        <v>2400</v>
      </c>
      <c r="I3075" s="2" t="s">
        <v>4792</v>
      </c>
    </row>
    <row r="3076" spans="1:9">
      <c r="A3076" s="2" t="s">
        <v>11330</v>
      </c>
      <c r="B3076" s="11" t="s">
        <v>18192</v>
      </c>
      <c r="C3076" s="3" t="s">
        <v>8</v>
      </c>
      <c r="D3076" s="3" t="s">
        <v>602</v>
      </c>
      <c r="E3076" s="3" t="s">
        <v>10831</v>
      </c>
      <c r="F3076">
        <v>2</v>
      </c>
      <c r="G3076">
        <v>800</v>
      </c>
      <c r="H3076">
        <v>400</v>
      </c>
      <c r="I3076" s="2" t="s">
        <v>11331</v>
      </c>
    </row>
    <row r="3077" spans="1:9">
      <c r="A3077" s="2" t="s">
        <v>8354</v>
      </c>
      <c r="B3077" s="11" t="s">
        <v>18192</v>
      </c>
      <c r="C3077" s="3" t="s">
        <v>8</v>
      </c>
      <c r="D3077" s="3" t="s">
        <v>51</v>
      </c>
      <c r="E3077" s="3" t="s">
        <v>7242</v>
      </c>
      <c r="F3077">
        <v>8</v>
      </c>
      <c r="G3077">
        <v>2800</v>
      </c>
      <c r="H3077">
        <v>2400</v>
      </c>
      <c r="I3077" s="15" t="s">
        <v>8355</v>
      </c>
    </row>
    <row r="3078" spans="1:9">
      <c r="A3078" s="2" t="s">
        <v>8356</v>
      </c>
      <c r="B3078" s="11" t="s">
        <v>18192</v>
      </c>
      <c r="C3078" s="3" t="s">
        <v>8</v>
      </c>
      <c r="D3078" s="3" t="s">
        <v>517</v>
      </c>
      <c r="E3078" s="3" t="s">
        <v>7242</v>
      </c>
      <c r="F3078">
        <v>4</v>
      </c>
      <c r="G3078">
        <v>1500</v>
      </c>
      <c r="H3078">
        <v>0</v>
      </c>
      <c r="I3078" s="2" t="s">
        <v>8357</v>
      </c>
    </row>
    <row r="3079" spans="1:9">
      <c r="A3079" s="2" t="s">
        <v>8358</v>
      </c>
      <c r="B3079" s="11" t="s">
        <v>18192</v>
      </c>
      <c r="C3079" s="3" t="s">
        <v>18407</v>
      </c>
      <c r="D3079" s="3" t="s">
        <v>51</v>
      </c>
      <c r="E3079" s="3" t="s">
        <v>7242</v>
      </c>
      <c r="F3079">
        <v>8</v>
      </c>
      <c r="G3079">
        <v>2600</v>
      </c>
      <c r="H3079">
        <v>2100</v>
      </c>
      <c r="I3079" s="2" t="s">
        <v>8359</v>
      </c>
    </row>
    <row r="3080" spans="1:9">
      <c r="A3080" s="2" t="s">
        <v>11332</v>
      </c>
      <c r="B3080" s="11" t="s">
        <v>18192</v>
      </c>
      <c r="C3080" s="3" t="s">
        <v>18403</v>
      </c>
      <c r="D3080" s="3" t="s">
        <v>1181</v>
      </c>
      <c r="E3080" s="3" t="s">
        <v>10831</v>
      </c>
      <c r="F3080">
        <v>4</v>
      </c>
      <c r="G3080">
        <v>1900</v>
      </c>
      <c r="H3080">
        <v>1600</v>
      </c>
      <c r="I3080" s="2" t="s">
        <v>11333</v>
      </c>
    </row>
    <row r="3081" spans="1:9">
      <c r="A3081" s="2" t="s">
        <v>10281</v>
      </c>
      <c r="B3081" s="11" t="s">
        <v>18192</v>
      </c>
      <c r="C3081" s="3" t="s">
        <v>85</v>
      </c>
      <c r="D3081" s="3" t="s">
        <v>1181</v>
      </c>
      <c r="E3081" s="3" t="s">
        <v>9712</v>
      </c>
      <c r="F3081">
        <v>3</v>
      </c>
      <c r="G3081">
        <v>350</v>
      </c>
      <c r="H3081">
        <v>750</v>
      </c>
      <c r="I3081" s="2" t="s">
        <v>10282</v>
      </c>
    </row>
    <row r="3082" spans="1:9">
      <c r="A3082" s="2" t="s">
        <v>1877</v>
      </c>
      <c r="B3082" s="11" t="s">
        <v>18192</v>
      </c>
      <c r="C3082" s="3" t="s">
        <v>8</v>
      </c>
      <c r="D3082" s="3" t="s">
        <v>1181</v>
      </c>
      <c r="E3082" s="3" t="s">
        <v>10</v>
      </c>
      <c r="F3082">
        <v>7</v>
      </c>
      <c r="G3082">
        <v>2600</v>
      </c>
      <c r="H3082">
        <v>1600</v>
      </c>
      <c r="I3082" s="2" t="s">
        <v>1878</v>
      </c>
    </row>
    <row r="3083" spans="1:9">
      <c r="A3083" s="2" t="s">
        <v>8360</v>
      </c>
      <c r="B3083" s="11" t="s">
        <v>18192</v>
      </c>
      <c r="C3083" s="3" t="s">
        <v>8</v>
      </c>
      <c r="D3083" s="3" t="s">
        <v>1181</v>
      </c>
      <c r="E3083" s="3" t="s">
        <v>7242</v>
      </c>
      <c r="F3083">
        <v>4</v>
      </c>
      <c r="G3083">
        <v>1800</v>
      </c>
      <c r="H3083">
        <v>100</v>
      </c>
      <c r="I3083" s="2" t="s">
        <v>8361</v>
      </c>
    </row>
    <row r="3084" spans="1:9">
      <c r="A3084" s="2" t="s">
        <v>8362</v>
      </c>
      <c r="B3084" s="11" t="s">
        <v>18192</v>
      </c>
      <c r="C3084" s="3" t="s">
        <v>18407</v>
      </c>
      <c r="D3084" s="3" t="s">
        <v>13</v>
      </c>
      <c r="E3084" s="3" t="s">
        <v>7242</v>
      </c>
      <c r="F3084">
        <v>8</v>
      </c>
      <c r="G3084">
        <v>2800</v>
      </c>
      <c r="H3084">
        <v>2000</v>
      </c>
      <c r="I3084" s="2" t="s">
        <v>8363</v>
      </c>
    </row>
    <row r="3085" spans="1:9">
      <c r="A3085" s="2" t="s">
        <v>8364</v>
      </c>
      <c r="B3085" s="11" t="s">
        <v>18192</v>
      </c>
      <c r="C3085" s="3" t="s">
        <v>18407</v>
      </c>
      <c r="D3085" s="3" t="s">
        <v>190</v>
      </c>
      <c r="E3085" s="3" t="s">
        <v>7242</v>
      </c>
      <c r="F3085">
        <v>7</v>
      </c>
      <c r="G3085">
        <v>2400</v>
      </c>
      <c r="H3085">
        <v>1200</v>
      </c>
      <c r="I3085" s="2" t="s">
        <v>8365</v>
      </c>
    </row>
    <row r="3086" spans="1:9">
      <c r="A3086" s="2" t="s">
        <v>11334</v>
      </c>
      <c r="B3086" s="11" t="s">
        <v>18192</v>
      </c>
      <c r="C3086" s="3" t="s">
        <v>8</v>
      </c>
      <c r="D3086" s="3" t="s">
        <v>51</v>
      </c>
      <c r="E3086" s="3" t="s">
        <v>10831</v>
      </c>
      <c r="F3086">
        <v>3</v>
      </c>
      <c r="G3086">
        <v>500</v>
      </c>
      <c r="H3086">
        <v>1800</v>
      </c>
      <c r="I3086" s="2" t="s">
        <v>11335</v>
      </c>
    </row>
    <row r="3087" spans="1:9">
      <c r="A3087" s="2" t="s">
        <v>8366</v>
      </c>
      <c r="B3087" s="11" t="s">
        <v>18192</v>
      </c>
      <c r="C3087" s="3" t="s">
        <v>8</v>
      </c>
      <c r="D3087" s="3" t="s">
        <v>51</v>
      </c>
      <c r="E3087" s="3" t="s">
        <v>7242</v>
      </c>
      <c r="F3087">
        <v>6</v>
      </c>
      <c r="G3087">
        <v>2500</v>
      </c>
      <c r="H3087">
        <v>1500</v>
      </c>
      <c r="I3087" s="15" t="s">
        <v>8367</v>
      </c>
    </row>
    <row r="3088" spans="1:9">
      <c r="A3088" s="2" t="s">
        <v>8368</v>
      </c>
      <c r="B3088" s="11" t="s">
        <v>18192</v>
      </c>
      <c r="C3088" s="3" t="s">
        <v>8</v>
      </c>
      <c r="D3088" s="3" t="s">
        <v>692</v>
      </c>
      <c r="E3088" s="3" t="s">
        <v>7242</v>
      </c>
      <c r="F3088">
        <v>7</v>
      </c>
      <c r="G3088">
        <v>2600</v>
      </c>
      <c r="H3088">
        <v>1500</v>
      </c>
      <c r="I3088" s="15" t="s">
        <v>8369</v>
      </c>
    </row>
    <row r="3089" spans="1:9">
      <c r="A3089" s="2" t="s">
        <v>8370</v>
      </c>
      <c r="B3089" s="11" t="s">
        <v>18192</v>
      </c>
      <c r="C3089" s="3" t="s">
        <v>8</v>
      </c>
      <c r="D3089" s="3" t="s">
        <v>51</v>
      </c>
      <c r="E3089" s="3" t="s">
        <v>7242</v>
      </c>
      <c r="F3089">
        <v>7</v>
      </c>
      <c r="G3089">
        <v>2800</v>
      </c>
      <c r="H3089">
        <v>1000</v>
      </c>
      <c r="I3089" s="15" t="s">
        <v>8371</v>
      </c>
    </row>
    <row r="3090" spans="1:9">
      <c r="A3090" s="2" t="s">
        <v>8372</v>
      </c>
      <c r="B3090" s="11" t="s">
        <v>18192</v>
      </c>
      <c r="C3090" s="3" t="s">
        <v>8</v>
      </c>
      <c r="D3090" s="3" t="s">
        <v>190</v>
      </c>
      <c r="E3090" s="3" t="s">
        <v>7242</v>
      </c>
      <c r="F3090">
        <v>8</v>
      </c>
      <c r="G3090">
        <v>2800</v>
      </c>
      <c r="H3090">
        <v>2200</v>
      </c>
      <c r="I3090" s="15" t="s">
        <v>8373</v>
      </c>
    </row>
    <row r="3091" spans="1:9">
      <c r="A3091" s="2" t="s">
        <v>8374</v>
      </c>
      <c r="B3091" s="11" t="s">
        <v>18192</v>
      </c>
      <c r="C3091" s="3" t="s">
        <v>8</v>
      </c>
      <c r="D3091" s="3" t="s">
        <v>190</v>
      </c>
      <c r="E3091" s="3" t="s">
        <v>7242</v>
      </c>
      <c r="F3091">
        <v>4</v>
      </c>
      <c r="G3091">
        <v>1700</v>
      </c>
      <c r="H3091">
        <v>1600</v>
      </c>
      <c r="I3091" s="2" t="s">
        <v>8375</v>
      </c>
    </row>
    <row r="3092" spans="1:9">
      <c r="A3092" s="2" t="s">
        <v>8376</v>
      </c>
      <c r="B3092" s="11" t="s">
        <v>18192</v>
      </c>
      <c r="C3092" s="3" t="s">
        <v>8</v>
      </c>
      <c r="D3092" s="3" t="s">
        <v>16</v>
      </c>
      <c r="E3092" s="3" t="s">
        <v>7242</v>
      </c>
      <c r="F3092">
        <v>6</v>
      </c>
      <c r="G3092">
        <v>1200</v>
      </c>
      <c r="H3092">
        <v>3000</v>
      </c>
      <c r="I3092" s="2" t="s">
        <v>8377</v>
      </c>
    </row>
    <row r="3093" spans="1:9">
      <c r="A3093" s="2" t="s">
        <v>8378</v>
      </c>
      <c r="B3093" s="11" t="s">
        <v>18192</v>
      </c>
      <c r="C3093" s="3" t="s">
        <v>8</v>
      </c>
      <c r="D3093" s="3" t="s">
        <v>16</v>
      </c>
      <c r="E3093" s="3" t="s">
        <v>7242</v>
      </c>
      <c r="F3093">
        <v>6</v>
      </c>
      <c r="G3093">
        <v>2300</v>
      </c>
      <c r="H3093">
        <v>2000</v>
      </c>
      <c r="I3093" s="15" t="s">
        <v>8379</v>
      </c>
    </row>
    <row r="3094" spans="1:9">
      <c r="A3094" s="2" t="s">
        <v>8380</v>
      </c>
      <c r="B3094" s="11" t="s">
        <v>18192</v>
      </c>
      <c r="C3094" s="3" t="s">
        <v>8</v>
      </c>
      <c r="D3094" s="3" t="s">
        <v>67</v>
      </c>
      <c r="E3094" s="3" t="s">
        <v>7242</v>
      </c>
      <c r="F3094">
        <v>3</v>
      </c>
      <c r="G3094">
        <v>1200</v>
      </c>
      <c r="H3094">
        <v>800</v>
      </c>
      <c r="I3094" s="2" t="s">
        <v>8381</v>
      </c>
    </row>
    <row r="3095" spans="1:9">
      <c r="A3095" s="2" t="s">
        <v>1879</v>
      </c>
      <c r="B3095" s="11" t="s">
        <v>18192</v>
      </c>
      <c r="C3095" s="3" t="s">
        <v>8</v>
      </c>
      <c r="D3095" s="3" t="s">
        <v>19</v>
      </c>
      <c r="E3095" s="3" t="s">
        <v>10</v>
      </c>
      <c r="F3095">
        <v>3</v>
      </c>
      <c r="G3095">
        <v>2000</v>
      </c>
      <c r="H3095">
        <v>0</v>
      </c>
      <c r="I3095" s="15" t="s">
        <v>1880</v>
      </c>
    </row>
    <row r="3096" spans="1:9">
      <c r="A3096" s="2" t="s">
        <v>8382</v>
      </c>
      <c r="B3096" s="11" t="s">
        <v>18192</v>
      </c>
      <c r="C3096" s="3" t="s">
        <v>8</v>
      </c>
      <c r="D3096" s="3" t="s">
        <v>44</v>
      </c>
      <c r="E3096" s="3" t="s">
        <v>7242</v>
      </c>
      <c r="F3096">
        <v>4</v>
      </c>
      <c r="G3096">
        <v>500</v>
      </c>
      <c r="H3096">
        <v>2000</v>
      </c>
      <c r="I3096" s="15" t="s">
        <v>8383</v>
      </c>
    </row>
    <row r="3097" spans="1:9">
      <c r="A3097" s="2" t="s">
        <v>4793</v>
      </c>
      <c r="B3097" s="11" t="s">
        <v>18192</v>
      </c>
      <c r="C3097" s="3" t="s">
        <v>8</v>
      </c>
      <c r="D3097" s="3" t="s">
        <v>275</v>
      </c>
      <c r="E3097" s="3" t="s">
        <v>3311</v>
      </c>
      <c r="F3097">
        <v>4</v>
      </c>
      <c r="G3097">
        <v>0</v>
      </c>
      <c r="H3097">
        <v>1800</v>
      </c>
      <c r="I3097" s="2" t="s">
        <v>4794</v>
      </c>
    </row>
    <row r="3098" spans="1:9">
      <c r="A3098" s="2" t="s">
        <v>4795</v>
      </c>
      <c r="B3098" s="11" t="s">
        <v>18192</v>
      </c>
      <c r="C3098" s="3" t="s">
        <v>18405</v>
      </c>
      <c r="D3098" s="3" t="s">
        <v>227</v>
      </c>
      <c r="E3098" s="3" t="s">
        <v>3311</v>
      </c>
      <c r="F3098" s="14" t="s">
        <v>18196</v>
      </c>
      <c r="G3098">
        <v>1400</v>
      </c>
      <c r="H3098" t="s">
        <v>56</v>
      </c>
      <c r="I3098" s="2" t="s">
        <v>4796</v>
      </c>
    </row>
    <row r="3099" spans="1:9">
      <c r="A3099" s="2" t="s">
        <v>4797</v>
      </c>
      <c r="B3099" s="11" t="s">
        <v>18192</v>
      </c>
      <c r="C3099" s="3" t="s">
        <v>18405</v>
      </c>
      <c r="D3099" s="3" t="s">
        <v>227</v>
      </c>
      <c r="E3099" s="3" t="s">
        <v>3311</v>
      </c>
      <c r="F3099" s="14" t="s">
        <v>18196</v>
      </c>
      <c r="G3099">
        <v>500</v>
      </c>
      <c r="H3099" t="s">
        <v>1584</v>
      </c>
      <c r="I3099" s="2" t="s">
        <v>4798</v>
      </c>
    </row>
    <row r="3100" spans="1:9">
      <c r="A3100" s="2" t="s">
        <v>8384</v>
      </c>
      <c r="B3100" s="11" t="s">
        <v>18192</v>
      </c>
      <c r="C3100" s="3" t="s">
        <v>18405</v>
      </c>
      <c r="D3100" s="3" t="s">
        <v>227</v>
      </c>
      <c r="E3100" s="3" t="s">
        <v>7242</v>
      </c>
      <c r="F3100" s="14" t="s">
        <v>18196</v>
      </c>
      <c r="G3100">
        <v>500</v>
      </c>
      <c r="H3100" t="s">
        <v>1584</v>
      </c>
      <c r="I3100" s="2" t="s">
        <v>8385</v>
      </c>
    </row>
    <row r="3101" spans="1:9">
      <c r="A3101" s="2" t="s">
        <v>11336</v>
      </c>
      <c r="B3101" s="11" t="s">
        <v>18192</v>
      </c>
      <c r="C3101" s="3" t="s">
        <v>8</v>
      </c>
      <c r="D3101" s="3" t="s">
        <v>227</v>
      </c>
      <c r="E3101" s="3" t="s">
        <v>10831</v>
      </c>
      <c r="F3101">
        <v>2</v>
      </c>
      <c r="G3101">
        <v>0</v>
      </c>
      <c r="H3101">
        <v>1800</v>
      </c>
      <c r="I3101" s="2" t="s">
        <v>11337</v>
      </c>
    </row>
    <row r="3102" spans="1:9">
      <c r="A3102" s="2" t="s">
        <v>4799</v>
      </c>
      <c r="B3102" s="11" t="s">
        <v>18192</v>
      </c>
      <c r="C3102" s="3" t="s">
        <v>18405</v>
      </c>
      <c r="D3102" s="3" t="s">
        <v>227</v>
      </c>
      <c r="E3102" s="3" t="s">
        <v>3311</v>
      </c>
      <c r="F3102" s="14" t="s">
        <v>18196</v>
      </c>
      <c r="G3102">
        <v>1000</v>
      </c>
      <c r="H3102" t="s">
        <v>1584</v>
      </c>
      <c r="I3102" s="2" t="s">
        <v>4800</v>
      </c>
    </row>
    <row r="3103" spans="1:9">
      <c r="A3103" s="2" t="s">
        <v>8386</v>
      </c>
      <c r="B3103" s="11" t="s">
        <v>18192</v>
      </c>
      <c r="C3103" s="3" t="s">
        <v>8</v>
      </c>
      <c r="D3103" s="3" t="s">
        <v>227</v>
      </c>
      <c r="E3103" s="3" t="s">
        <v>7242</v>
      </c>
      <c r="F3103">
        <v>4</v>
      </c>
      <c r="G3103">
        <v>1600</v>
      </c>
      <c r="H3103">
        <v>1800</v>
      </c>
      <c r="I3103" s="15" t="s">
        <v>8387</v>
      </c>
    </row>
    <row r="3104" spans="1:9">
      <c r="A3104" s="2" t="s">
        <v>4801</v>
      </c>
      <c r="B3104" s="11" t="s">
        <v>18192</v>
      </c>
      <c r="C3104" s="3" t="s">
        <v>8</v>
      </c>
      <c r="D3104" s="3" t="s">
        <v>51</v>
      </c>
      <c r="E3104" s="3" t="s">
        <v>3311</v>
      </c>
      <c r="F3104">
        <v>6</v>
      </c>
      <c r="G3104">
        <v>0</v>
      </c>
      <c r="H3104">
        <v>2100</v>
      </c>
      <c r="I3104" s="15" t="s">
        <v>4802</v>
      </c>
    </row>
    <row r="3105" spans="1:9">
      <c r="A3105" s="2" t="s">
        <v>4803</v>
      </c>
      <c r="B3105" s="11" t="s">
        <v>18192</v>
      </c>
      <c r="C3105" s="3" t="s">
        <v>8</v>
      </c>
      <c r="D3105" s="3" t="s">
        <v>227</v>
      </c>
      <c r="E3105" s="3" t="s">
        <v>3311</v>
      </c>
      <c r="F3105">
        <v>5</v>
      </c>
      <c r="G3105">
        <v>2000</v>
      </c>
      <c r="H3105">
        <v>600</v>
      </c>
      <c r="I3105" s="2" t="s">
        <v>4804</v>
      </c>
    </row>
    <row r="3106" spans="1:9">
      <c r="A3106" s="2" t="s">
        <v>1881</v>
      </c>
      <c r="B3106" s="11" t="s">
        <v>18192</v>
      </c>
      <c r="C3106" s="3" t="s">
        <v>18405</v>
      </c>
      <c r="D3106" s="3" t="s">
        <v>227</v>
      </c>
      <c r="E3106" s="3" t="s">
        <v>10</v>
      </c>
      <c r="F3106" s="14" t="s">
        <v>18196</v>
      </c>
      <c r="G3106">
        <v>300</v>
      </c>
      <c r="H3106" t="s">
        <v>1584</v>
      </c>
      <c r="I3106" s="2" t="s">
        <v>1882</v>
      </c>
    </row>
    <row r="3107" spans="1:9">
      <c r="A3107" s="2" t="s">
        <v>10283</v>
      </c>
      <c r="B3107" s="11" t="s">
        <v>18192</v>
      </c>
      <c r="C3107" s="3" t="s">
        <v>8</v>
      </c>
      <c r="D3107" s="3" t="s">
        <v>67</v>
      </c>
      <c r="E3107" s="3" t="s">
        <v>9712</v>
      </c>
      <c r="F3107">
        <v>4</v>
      </c>
      <c r="G3107">
        <v>1900</v>
      </c>
      <c r="H3107">
        <v>200</v>
      </c>
      <c r="I3107" s="2" t="s">
        <v>10284</v>
      </c>
    </row>
    <row r="3108" spans="1:9">
      <c r="A3108" s="2" t="s">
        <v>4805</v>
      </c>
      <c r="B3108" s="11" t="s">
        <v>18192</v>
      </c>
      <c r="C3108" s="3" t="s">
        <v>8</v>
      </c>
      <c r="D3108" s="3" t="s">
        <v>44</v>
      </c>
      <c r="E3108" s="3" t="s">
        <v>3311</v>
      </c>
      <c r="F3108">
        <v>4</v>
      </c>
      <c r="G3108">
        <v>2400</v>
      </c>
      <c r="H3108">
        <v>2100</v>
      </c>
      <c r="I3108" s="2" t="s">
        <v>4806</v>
      </c>
    </row>
    <row r="3109" spans="1:9">
      <c r="A3109" s="2" t="s">
        <v>10285</v>
      </c>
      <c r="B3109" s="11" t="s">
        <v>18192</v>
      </c>
      <c r="C3109" s="3" t="s">
        <v>85</v>
      </c>
      <c r="D3109" s="3" t="s">
        <v>689</v>
      </c>
      <c r="E3109" s="3" t="s">
        <v>9712</v>
      </c>
      <c r="F3109">
        <v>3</v>
      </c>
      <c r="G3109">
        <v>950</v>
      </c>
      <c r="H3109">
        <v>800</v>
      </c>
      <c r="I3109" s="2" t="s">
        <v>10286</v>
      </c>
    </row>
    <row r="3110" spans="1:9">
      <c r="A3110" s="2" t="s">
        <v>1883</v>
      </c>
      <c r="B3110" s="11" t="s">
        <v>18192</v>
      </c>
      <c r="C3110" s="3" t="s">
        <v>18409</v>
      </c>
      <c r="D3110" s="3" t="s">
        <v>190</v>
      </c>
      <c r="E3110" s="3" t="s">
        <v>10</v>
      </c>
      <c r="F3110">
        <v>8</v>
      </c>
      <c r="G3110">
        <v>0</v>
      </c>
      <c r="H3110">
        <v>0</v>
      </c>
      <c r="I3110" s="15" t="s">
        <v>1884</v>
      </c>
    </row>
    <row r="3111" spans="1:9">
      <c r="A3111" s="2" t="s">
        <v>6861</v>
      </c>
      <c r="B3111" s="11" t="s">
        <v>18192</v>
      </c>
      <c r="C3111" s="3" t="s">
        <v>8</v>
      </c>
      <c r="D3111" s="3" t="s">
        <v>13</v>
      </c>
      <c r="E3111" s="3" t="s">
        <v>6225</v>
      </c>
      <c r="F3111">
        <v>2</v>
      </c>
      <c r="G3111">
        <v>600</v>
      </c>
      <c r="H3111">
        <v>550</v>
      </c>
      <c r="I3111" s="2" t="s">
        <v>6862</v>
      </c>
    </row>
    <row r="3112" spans="1:9">
      <c r="A3112" s="2" t="s">
        <v>4807</v>
      </c>
      <c r="B3112" s="11" t="s">
        <v>18192</v>
      </c>
      <c r="C3112" s="3" t="s">
        <v>85</v>
      </c>
      <c r="D3112" s="3" t="s">
        <v>1101</v>
      </c>
      <c r="E3112" s="3" t="s">
        <v>3311</v>
      </c>
      <c r="F3112">
        <v>3</v>
      </c>
      <c r="G3112">
        <v>1100</v>
      </c>
      <c r="H3112">
        <v>700</v>
      </c>
      <c r="I3112" s="2" t="s">
        <v>4808</v>
      </c>
    </row>
    <row r="3113" spans="1:9">
      <c r="A3113" s="2" t="s">
        <v>8388</v>
      </c>
      <c r="B3113" s="11" t="s">
        <v>18192</v>
      </c>
      <c r="C3113" s="3" t="s">
        <v>8</v>
      </c>
      <c r="D3113" s="3" t="s">
        <v>517</v>
      </c>
      <c r="E3113" s="3" t="s">
        <v>7242</v>
      </c>
      <c r="F3113">
        <v>3</v>
      </c>
      <c r="G3113">
        <v>800</v>
      </c>
      <c r="H3113">
        <v>800</v>
      </c>
      <c r="I3113" s="2" t="s">
        <v>8389</v>
      </c>
    </row>
    <row r="3114" spans="1:9">
      <c r="A3114" s="2" t="s">
        <v>4809</v>
      </c>
      <c r="B3114" s="11" t="s">
        <v>18192</v>
      </c>
      <c r="C3114" s="3" t="s">
        <v>8</v>
      </c>
      <c r="D3114" s="3" t="s">
        <v>190</v>
      </c>
      <c r="E3114" s="3" t="s">
        <v>3311</v>
      </c>
      <c r="F3114">
        <v>1</v>
      </c>
      <c r="G3114">
        <v>900</v>
      </c>
      <c r="H3114">
        <v>500</v>
      </c>
      <c r="I3114" s="2" t="s">
        <v>4810</v>
      </c>
    </row>
    <row r="3115" spans="1:9">
      <c r="A3115" s="2" t="s">
        <v>11338</v>
      </c>
      <c r="B3115" s="11" t="s">
        <v>18192</v>
      </c>
      <c r="C3115" s="3" t="s">
        <v>8</v>
      </c>
      <c r="D3115" s="3" t="s">
        <v>190</v>
      </c>
      <c r="E3115" s="3" t="s">
        <v>10831</v>
      </c>
      <c r="F3115">
        <v>4</v>
      </c>
      <c r="G3115">
        <v>1400</v>
      </c>
      <c r="H3115">
        <v>1800</v>
      </c>
      <c r="I3115" s="2" t="s">
        <v>11339</v>
      </c>
    </row>
    <row r="3116" spans="1:9">
      <c r="A3116" s="2" t="s">
        <v>11340</v>
      </c>
      <c r="B3116" s="11" t="s">
        <v>18192</v>
      </c>
      <c r="C3116" s="3" t="s">
        <v>85</v>
      </c>
      <c r="D3116" s="3" t="s">
        <v>51</v>
      </c>
      <c r="E3116" s="3" t="s">
        <v>10831</v>
      </c>
      <c r="F3116">
        <v>3</v>
      </c>
      <c r="G3116">
        <v>1100</v>
      </c>
      <c r="H3116">
        <v>800</v>
      </c>
      <c r="I3116" s="2" t="s">
        <v>11341</v>
      </c>
    </row>
    <row r="3117" spans="1:9">
      <c r="A3117" s="2" t="s">
        <v>8390</v>
      </c>
      <c r="B3117" s="11" t="s">
        <v>18192</v>
      </c>
      <c r="C3117" s="3" t="s">
        <v>8</v>
      </c>
      <c r="D3117" s="3" t="s">
        <v>16</v>
      </c>
      <c r="E3117" s="3" t="s">
        <v>7242</v>
      </c>
      <c r="F3117">
        <v>4</v>
      </c>
      <c r="G3117">
        <v>1400</v>
      </c>
      <c r="H3117">
        <v>1200</v>
      </c>
      <c r="I3117" s="2" t="s">
        <v>8391</v>
      </c>
    </row>
    <row r="3118" spans="1:9">
      <c r="A3118" s="2" t="s">
        <v>4811</v>
      </c>
      <c r="B3118" s="11" t="s">
        <v>18192</v>
      </c>
      <c r="C3118" s="3" t="s">
        <v>8</v>
      </c>
      <c r="D3118" s="3" t="s">
        <v>13</v>
      </c>
      <c r="E3118" s="3" t="s">
        <v>3311</v>
      </c>
      <c r="F3118">
        <v>3</v>
      </c>
      <c r="G3118">
        <v>1200</v>
      </c>
      <c r="H3118">
        <v>1000</v>
      </c>
      <c r="I3118" s="2" t="s">
        <v>4812</v>
      </c>
    </row>
    <row r="3119" spans="1:9">
      <c r="A3119" s="2" t="s">
        <v>4813</v>
      </c>
      <c r="B3119" s="11" t="s">
        <v>18192</v>
      </c>
      <c r="C3119" s="3" t="s">
        <v>8</v>
      </c>
      <c r="D3119" s="3" t="s">
        <v>227</v>
      </c>
      <c r="E3119" s="3" t="s">
        <v>3311</v>
      </c>
      <c r="F3119">
        <v>3</v>
      </c>
      <c r="G3119">
        <v>1000</v>
      </c>
      <c r="H3119">
        <v>1000</v>
      </c>
      <c r="I3119" s="15" t="s">
        <v>4814</v>
      </c>
    </row>
    <row r="3120" spans="1:9">
      <c r="A3120" s="2" t="s">
        <v>1885</v>
      </c>
      <c r="B3120" s="11" t="s">
        <v>18192</v>
      </c>
      <c r="C3120" s="3" t="s">
        <v>18407</v>
      </c>
      <c r="D3120" s="3" t="s">
        <v>44</v>
      </c>
      <c r="E3120" s="3" t="s">
        <v>10</v>
      </c>
      <c r="F3120">
        <v>9</v>
      </c>
      <c r="G3120">
        <v>2500</v>
      </c>
      <c r="H3120">
        <v>2000</v>
      </c>
      <c r="I3120" s="2" t="s">
        <v>1886</v>
      </c>
    </row>
    <row r="3121" spans="1:9">
      <c r="A3121" s="2" t="s">
        <v>1887</v>
      </c>
      <c r="B3121" s="11" t="s">
        <v>18192</v>
      </c>
      <c r="C3121" s="3" t="s">
        <v>18407</v>
      </c>
      <c r="D3121" s="3" t="s">
        <v>16</v>
      </c>
      <c r="E3121" s="3" t="s">
        <v>10</v>
      </c>
      <c r="F3121">
        <v>10</v>
      </c>
      <c r="G3121">
        <v>3300</v>
      </c>
      <c r="H3121">
        <v>3000</v>
      </c>
      <c r="I3121" s="2" t="s">
        <v>1888</v>
      </c>
    </row>
    <row r="3122" spans="1:9">
      <c r="A3122" s="2" t="s">
        <v>6863</v>
      </c>
      <c r="B3122" s="11" t="s">
        <v>18192</v>
      </c>
      <c r="C3122" s="3" t="s">
        <v>8</v>
      </c>
      <c r="D3122" s="3" t="s">
        <v>232</v>
      </c>
      <c r="E3122" s="3" t="s">
        <v>6225</v>
      </c>
      <c r="F3122">
        <v>3</v>
      </c>
      <c r="G3122">
        <v>500</v>
      </c>
      <c r="H3122">
        <v>1400</v>
      </c>
      <c r="I3122" s="15" t="s">
        <v>6864</v>
      </c>
    </row>
    <row r="3123" spans="1:9">
      <c r="A3123" s="2" t="s">
        <v>1889</v>
      </c>
      <c r="B3123" s="11" t="s">
        <v>18192</v>
      </c>
      <c r="C3123" s="3" t="s">
        <v>18405</v>
      </c>
      <c r="D3123" s="3" t="s">
        <v>44</v>
      </c>
      <c r="E3123" s="3" t="s">
        <v>10</v>
      </c>
      <c r="F3123" s="14" t="s">
        <v>18196</v>
      </c>
      <c r="G3123">
        <v>2500</v>
      </c>
      <c r="H3123" t="s">
        <v>134</v>
      </c>
      <c r="I3123" s="2" t="s">
        <v>1890</v>
      </c>
    </row>
    <row r="3124" spans="1:9">
      <c r="A3124" s="2" t="s">
        <v>8392</v>
      </c>
      <c r="B3124" s="11" t="s">
        <v>18192</v>
      </c>
      <c r="C3124" s="3" t="s">
        <v>8</v>
      </c>
      <c r="D3124" s="3" t="s">
        <v>44</v>
      </c>
      <c r="E3124" s="3" t="s">
        <v>7242</v>
      </c>
      <c r="F3124">
        <v>4</v>
      </c>
      <c r="G3124">
        <v>1200</v>
      </c>
      <c r="H3124">
        <v>800</v>
      </c>
      <c r="I3124" s="2" t="s">
        <v>8393</v>
      </c>
    </row>
    <row r="3125" spans="1:9">
      <c r="A3125" s="2" t="s">
        <v>4815</v>
      </c>
      <c r="B3125" s="11" t="s">
        <v>18192</v>
      </c>
      <c r="C3125" s="3" t="s">
        <v>8</v>
      </c>
      <c r="D3125" s="3" t="s">
        <v>190</v>
      </c>
      <c r="E3125" s="3" t="s">
        <v>3311</v>
      </c>
      <c r="F3125">
        <v>7</v>
      </c>
      <c r="G3125">
        <v>2300</v>
      </c>
      <c r="H3125">
        <v>2100</v>
      </c>
      <c r="I3125" s="15" t="s">
        <v>4816</v>
      </c>
    </row>
    <row r="3126" spans="1:9">
      <c r="A3126" s="2" t="s">
        <v>1891</v>
      </c>
      <c r="B3126" s="11" t="s">
        <v>18192</v>
      </c>
      <c r="C3126" s="3" t="s">
        <v>8</v>
      </c>
      <c r="D3126" s="3" t="s">
        <v>16</v>
      </c>
      <c r="E3126" s="3" t="s">
        <v>10</v>
      </c>
      <c r="F3126">
        <v>4</v>
      </c>
      <c r="G3126">
        <v>1200</v>
      </c>
      <c r="H3126">
        <v>1100</v>
      </c>
      <c r="I3126" s="2" t="s">
        <v>1892</v>
      </c>
    </row>
    <row r="3127" spans="1:9">
      <c r="A3127" s="2" t="s">
        <v>1893</v>
      </c>
      <c r="B3127" s="11" t="s">
        <v>18192</v>
      </c>
      <c r="C3127" s="3" t="s">
        <v>85</v>
      </c>
      <c r="D3127" s="3" t="s">
        <v>19</v>
      </c>
      <c r="E3127" s="3" t="s">
        <v>10</v>
      </c>
      <c r="F3127">
        <v>4</v>
      </c>
      <c r="G3127">
        <v>1400</v>
      </c>
      <c r="H3127">
        <v>1200</v>
      </c>
      <c r="I3127" s="2" t="s">
        <v>1894</v>
      </c>
    </row>
    <row r="3128" spans="1:9">
      <c r="A3128" s="2" t="s">
        <v>6865</v>
      </c>
      <c r="B3128" s="11" t="s">
        <v>18192</v>
      </c>
      <c r="C3128" s="3" t="s">
        <v>18409</v>
      </c>
      <c r="D3128" s="3" t="s">
        <v>51</v>
      </c>
      <c r="E3128" s="3" t="s">
        <v>6225</v>
      </c>
      <c r="F3128">
        <v>8</v>
      </c>
      <c r="G3128">
        <v>2400</v>
      </c>
      <c r="H3128">
        <v>2100</v>
      </c>
      <c r="I3128" s="15" t="s">
        <v>6866</v>
      </c>
    </row>
    <row r="3129" spans="1:9">
      <c r="A3129" s="2" t="s">
        <v>10287</v>
      </c>
      <c r="B3129" s="11" t="s">
        <v>18192</v>
      </c>
      <c r="C3129" s="3" t="s">
        <v>8</v>
      </c>
      <c r="D3129" s="3" t="s">
        <v>232</v>
      </c>
      <c r="E3129" s="3" t="s">
        <v>9712</v>
      </c>
      <c r="F3129">
        <v>4</v>
      </c>
      <c r="G3129">
        <v>1500</v>
      </c>
      <c r="H3129">
        <v>1000</v>
      </c>
      <c r="I3129" s="2" t="s">
        <v>10288</v>
      </c>
    </row>
    <row r="3130" spans="1:9">
      <c r="A3130" s="2" t="s">
        <v>10289</v>
      </c>
      <c r="B3130" s="11" t="s">
        <v>18192</v>
      </c>
      <c r="C3130" s="3" t="s">
        <v>8</v>
      </c>
      <c r="D3130" s="3" t="s">
        <v>692</v>
      </c>
      <c r="E3130" s="3" t="s">
        <v>9712</v>
      </c>
      <c r="F3130">
        <v>3</v>
      </c>
      <c r="G3130">
        <v>1400</v>
      </c>
      <c r="H3130">
        <v>0</v>
      </c>
      <c r="I3130" s="2" t="s">
        <v>10290</v>
      </c>
    </row>
    <row r="3131" spans="1:9">
      <c r="A3131" s="2" t="s">
        <v>4817</v>
      </c>
      <c r="B3131" s="11" t="s">
        <v>18192</v>
      </c>
      <c r="C3131" s="3" t="s">
        <v>8</v>
      </c>
      <c r="D3131" s="3" t="s">
        <v>442</v>
      </c>
      <c r="E3131" s="3" t="s">
        <v>3311</v>
      </c>
      <c r="F3131">
        <v>4</v>
      </c>
      <c r="G3131">
        <v>100</v>
      </c>
      <c r="H3131" t="s">
        <v>488</v>
      </c>
      <c r="I3131" s="2" t="s">
        <v>4818</v>
      </c>
    </row>
    <row r="3132" spans="1:9">
      <c r="A3132" s="2" t="s">
        <v>1895</v>
      </c>
      <c r="B3132" s="11" t="s">
        <v>18192</v>
      </c>
      <c r="C3132" s="3" t="s">
        <v>8</v>
      </c>
      <c r="D3132" s="3" t="s">
        <v>19</v>
      </c>
      <c r="E3132" s="3" t="s">
        <v>10</v>
      </c>
      <c r="F3132">
        <v>6</v>
      </c>
      <c r="G3132">
        <v>2400</v>
      </c>
      <c r="H3132">
        <v>0</v>
      </c>
      <c r="I3132" s="15" t="s">
        <v>1896</v>
      </c>
    </row>
    <row r="3133" spans="1:9">
      <c r="A3133" s="2" t="s">
        <v>1897</v>
      </c>
      <c r="B3133" s="11" t="s">
        <v>18192</v>
      </c>
      <c r="C3133" s="3" t="s">
        <v>8</v>
      </c>
      <c r="D3133" s="3" t="s">
        <v>19</v>
      </c>
      <c r="E3133" s="3" t="s">
        <v>10</v>
      </c>
      <c r="F3133">
        <v>1</v>
      </c>
      <c r="G3133">
        <v>800</v>
      </c>
      <c r="H3133">
        <v>1000</v>
      </c>
      <c r="I3133" s="15" t="s">
        <v>1898</v>
      </c>
    </row>
    <row r="3134" spans="1:9">
      <c r="A3134" s="2" t="s">
        <v>11342</v>
      </c>
      <c r="B3134" s="11" t="s">
        <v>18192</v>
      </c>
      <c r="C3134" s="3" t="s">
        <v>864</v>
      </c>
      <c r="D3134" s="3" t="s">
        <v>517</v>
      </c>
      <c r="E3134" s="3" t="s">
        <v>10831</v>
      </c>
      <c r="F3134">
        <v>4</v>
      </c>
      <c r="G3134">
        <v>1500</v>
      </c>
      <c r="H3134">
        <v>500</v>
      </c>
      <c r="I3134" s="15" t="s">
        <v>11343</v>
      </c>
    </row>
    <row r="3135" spans="1:9">
      <c r="A3135" s="2" t="s">
        <v>8394</v>
      </c>
      <c r="B3135" s="11" t="s">
        <v>18192</v>
      </c>
      <c r="C3135" s="3" t="s">
        <v>8</v>
      </c>
      <c r="D3135" s="3" t="s">
        <v>16</v>
      </c>
      <c r="E3135" s="3" t="s">
        <v>7242</v>
      </c>
      <c r="F3135">
        <v>3</v>
      </c>
      <c r="G3135">
        <v>1000</v>
      </c>
      <c r="H3135">
        <v>1000</v>
      </c>
      <c r="I3135" s="15" t="s">
        <v>8395</v>
      </c>
    </row>
    <row r="3136" spans="1:9">
      <c r="A3136" s="2" t="s">
        <v>1899</v>
      </c>
      <c r="B3136" s="11" t="s">
        <v>18192</v>
      </c>
      <c r="C3136" s="3" t="s">
        <v>8</v>
      </c>
      <c r="D3136" s="3" t="s">
        <v>16</v>
      </c>
      <c r="E3136" s="3" t="s">
        <v>10</v>
      </c>
      <c r="F3136">
        <v>3</v>
      </c>
      <c r="G3136">
        <v>1000</v>
      </c>
      <c r="H3136">
        <v>1000</v>
      </c>
      <c r="I3136" s="15" t="s">
        <v>1900</v>
      </c>
    </row>
    <row r="3137" spans="1:9">
      <c r="A3137" s="2" t="s">
        <v>8396</v>
      </c>
      <c r="B3137" s="11" t="s">
        <v>18192</v>
      </c>
      <c r="C3137" s="3" t="s">
        <v>8</v>
      </c>
      <c r="D3137" s="3" t="s">
        <v>190</v>
      </c>
      <c r="E3137" s="3" t="s">
        <v>7242</v>
      </c>
      <c r="F3137">
        <v>5</v>
      </c>
      <c r="G3137">
        <v>2100</v>
      </c>
      <c r="H3137">
        <v>1400</v>
      </c>
      <c r="I3137" s="2" t="s">
        <v>8397</v>
      </c>
    </row>
    <row r="3138" spans="1:9">
      <c r="A3138" s="2" t="s">
        <v>1901</v>
      </c>
      <c r="B3138" s="11" t="s">
        <v>18192</v>
      </c>
      <c r="C3138" s="3" t="s">
        <v>8</v>
      </c>
      <c r="D3138" s="3" t="s">
        <v>290</v>
      </c>
      <c r="E3138" s="3" t="s">
        <v>10</v>
      </c>
      <c r="F3138">
        <v>2</v>
      </c>
      <c r="G3138">
        <v>100</v>
      </c>
      <c r="H3138">
        <v>600</v>
      </c>
      <c r="I3138" s="15" t="s">
        <v>1902</v>
      </c>
    </row>
    <row r="3139" spans="1:9">
      <c r="A3139" s="2" t="s">
        <v>1903</v>
      </c>
      <c r="B3139" s="11" t="s">
        <v>18192</v>
      </c>
      <c r="C3139" s="3" t="s">
        <v>8</v>
      </c>
      <c r="D3139" s="3" t="s">
        <v>290</v>
      </c>
      <c r="E3139" s="3" t="s">
        <v>10</v>
      </c>
      <c r="F3139">
        <v>4</v>
      </c>
      <c r="G3139">
        <v>1600</v>
      </c>
      <c r="H3139">
        <v>1200</v>
      </c>
      <c r="I3139" s="15" t="s">
        <v>1904</v>
      </c>
    </row>
    <row r="3140" spans="1:9">
      <c r="A3140" s="2" t="s">
        <v>1905</v>
      </c>
      <c r="B3140" s="11" t="s">
        <v>18192</v>
      </c>
      <c r="C3140" s="3" t="s">
        <v>18401</v>
      </c>
      <c r="D3140" s="3" t="s">
        <v>290</v>
      </c>
      <c r="E3140" s="3" t="s">
        <v>10</v>
      </c>
      <c r="F3140">
        <v>7</v>
      </c>
      <c r="G3140">
        <v>2400</v>
      </c>
      <c r="H3140">
        <v>2000</v>
      </c>
      <c r="I3140" s="2" t="s">
        <v>1906</v>
      </c>
    </row>
    <row r="3141" spans="1:9">
      <c r="A3141" s="2" t="s">
        <v>1907</v>
      </c>
      <c r="B3141" s="11" t="s">
        <v>18192</v>
      </c>
      <c r="C3141" s="3" t="s">
        <v>8</v>
      </c>
      <c r="D3141" s="3" t="s">
        <v>290</v>
      </c>
      <c r="E3141" s="3" t="s">
        <v>10</v>
      </c>
      <c r="F3141">
        <v>4</v>
      </c>
      <c r="G3141">
        <v>1800</v>
      </c>
      <c r="H3141">
        <v>600</v>
      </c>
      <c r="I3141" s="15" t="s">
        <v>1908</v>
      </c>
    </row>
    <row r="3142" spans="1:9">
      <c r="A3142" s="2" t="s">
        <v>1909</v>
      </c>
      <c r="B3142" s="11" t="s">
        <v>18192</v>
      </c>
      <c r="C3142" s="3" t="s">
        <v>8</v>
      </c>
      <c r="D3142" s="3" t="s">
        <v>290</v>
      </c>
      <c r="E3142" s="3" t="s">
        <v>10</v>
      </c>
      <c r="F3142">
        <v>4</v>
      </c>
      <c r="G3142">
        <v>1200</v>
      </c>
      <c r="H3142">
        <v>1000</v>
      </c>
      <c r="I3142" s="15" t="s">
        <v>1910</v>
      </c>
    </row>
    <row r="3143" spans="1:9">
      <c r="A3143" s="2" t="s">
        <v>1911</v>
      </c>
      <c r="B3143" s="11" t="s">
        <v>18192</v>
      </c>
      <c r="C3143" s="3" t="s">
        <v>8</v>
      </c>
      <c r="D3143" s="3" t="s">
        <v>290</v>
      </c>
      <c r="E3143" s="3" t="s">
        <v>10</v>
      </c>
      <c r="F3143">
        <v>4</v>
      </c>
      <c r="G3143">
        <v>1400</v>
      </c>
      <c r="H3143">
        <v>800</v>
      </c>
      <c r="I3143" s="15" t="s">
        <v>1912</v>
      </c>
    </row>
    <row r="3144" spans="1:9">
      <c r="A3144" s="2" t="s">
        <v>1913</v>
      </c>
      <c r="B3144" s="11" t="s">
        <v>18192</v>
      </c>
      <c r="C3144" s="3" t="s">
        <v>18401</v>
      </c>
      <c r="D3144" s="3" t="s">
        <v>290</v>
      </c>
      <c r="E3144" s="3" t="s">
        <v>10</v>
      </c>
      <c r="F3144">
        <v>10</v>
      </c>
      <c r="G3144">
        <v>3500</v>
      </c>
      <c r="H3144">
        <v>3000</v>
      </c>
      <c r="I3144" s="2" t="s">
        <v>1914</v>
      </c>
    </row>
    <row r="3145" spans="1:9">
      <c r="A3145" s="2" t="s">
        <v>1915</v>
      </c>
      <c r="B3145" s="11" t="s">
        <v>18192</v>
      </c>
      <c r="C3145" s="3" t="s">
        <v>18401</v>
      </c>
      <c r="D3145" s="3" t="s">
        <v>290</v>
      </c>
      <c r="E3145" s="3" t="s">
        <v>10</v>
      </c>
      <c r="F3145">
        <v>8</v>
      </c>
      <c r="G3145">
        <v>2800</v>
      </c>
      <c r="H3145">
        <v>2500</v>
      </c>
      <c r="I3145" s="2" t="s">
        <v>1916</v>
      </c>
    </row>
    <row r="3146" spans="1:9">
      <c r="A3146" s="2" t="s">
        <v>1917</v>
      </c>
      <c r="B3146" s="11" t="s">
        <v>18192</v>
      </c>
      <c r="C3146" s="3" t="s">
        <v>8</v>
      </c>
      <c r="D3146" s="3" t="s">
        <v>290</v>
      </c>
      <c r="E3146" s="3" t="s">
        <v>10</v>
      </c>
      <c r="F3146">
        <v>3</v>
      </c>
      <c r="G3146">
        <v>1000</v>
      </c>
      <c r="H3146">
        <v>1000</v>
      </c>
      <c r="I3146" s="15" t="s">
        <v>1918</v>
      </c>
    </row>
    <row r="3147" spans="1:9">
      <c r="A3147" s="2" t="s">
        <v>1919</v>
      </c>
      <c r="B3147" s="11" t="s">
        <v>18192</v>
      </c>
      <c r="C3147" s="3" t="s">
        <v>18401</v>
      </c>
      <c r="D3147" s="3" t="s">
        <v>290</v>
      </c>
      <c r="E3147" s="3" t="s">
        <v>10</v>
      </c>
      <c r="F3147">
        <v>9</v>
      </c>
      <c r="G3147">
        <v>3000</v>
      </c>
      <c r="H3147">
        <v>2600</v>
      </c>
      <c r="I3147" s="2" t="s">
        <v>1920</v>
      </c>
    </row>
    <row r="3148" spans="1:9">
      <c r="A3148" s="2" t="s">
        <v>8398</v>
      </c>
      <c r="B3148" s="11" t="s">
        <v>18192</v>
      </c>
      <c r="C3148" s="3" t="s">
        <v>18402</v>
      </c>
      <c r="D3148" s="3" t="s">
        <v>290</v>
      </c>
      <c r="E3148" s="3" t="s">
        <v>7242</v>
      </c>
      <c r="F3148">
        <v>3</v>
      </c>
      <c r="G3148">
        <v>1200</v>
      </c>
      <c r="H3148">
        <v>800</v>
      </c>
      <c r="I3148" s="2" t="s">
        <v>8399</v>
      </c>
    </row>
    <row r="3149" spans="1:9">
      <c r="A3149" s="2" t="s">
        <v>1921</v>
      </c>
      <c r="B3149" s="11" t="s">
        <v>18192</v>
      </c>
      <c r="C3149" s="3" t="s">
        <v>8</v>
      </c>
      <c r="D3149" s="3" t="s">
        <v>290</v>
      </c>
      <c r="E3149" s="3" t="s">
        <v>10</v>
      </c>
      <c r="F3149">
        <v>2</v>
      </c>
      <c r="G3149">
        <v>800</v>
      </c>
      <c r="H3149">
        <v>800</v>
      </c>
      <c r="I3149" s="15" t="s">
        <v>1922</v>
      </c>
    </row>
    <row r="3150" spans="1:9">
      <c r="A3150" s="2" t="s">
        <v>8400</v>
      </c>
      <c r="B3150" s="11" t="s">
        <v>18192</v>
      </c>
      <c r="C3150" s="3" t="s">
        <v>18402</v>
      </c>
      <c r="D3150" s="3" t="s">
        <v>290</v>
      </c>
      <c r="E3150" s="3" t="s">
        <v>7242</v>
      </c>
      <c r="F3150">
        <v>6</v>
      </c>
      <c r="G3150">
        <v>2000</v>
      </c>
      <c r="H3150">
        <v>1800</v>
      </c>
      <c r="I3150" s="2" t="s">
        <v>8401</v>
      </c>
    </row>
    <row r="3151" spans="1:9">
      <c r="A3151" s="2" t="s">
        <v>1923</v>
      </c>
      <c r="B3151" s="11" t="s">
        <v>18192</v>
      </c>
      <c r="C3151" s="3" t="s">
        <v>8</v>
      </c>
      <c r="D3151" s="3" t="s">
        <v>290</v>
      </c>
      <c r="E3151" s="3" t="s">
        <v>10</v>
      </c>
      <c r="F3151">
        <v>4</v>
      </c>
      <c r="G3151">
        <v>800</v>
      </c>
      <c r="H3151">
        <v>2000</v>
      </c>
      <c r="I3151" s="15" t="s">
        <v>1924</v>
      </c>
    </row>
    <row r="3152" spans="1:9">
      <c r="A3152" s="2" t="s">
        <v>11344</v>
      </c>
      <c r="B3152" s="11" t="s">
        <v>18192</v>
      </c>
      <c r="C3152" s="3" t="s">
        <v>85</v>
      </c>
      <c r="D3152" s="3" t="s">
        <v>51</v>
      </c>
      <c r="E3152" s="3" t="s">
        <v>10831</v>
      </c>
      <c r="F3152">
        <v>4</v>
      </c>
      <c r="G3152">
        <v>1900</v>
      </c>
      <c r="H3152">
        <v>1600</v>
      </c>
      <c r="I3152" s="2" t="s">
        <v>11345</v>
      </c>
    </row>
    <row r="3153" spans="1:9">
      <c r="A3153" s="2" t="s">
        <v>11346</v>
      </c>
      <c r="B3153" s="11" t="s">
        <v>18192</v>
      </c>
      <c r="C3153" s="3" t="s">
        <v>85</v>
      </c>
      <c r="D3153" s="3" t="s">
        <v>51</v>
      </c>
      <c r="E3153" s="3" t="s">
        <v>10831</v>
      </c>
      <c r="F3153">
        <v>6</v>
      </c>
      <c r="G3153">
        <v>2400</v>
      </c>
      <c r="H3153">
        <v>1400</v>
      </c>
      <c r="I3153" s="2" t="s">
        <v>11347</v>
      </c>
    </row>
    <row r="3154" spans="1:9">
      <c r="A3154" s="2" t="s">
        <v>8402</v>
      </c>
      <c r="B3154" s="11" t="s">
        <v>18192</v>
      </c>
      <c r="C3154" s="3" t="s">
        <v>18402</v>
      </c>
      <c r="D3154" s="3" t="s">
        <v>51</v>
      </c>
      <c r="E3154" s="3" t="s">
        <v>7242</v>
      </c>
      <c r="F3154">
        <v>4</v>
      </c>
      <c r="G3154">
        <v>1850</v>
      </c>
      <c r="H3154">
        <v>0</v>
      </c>
      <c r="I3154" s="2" t="s">
        <v>8403</v>
      </c>
    </row>
    <row r="3155" spans="1:9">
      <c r="A3155" s="2" t="s">
        <v>4819</v>
      </c>
      <c r="B3155" s="11" t="s">
        <v>18192</v>
      </c>
      <c r="C3155" s="3" t="s">
        <v>18409</v>
      </c>
      <c r="D3155" s="3" t="s">
        <v>290</v>
      </c>
      <c r="E3155" s="3" t="s">
        <v>3311</v>
      </c>
      <c r="F3155">
        <v>6</v>
      </c>
      <c r="G3155">
        <v>2400</v>
      </c>
      <c r="H3155">
        <v>1800</v>
      </c>
      <c r="I3155" s="2" t="s">
        <v>4820</v>
      </c>
    </row>
    <row r="3156" spans="1:9">
      <c r="A3156" s="2" t="s">
        <v>8404</v>
      </c>
      <c r="B3156" s="11" t="s">
        <v>18192</v>
      </c>
      <c r="C3156" s="3" t="s">
        <v>8</v>
      </c>
      <c r="D3156" s="3" t="s">
        <v>16</v>
      </c>
      <c r="E3156" s="3" t="s">
        <v>7242</v>
      </c>
      <c r="F3156">
        <v>4</v>
      </c>
      <c r="G3156">
        <v>1700</v>
      </c>
      <c r="H3156">
        <v>200</v>
      </c>
      <c r="I3156" s="15" t="s">
        <v>8405</v>
      </c>
    </row>
    <row r="3157" spans="1:9">
      <c r="A3157" s="2" t="s">
        <v>1925</v>
      </c>
      <c r="B3157" s="11" t="s">
        <v>18192</v>
      </c>
      <c r="C3157" s="3" t="s">
        <v>8</v>
      </c>
      <c r="D3157" s="3" t="s">
        <v>16</v>
      </c>
      <c r="E3157" s="3" t="s">
        <v>10</v>
      </c>
      <c r="F3157">
        <v>4</v>
      </c>
      <c r="G3157">
        <v>1700</v>
      </c>
      <c r="H3157">
        <v>200</v>
      </c>
      <c r="I3157" s="15" t="s">
        <v>1926</v>
      </c>
    </row>
    <row r="3158" spans="1:9">
      <c r="A3158" s="2" t="s">
        <v>8406</v>
      </c>
      <c r="B3158" s="11" t="s">
        <v>18192</v>
      </c>
      <c r="C3158" s="3" t="s">
        <v>18399</v>
      </c>
      <c r="D3158" s="3" t="s">
        <v>16</v>
      </c>
      <c r="E3158" s="3" t="s">
        <v>7242</v>
      </c>
      <c r="F3158">
        <v>3</v>
      </c>
      <c r="G3158">
        <v>500</v>
      </c>
      <c r="H3158">
        <v>1500</v>
      </c>
      <c r="I3158" s="2" t="s">
        <v>8407</v>
      </c>
    </row>
    <row r="3159" spans="1:9">
      <c r="A3159" s="2" t="s">
        <v>11348</v>
      </c>
      <c r="B3159" s="11" t="s">
        <v>18192</v>
      </c>
      <c r="C3159" s="3" t="s">
        <v>18403</v>
      </c>
      <c r="D3159" s="3" t="s">
        <v>201</v>
      </c>
      <c r="E3159" s="3" t="s">
        <v>10831</v>
      </c>
      <c r="F3159">
        <v>1</v>
      </c>
      <c r="G3159">
        <v>0</v>
      </c>
      <c r="H3159">
        <v>0</v>
      </c>
      <c r="I3159" s="2" t="s">
        <v>11349</v>
      </c>
    </row>
    <row r="3160" spans="1:9">
      <c r="A3160" s="2" t="s">
        <v>11350</v>
      </c>
      <c r="B3160" s="11" t="s">
        <v>18192</v>
      </c>
      <c r="C3160" s="3" t="s">
        <v>8</v>
      </c>
      <c r="D3160" s="3" t="s">
        <v>201</v>
      </c>
      <c r="E3160" s="3" t="s">
        <v>10831</v>
      </c>
      <c r="F3160">
        <v>1</v>
      </c>
      <c r="G3160">
        <v>0</v>
      </c>
      <c r="H3160">
        <v>100</v>
      </c>
      <c r="I3160" s="15" t="s">
        <v>11351</v>
      </c>
    </row>
    <row r="3161" spans="1:9">
      <c r="A3161" s="2" t="s">
        <v>11352</v>
      </c>
      <c r="B3161" s="11" t="s">
        <v>18192</v>
      </c>
      <c r="C3161" s="3" t="s">
        <v>18401</v>
      </c>
      <c r="D3161" s="3" t="s">
        <v>201</v>
      </c>
      <c r="E3161" s="3" t="s">
        <v>10831</v>
      </c>
      <c r="F3161">
        <v>1</v>
      </c>
      <c r="G3161">
        <v>1000</v>
      </c>
      <c r="H3161">
        <v>0</v>
      </c>
      <c r="I3161" s="2" t="s">
        <v>11353</v>
      </c>
    </row>
    <row r="3162" spans="1:9">
      <c r="A3162" s="2" t="s">
        <v>11354</v>
      </c>
      <c r="B3162" s="11" t="s">
        <v>18192</v>
      </c>
      <c r="C3162" s="3" t="s">
        <v>18403</v>
      </c>
      <c r="D3162" s="3" t="s">
        <v>201</v>
      </c>
      <c r="E3162" s="3" t="s">
        <v>10831</v>
      </c>
      <c r="F3162">
        <v>1</v>
      </c>
      <c r="G3162">
        <v>0</v>
      </c>
      <c r="H3162">
        <v>0</v>
      </c>
      <c r="I3162" s="2" t="s">
        <v>11355</v>
      </c>
    </row>
    <row r="3163" spans="1:9">
      <c r="A3163" s="2" t="s">
        <v>11356</v>
      </c>
      <c r="B3163" s="11" t="s">
        <v>18192</v>
      </c>
      <c r="C3163" s="3" t="s">
        <v>8</v>
      </c>
      <c r="D3163" s="3" t="s">
        <v>201</v>
      </c>
      <c r="E3163" s="3" t="s">
        <v>10831</v>
      </c>
      <c r="F3163">
        <v>1</v>
      </c>
      <c r="G3163">
        <v>100</v>
      </c>
      <c r="H3163">
        <v>0</v>
      </c>
      <c r="I3163" s="15" t="s">
        <v>11357</v>
      </c>
    </row>
    <row r="3164" spans="1:9">
      <c r="A3164" s="2" t="s">
        <v>11358</v>
      </c>
      <c r="B3164" s="11" t="s">
        <v>18192</v>
      </c>
      <c r="C3164" s="3" t="s">
        <v>8</v>
      </c>
      <c r="D3164" s="3" t="s">
        <v>201</v>
      </c>
      <c r="E3164" s="3" t="s">
        <v>10831</v>
      </c>
      <c r="F3164">
        <v>1</v>
      </c>
      <c r="G3164">
        <v>100</v>
      </c>
      <c r="H3164">
        <v>100</v>
      </c>
      <c r="I3164" s="15" t="s">
        <v>11359</v>
      </c>
    </row>
    <row r="3165" spans="1:9">
      <c r="A3165" s="2" t="s">
        <v>8408</v>
      </c>
      <c r="B3165" s="11" t="s">
        <v>18192</v>
      </c>
      <c r="C3165" s="3" t="s">
        <v>8</v>
      </c>
      <c r="D3165" s="3" t="s">
        <v>517</v>
      </c>
      <c r="E3165" s="3" t="s">
        <v>7242</v>
      </c>
      <c r="F3165">
        <v>10</v>
      </c>
      <c r="G3165" t="s">
        <v>488</v>
      </c>
      <c r="H3165" t="s">
        <v>488</v>
      </c>
      <c r="I3165" s="15" t="s">
        <v>8409</v>
      </c>
    </row>
    <row r="3166" spans="1:9">
      <c r="A3166" s="2" t="s">
        <v>4821</v>
      </c>
      <c r="B3166" s="11" t="s">
        <v>18192</v>
      </c>
      <c r="C3166" s="3" t="s">
        <v>8</v>
      </c>
      <c r="D3166" s="3" t="s">
        <v>44</v>
      </c>
      <c r="E3166" s="3" t="s">
        <v>3311</v>
      </c>
      <c r="F3166">
        <v>8</v>
      </c>
      <c r="G3166">
        <v>0</v>
      </c>
      <c r="H3166">
        <v>2200</v>
      </c>
      <c r="I3166" s="2" t="s">
        <v>4822</v>
      </c>
    </row>
    <row r="3167" spans="1:9">
      <c r="A3167" s="2" t="s">
        <v>4823</v>
      </c>
      <c r="B3167" s="11" t="s">
        <v>18192</v>
      </c>
      <c r="C3167" s="3" t="s">
        <v>18399</v>
      </c>
      <c r="D3167" s="3" t="s">
        <v>44</v>
      </c>
      <c r="E3167" s="3" t="s">
        <v>3311</v>
      </c>
      <c r="F3167">
        <v>4</v>
      </c>
      <c r="G3167">
        <v>1200</v>
      </c>
      <c r="H3167">
        <v>1800</v>
      </c>
      <c r="I3167" s="2" t="s">
        <v>4824</v>
      </c>
    </row>
    <row r="3168" spans="1:9">
      <c r="A3168" s="2" t="s">
        <v>4825</v>
      </c>
      <c r="B3168" s="11" t="s">
        <v>18192</v>
      </c>
      <c r="C3168" s="3" t="s">
        <v>8</v>
      </c>
      <c r="D3168" s="3" t="s">
        <v>44</v>
      </c>
      <c r="E3168" s="3" t="s">
        <v>3311</v>
      </c>
      <c r="F3168">
        <v>10</v>
      </c>
      <c r="G3168">
        <v>4600</v>
      </c>
      <c r="H3168">
        <v>4100</v>
      </c>
      <c r="I3168" s="15" t="s">
        <v>4826</v>
      </c>
    </row>
    <row r="3169" spans="1:9">
      <c r="A3169" s="2" t="s">
        <v>4827</v>
      </c>
      <c r="B3169" s="11" t="s">
        <v>18192</v>
      </c>
      <c r="C3169" s="3" t="s">
        <v>8</v>
      </c>
      <c r="D3169" s="3" t="s">
        <v>44</v>
      </c>
      <c r="E3169" s="3" t="s">
        <v>3311</v>
      </c>
      <c r="F3169">
        <v>7</v>
      </c>
      <c r="G3169">
        <v>2500</v>
      </c>
      <c r="H3169">
        <v>1600</v>
      </c>
      <c r="I3169" s="15" t="s">
        <v>4828</v>
      </c>
    </row>
    <row r="3170" spans="1:9">
      <c r="A3170" s="2" t="s">
        <v>4829</v>
      </c>
      <c r="B3170" s="11" t="s">
        <v>18192</v>
      </c>
      <c r="C3170" s="3" t="s">
        <v>1599</v>
      </c>
      <c r="D3170" s="3" t="s">
        <v>44</v>
      </c>
      <c r="E3170" s="3" t="s">
        <v>3311</v>
      </c>
      <c r="F3170">
        <v>4</v>
      </c>
      <c r="G3170">
        <v>1800</v>
      </c>
      <c r="H3170">
        <v>0</v>
      </c>
      <c r="I3170" s="15" t="s">
        <v>4830</v>
      </c>
    </row>
    <row r="3171" spans="1:9">
      <c r="A3171" s="2" t="s">
        <v>4831</v>
      </c>
      <c r="B3171" s="11" t="s">
        <v>18192</v>
      </c>
      <c r="C3171" s="3" t="s">
        <v>8</v>
      </c>
      <c r="D3171" s="3" t="s">
        <v>44</v>
      </c>
      <c r="E3171" s="3" t="s">
        <v>3311</v>
      </c>
      <c r="F3171">
        <v>8</v>
      </c>
      <c r="G3171">
        <v>2600</v>
      </c>
      <c r="H3171">
        <v>1500</v>
      </c>
      <c r="I3171" s="15" t="s">
        <v>4832</v>
      </c>
    </row>
    <row r="3172" spans="1:9">
      <c r="A3172" s="2" t="s">
        <v>4833</v>
      </c>
      <c r="B3172" s="11" t="s">
        <v>18192</v>
      </c>
      <c r="C3172" s="3" t="s">
        <v>1599</v>
      </c>
      <c r="D3172" s="3" t="s">
        <v>44</v>
      </c>
      <c r="E3172" s="3" t="s">
        <v>3311</v>
      </c>
      <c r="F3172">
        <v>2</v>
      </c>
      <c r="G3172">
        <v>500</v>
      </c>
      <c r="H3172">
        <v>400</v>
      </c>
      <c r="I3172" s="15" t="s">
        <v>4834</v>
      </c>
    </row>
    <row r="3173" spans="1:9">
      <c r="A3173" s="2" t="s">
        <v>4835</v>
      </c>
      <c r="B3173" s="11" t="s">
        <v>18192</v>
      </c>
      <c r="C3173" s="3" t="s">
        <v>8</v>
      </c>
      <c r="D3173" s="3" t="s">
        <v>44</v>
      </c>
      <c r="E3173" s="3" t="s">
        <v>3311</v>
      </c>
      <c r="F3173">
        <v>4</v>
      </c>
      <c r="G3173">
        <v>1800</v>
      </c>
      <c r="H3173">
        <v>800</v>
      </c>
      <c r="I3173" s="2" t="s">
        <v>4836</v>
      </c>
    </row>
    <row r="3174" spans="1:9">
      <c r="A3174" s="2" t="s">
        <v>4837</v>
      </c>
      <c r="B3174" s="11" t="s">
        <v>18192</v>
      </c>
      <c r="C3174" s="3" t="s">
        <v>8</v>
      </c>
      <c r="D3174" s="3" t="s">
        <v>44</v>
      </c>
      <c r="E3174" s="3" t="s">
        <v>3311</v>
      </c>
      <c r="F3174">
        <v>4</v>
      </c>
      <c r="G3174">
        <v>1600</v>
      </c>
      <c r="H3174">
        <v>1500</v>
      </c>
      <c r="I3174" s="2" t="s">
        <v>4838</v>
      </c>
    </row>
    <row r="3175" spans="1:9">
      <c r="A3175" s="2" t="s">
        <v>4839</v>
      </c>
      <c r="B3175" s="11" t="s">
        <v>18192</v>
      </c>
      <c r="C3175" s="3" t="s">
        <v>8</v>
      </c>
      <c r="D3175" s="3" t="s">
        <v>44</v>
      </c>
      <c r="E3175" s="3" t="s">
        <v>3311</v>
      </c>
      <c r="F3175">
        <v>6</v>
      </c>
      <c r="G3175">
        <v>2200</v>
      </c>
      <c r="H3175">
        <v>2000</v>
      </c>
      <c r="I3175" s="2" t="s">
        <v>4840</v>
      </c>
    </row>
    <row r="3176" spans="1:9">
      <c r="A3176" s="2" t="s">
        <v>4841</v>
      </c>
      <c r="B3176" s="11" t="s">
        <v>18192</v>
      </c>
      <c r="C3176" s="3" t="s">
        <v>8</v>
      </c>
      <c r="D3176" s="3" t="s">
        <v>44</v>
      </c>
      <c r="E3176" s="3" t="s">
        <v>3311</v>
      </c>
      <c r="F3176">
        <v>3</v>
      </c>
      <c r="G3176">
        <v>1600</v>
      </c>
      <c r="H3176">
        <v>1500</v>
      </c>
      <c r="I3176" s="2" t="s">
        <v>4842</v>
      </c>
    </row>
    <row r="3177" spans="1:9">
      <c r="A3177" s="2" t="s">
        <v>4843</v>
      </c>
      <c r="B3177" s="11" t="s">
        <v>18192</v>
      </c>
      <c r="C3177" s="3" t="s">
        <v>8</v>
      </c>
      <c r="D3177" s="3" t="s">
        <v>44</v>
      </c>
      <c r="E3177" s="3" t="s">
        <v>3311</v>
      </c>
      <c r="F3177">
        <v>4</v>
      </c>
      <c r="G3177">
        <v>1600</v>
      </c>
      <c r="H3177">
        <v>1500</v>
      </c>
      <c r="I3177" s="2" t="s">
        <v>4844</v>
      </c>
    </row>
    <row r="3178" spans="1:9">
      <c r="A3178" s="2" t="s">
        <v>1927</v>
      </c>
      <c r="B3178" s="11" t="s">
        <v>18192</v>
      </c>
      <c r="C3178" s="3" t="s">
        <v>8</v>
      </c>
      <c r="D3178" s="3" t="s">
        <v>19</v>
      </c>
      <c r="E3178" s="3" t="s">
        <v>10</v>
      </c>
      <c r="F3178">
        <v>4</v>
      </c>
      <c r="G3178">
        <v>1800</v>
      </c>
      <c r="H3178">
        <v>0</v>
      </c>
      <c r="I3178" s="15" t="s">
        <v>1928</v>
      </c>
    </row>
    <row r="3179" spans="1:9">
      <c r="A3179" s="2" t="s">
        <v>1929</v>
      </c>
      <c r="B3179" s="11" t="s">
        <v>18192</v>
      </c>
      <c r="C3179" s="3" t="s">
        <v>85</v>
      </c>
      <c r="D3179" s="3" t="s">
        <v>13</v>
      </c>
      <c r="E3179" s="3" t="s">
        <v>10</v>
      </c>
      <c r="F3179">
        <v>4</v>
      </c>
      <c r="G3179">
        <v>1900</v>
      </c>
      <c r="H3179">
        <v>1400</v>
      </c>
      <c r="I3179" s="2" t="s">
        <v>1930</v>
      </c>
    </row>
    <row r="3180" spans="1:9">
      <c r="A3180" s="2" t="s">
        <v>10291</v>
      </c>
      <c r="B3180" s="11" t="s">
        <v>18192</v>
      </c>
      <c r="C3180" s="3" t="s">
        <v>85</v>
      </c>
      <c r="D3180" s="3" t="s">
        <v>689</v>
      </c>
      <c r="E3180" s="3" t="s">
        <v>9712</v>
      </c>
      <c r="F3180">
        <v>3</v>
      </c>
      <c r="G3180">
        <v>1700</v>
      </c>
      <c r="H3180">
        <v>1000</v>
      </c>
      <c r="I3180" s="2" t="s">
        <v>10292</v>
      </c>
    </row>
    <row r="3181" spans="1:9">
      <c r="A3181" s="2" t="s">
        <v>1931</v>
      </c>
      <c r="B3181" s="11" t="s">
        <v>18192</v>
      </c>
      <c r="C3181" s="3" t="s">
        <v>8</v>
      </c>
      <c r="D3181" s="3" t="s">
        <v>19</v>
      </c>
      <c r="E3181" s="3" t="s">
        <v>10</v>
      </c>
      <c r="F3181">
        <v>1</v>
      </c>
      <c r="G3181">
        <v>0</v>
      </c>
      <c r="H3181">
        <v>0</v>
      </c>
      <c r="I3181" s="2" t="s">
        <v>1932</v>
      </c>
    </row>
    <row r="3182" spans="1:9">
      <c r="A3182" s="2" t="s">
        <v>4845</v>
      </c>
      <c r="B3182" s="11" t="s">
        <v>18192</v>
      </c>
      <c r="C3182" s="3" t="s">
        <v>8</v>
      </c>
      <c r="D3182" s="3" t="s">
        <v>1101</v>
      </c>
      <c r="E3182" s="3" t="s">
        <v>3311</v>
      </c>
      <c r="F3182">
        <v>4</v>
      </c>
      <c r="G3182">
        <v>1400</v>
      </c>
      <c r="H3182">
        <v>1200</v>
      </c>
      <c r="I3182" s="2" t="s">
        <v>4846</v>
      </c>
    </row>
    <row r="3183" spans="1:9">
      <c r="A3183" s="2" t="s">
        <v>4847</v>
      </c>
      <c r="B3183" s="11" t="s">
        <v>18192</v>
      </c>
      <c r="C3183" s="3" t="s">
        <v>8</v>
      </c>
      <c r="D3183" s="3" t="s">
        <v>517</v>
      </c>
      <c r="E3183" s="3" t="s">
        <v>3311</v>
      </c>
      <c r="F3183">
        <v>4</v>
      </c>
      <c r="G3183">
        <v>1000</v>
      </c>
      <c r="H3183">
        <v>1000</v>
      </c>
      <c r="I3183" s="15" t="s">
        <v>4848</v>
      </c>
    </row>
    <row r="3184" spans="1:9">
      <c r="A3184" s="2" t="s">
        <v>4849</v>
      </c>
      <c r="B3184" s="11" t="s">
        <v>18192</v>
      </c>
      <c r="C3184" s="3" t="s">
        <v>8</v>
      </c>
      <c r="D3184" s="3" t="s">
        <v>13</v>
      </c>
      <c r="E3184" s="3" t="s">
        <v>3311</v>
      </c>
      <c r="F3184">
        <v>3</v>
      </c>
      <c r="G3184">
        <v>0</v>
      </c>
      <c r="H3184">
        <v>1800</v>
      </c>
      <c r="I3184" s="15" t="s">
        <v>4850</v>
      </c>
    </row>
    <row r="3185" spans="1:9">
      <c r="A3185" s="2" t="s">
        <v>4851</v>
      </c>
      <c r="B3185" s="11" t="s">
        <v>18192</v>
      </c>
      <c r="C3185" s="3" t="s">
        <v>8</v>
      </c>
      <c r="D3185" s="3" t="s">
        <v>16</v>
      </c>
      <c r="E3185" s="3" t="s">
        <v>3311</v>
      </c>
      <c r="F3185">
        <v>4</v>
      </c>
      <c r="G3185">
        <v>1500</v>
      </c>
      <c r="H3185">
        <v>800</v>
      </c>
      <c r="I3185" s="15" t="s">
        <v>4852</v>
      </c>
    </row>
    <row r="3186" spans="1:9">
      <c r="A3186" s="2" t="s">
        <v>4853</v>
      </c>
      <c r="B3186" s="11" t="s">
        <v>18192</v>
      </c>
      <c r="C3186" s="3" t="s">
        <v>8</v>
      </c>
      <c r="D3186" s="3" t="s">
        <v>13</v>
      </c>
      <c r="E3186" s="3" t="s">
        <v>3311</v>
      </c>
      <c r="F3186">
        <v>3</v>
      </c>
      <c r="G3186">
        <v>800</v>
      </c>
      <c r="H3186">
        <v>1500</v>
      </c>
      <c r="I3186" s="15" t="s">
        <v>4854</v>
      </c>
    </row>
    <row r="3187" spans="1:9">
      <c r="A3187" s="2" t="s">
        <v>4855</v>
      </c>
      <c r="B3187" s="11" t="s">
        <v>18192</v>
      </c>
      <c r="C3187" s="3" t="s">
        <v>8</v>
      </c>
      <c r="D3187" s="3" t="s">
        <v>190</v>
      </c>
      <c r="E3187" s="3" t="s">
        <v>3311</v>
      </c>
      <c r="F3187">
        <v>4</v>
      </c>
      <c r="G3187">
        <v>1700</v>
      </c>
      <c r="H3187">
        <v>1300</v>
      </c>
      <c r="I3187" s="15" t="s">
        <v>4856</v>
      </c>
    </row>
    <row r="3188" spans="1:9">
      <c r="A3188" s="2" t="s">
        <v>4857</v>
      </c>
      <c r="B3188" s="11" t="s">
        <v>18192</v>
      </c>
      <c r="C3188" s="3" t="s">
        <v>8</v>
      </c>
      <c r="D3188" s="3" t="s">
        <v>13</v>
      </c>
      <c r="E3188" s="3" t="s">
        <v>3311</v>
      </c>
      <c r="F3188">
        <v>3</v>
      </c>
      <c r="G3188">
        <v>1500</v>
      </c>
      <c r="H3188">
        <v>1200</v>
      </c>
      <c r="I3188" s="15" t="s">
        <v>4858</v>
      </c>
    </row>
    <row r="3189" spans="1:9">
      <c r="A3189" s="2" t="s">
        <v>4859</v>
      </c>
      <c r="B3189" s="11" t="s">
        <v>18192</v>
      </c>
      <c r="C3189" s="3" t="s">
        <v>18405</v>
      </c>
      <c r="D3189" s="3" t="s">
        <v>517</v>
      </c>
      <c r="E3189" s="3" t="s">
        <v>3311</v>
      </c>
      <c r="F3189" s="14" t="s">
        <v>18196</v>
      </c>
      <c r="G3189">
        <v>1500</v>
      </c>
      <c r="H3189" t="s">
        <v>56</v>
      </c>
      <c r="I3189" s="2" t="s">
        <v>4860</v>
      </c>
    </row>
    <row r="3190" spans="1:9">
      <c r="A3190" s="2" t="s">
        <v>4861</v>
      </c>
      <c r="B3190" s="11" t="s">
        <v>18192</v>
      </c>
      <c r="C3190" s="3" t="s">
        <v>8</v>
      </c>
      <c r="D3190" s="3" t="s">
        <v>13</v>
      </c>
      <c r="E3190" s="3" t="s">
        <v>3311</v>
      </c>
      <c r="F3190">
        <v>3</v>
      </c>
      <c r="G3190">
        <v>1500</v>
      </c>
      <c r="H3190">
        <v>1100</v>
      </c>
      <c r="I3190" s="15" t="s">
        <v>4862</v>
      </c>
    </row>
    <row r="3191" spans="1:9">
      <c r="A3191" s="2" t="s">
        <v>4863</v>
      </c>
      <c r="B3191" s="11" t="s">
        <v>18192</v>
      </c>
      <c r="C3191" s="3" t="s">
        <v>8</v>
      </c>
      <c r="D3191" s="3" t="s">
        <v>16</v>
      </c>
      <c r="E3191" s="3" t="s">
        <v>3311</v>
      </c>
      <c r="F3191">
        <v>4</v>
      </c>
      <c r="G3191">
        <v>1400</v>
      </c>
      <c r="H3191">
        <v>1200</v>
      </c>
      <c r="I3191" s="15" t="s">
        <v>4864</v>
      </c>
    </row>
    <row r="3192" spans="1:9">
      <c r="A3192" s="2" t="s">
        <v>4865</v>
      </c>
      <c r="B3192" s="11" t="s">
        <v>18192</v>
      </c>
      <c r="C3192" s="3" t="s">
        <v>8</v>
      </c>
      <c r="D3192" s="3" t="s">
        <v>16</v>
      </c>
      <c r="E3192" s="3" t="s">
        <v>3311</v>
      </c>
      <c r="F3192">
        <v>4</v>
      </c>
      <c r="G3192">
        <v>800</v>
      </c>
      <c r="H3192">
        <v>2000</v>
      </c>
      <c r="I3192" s="15" t="s">
        <v>4866</v>
      </c>
    </row>
    <row r="3193" spans="1:9">
      <c r="A3193" s="2" t="s">
        <v>4867</v>
      </c>
      <c r="B3193" s="11" t="s">
        <v>18192</v>
      </c>
      <c r="C3193" s="3" t="s">
        <v>8</v>
      </c>
      <c r="D3193" s="3" t="s">
        <v>190</v>
      </c>
      <c r="E3193" s="3" t="s">
        <v>3311</v>
      </c>
      <c r="F3193">
        <v>4</v>
      </c>
      <c r="G3193">
        <v>1600</v>
      </c>
      <c r="H3193">
        <v>1000</v>
      </c>
      <c r="I3193" s="15" t="s">
        <v>4868</v>
      </c>
    </row>
    <row r="3194" spans="1:9">
      <c r="A3194" s="2" t="s">
        <v>4869</v>
      </c>
      <c r="B3194" s="11" t="s">
        <v>18192</v>
      </c>
      <c r="C3194" s="3" t="s">
        <v>8</v>
      </c>
      <c r="D3194" s="3" t="s">
        <v>13</v>
      </c>
      <c r="E3194" s="3" t="s">
        <v>3311</v>
      </c>
      <c r="F3194">
        <v>3</v>
      </c>
      <c r="G3194">
        <v>500</v>
      </c>
      <c r="H3194">
        <v>300</v>
      </c>
      <c r="I3194" s="15" t="s">
        <v>4870</v>
      </c>
    </row>
    <row r="3195" spans="1:9">
      <c r="A3195" s="2" t="s">
        <v>4871</v>
      </c>
      <c r="B3195" s="11" t="s">
        <v>18192</v>
      </c>
      <c r="C3195" s="3" t="s">
        <v>8</v>
      </c>
      <c r="D3195" s="3" t="s">
        <v>517</v>
      </c>
      <c r="E3195" s="3" t="s">
        <v>3311</v>
      </c>
      <c r="F3195">
        <v>4</v>
      </c>
      <c r="G3195">
        <v>1400</v>
      </c>
      <c r="H3195">
        <v>1400</v>
      </c>
      <c r="I3195" s="2" t="s">
        <v>4872</v>
      </c>
    </row>
    <row r="3196" spans="1:9">
      <c r="A3196" s="2" t="s">
        <v>4873</v>
      </c>
      <c r="B3196" s="11" t="s">
        <v>18192</v>
      </c>
      <c r="C3196" s="3" t="s">
        <v>8</v>
      </c>
      <c r="D3196" s="3" t="s">
        <v>517</v>
      </c>
      <c r="E3196" s="3" t="s">
        <v>3311</v>
      </c>
      <c r="F3196">
        <v>5</v>
      </c>
      <c r="G3196">
        <v>1000</v>
      </c>
      <c r="H3196">
        <v>1000</v>
      </c>
      <c r="I3196" s="15" t="s">
        <v>4874</v>
      </c>
    </row>
    <row r="3197" spans="1:9">
      <c r="A3197" s="2" t="s">
        <v>4875</v>
      </c>
      <c r="B3197" s="11" t="s">
        <v>18192</v>
      </c>
      <c r="C3197" s="3" t="s">
        <v>18403</v>
      </c>
      <c r="D3197" s="3" t="s">
        <v>517</v>
      </c>
      <c r="E3197" s="3" t="s">
        <v>3311</v>
      </c>
      <c r="F3197">
        <v>5</v>
      </c>
      <c r="G3197">
        <v>2500</v>
      </c>
      <c r="H3197">
        <v>2200</v>
      </c>
      <c r="I3197" s="2" t="s">
        <v>4876</v>
      </c>
    </row>
    <row r="3198" spans="1:9">
      <c r="A3198" s="2" t="s">
        <v>4877</v>
      </c>
      <c r="B3198" s="11" t="s">
        <v>18192</v>
      </c>
      <c r="C3198" s="3" t="s">
        <v>18403</v>
      </c>
      <c r="D3198" s="3" t="s">
        <v>517</v>
      </c>
      <c r="E3198" s="3" t="s">
        <v>3311</v>
      </c>
      <c r="F3198">
        <v>4</v>
      </c>
      <c r="G3198">
        <v>2200</v>
      </c>
      <c r="H3198">
        <v>2100</v>
      </c>
      <c r="I3198" s="2" t="s">
        <v>4878</v>
      </c>
    </row>
    <row r="3199" spans="1:9">
      <c r="A3199" s="2" t="s">
        <v>1933</v>
      </c>
      <c r="B3199" s="11" t="s">
        <v>18192</v>
      </c>
      <c r="C3199" s="3" t="s">
        <v>18403</v>
      </c>
      <c r="D3199" s="3" t="s">
        <v>19</v>
      </c>
      <c r="E3199" s="3" t="s">
        <v>10</v>
      </c>
      <c r="F3199">
        <v>4</v>
      </c>
      <c r="G3199">
        <v>1800</v>
      </c>
      <c r="H3199">
        <v>2300</v>
      </c>
      <c r="I3199" s="2" t="s">
        <v>1934</v>
      </c>
    </row>
    <row r="3200" spans="1:9">
      <c r="A3200" s="2" t="s">
        <v>1935</v>
      </c>
      <c r="B3200" s="11" t="s">
        <v>18192</v>
      </c>
      <c r="C3200" s="3" t="s">
        <v>8</v>
      </c>
      <c r="D3200" s="3" t="s">
        <v>16</v>
      </c>
      <c r="E3200" s="3" t="s">
        <v>10</v>
      </c>
      <c r="F3200">
        <v>4</v>
      </c>
      <c r="G3200">
        <v>800</v>
      </c>
      <c r="H3200">
        <v>1600</v>
      </c>
      <c r="I3200" s="15" t="s">
        <v>1936</v>
      </c>
    </row>
    <row r="3201" spans="1:9">
      <c r="A3201" s="2" t="s">
        <v>1937</v>
      </c>
      <c r="B3201" s="11" t="s">
        <v>18192</v>
      </c>
      <c r="C3201" s="3" t="s">
        <v>8</v>
      </c>
      <c r="D3201" s="3" t="s">
        <v>442</v>
      </c>
      <c r="E3201" s="3" t="s">
        <v>10</v>
      </c>
      <c r="F3201">
        <v>3</v>
      </c>
      <c r="G3201">
        <v>0</v>
      </c>
      <c r="H3201">
        <v>2000</v>
      </c>
      <c r="I3201" s="2" t="s">
        <v>1938</v>
      </c>
    </row>
    <row r="3202" spans="1:9">
      <c r="A3202" s="2" t="s">
        <v>4879</v>
      </c>
      <c r="B3202" s="11" t="s">
        <v>18192</v>
      </c>
      <c r="C3202" s="3" t="s">
        <v>18402</v>
      </c>
      <c r="D3202" s="3" t="s">
        <v>16</v>
      </c>
      <c r="E3202" s="3" t="s">
        <v>3311</v>
      </c>
      <c r="F3202">
        <v>4</v>
      </c>
      <c r="G3202">
        <v>1700</v>
      </c>
      <c r="H3202">
        <v>1400</v>
      </c>
      <c r="I3202" s="15" t="s">
        <v>4880</v>
      </c>
    </row>
    <row r="3203" spans="1:9">
      <c r="A3203" s="2" t="s">
        <v>8410</v>
      </c>
      <c r="B3203" s="11" t="s">
        <v>18192</v>
      </c>
      <c r="C3203" s="3" t="s">
        <v>18407</v>
      </c>
      <c r="D3203" s="3" t="s">
        <v>602</v>
      </c>
      <c r="E3203" s="3" t="s">
        <v>7242</v>
      </c>
      <c r="F3203">
        <v>5</v>
      </c>
      <c r="G3203">
        <v>2400</v>
      </c>
      <c r="H3203">
        <v>1700</v>
      </c>
      <c r="I3203" s="2" t="s">
        <v>8411</v>
      </c>
    </row>
    <row r="3204" spans="1:9">
      <c r="A3204" s="2" t="s">
        <v>4881</v>
      </c>
      <c r="B3204" s="11" t="s">
        <v>18192</v>
      </c>
      <c r="C3204" s="3" t="s">
        <v>18402</v>
      </c>
      <c r="D3204" s="3" t="s">
        <v>1101</v>
      </c>
      <c r="E3204" s="3" t="s">
        <v>3311</v>
      </c>
      <c r="F3204">
        <v>4</v>
      </c>
      <c r="G3204">
        <v>1500</v>
      </c>
      <c r="H3204">
        <v>1800</v>
      </c>
      <c r="I3204" s="2" t="s">
        <v>4882</v>
      </c>
    </row>
    <row r="3205" spans="1:9">
      <c r="A3205" s="2" t="s">
        <v>4883</v>
      </c>
      <c r="B3205" s="11" t="s">
        <v>18192</v>
      </c>
      <c r="C3205" s="3" t="s">
        <v>8</v>
      </c>
      <c r="D3205" s="3" t="s">
        <v>16</v>
      </c>
      <c r="E3205" s="3" t="s">
        <v>3311</v>
      </c>
      <c r="F3205">
        <v>4</v>
      </c>
      <c r="G3205">
        <v>1700</v>
      </c>
      <c r="H3205">
        <v>1400</v>
      </c>
      <c r="I3205" s="15" t="s">
        <v>4884</v>
      </c>
    </row>
    <row r="3206" spans="1:9">
      <c r="A3206" s="2" t="s">
        <v>1939</v>
      </c>
      <c r="B3206" s="11" t="s">
        <v>18192</v>
      </c>
      <c r="C3206" s="3" t="s">
        <v>85</v>
      </c>
      <c r="D3206" s="3" t="s">
        <v>188</v>
      </c>
      <c r="E3206" s="3" t="s">
        <v>10</v>
      </c>
      <c r="F3206">
        <v>4</v>
      </c>
      <c r="G3206">
        <v>1300</v>
      </c>
      <c r="H3206">
        <v>1400</v>
      </c>
      <c r="I3206" s="2" t="s">
        <v>1940</v>
      </c>
    </row>
    <row r="3207" spans="1:9">
      <c r="A3207" s="2" t="s">
        <v>1941</v>
      </c>
      <c r="B3207" s="11" t="s">
        <v>18192</v>
      </c>
      <c r="C3207" s="3" t="s">
        <v>8</v>
      </c>
      <c r="D3207" s="3" t="s">
        <v>19</v>
      </c>
      <c r="E3207" s="3" t="s">
        <v>10</v>
      </c>
      <c r="F3207">
        <v>3</v>
      </c>
      <c r="G3207">
        <v>900</v>
      </c>
      <c r="H3207">
        <v>600</v>
      </c>
      <c r="I3207" s="15" t="s">
        <v>1942</v>
      </c>
    </row>
    <row r="3208" spans="1:9">
      <c r="A3208" s="2" t="s">
        <v>1943</v>
      </c>
      <c r="B3208" s="11" t="s">
        <v>18192</v>
      </c>
      <c r="C3208" s="3" t="s">
        <v>8</v>
      </c>
      <c r="D3208" s="3" t="s">
        <v>16</v>
      </c>
      <c r="E3208" s="3" t="s">
        <v>10</v>
      </c>
      <c r="F3208">
        <v>5</v>
      </c>
      <c r="G3208">
        <v>2000</v>
      </c>
      <c r="H3208">
        <v>1000</v>
      </c>
      <c r="I3208" s="2" t="s">
        <v>1944</v>
      </c>
    </row>
    <row r="3209" spans="1:9">
      <c r="A3209" s="2" t="s">
        <v>8412</v>
      </c>
      <c r="B3209" s="11" t="s">
        <v>18192</v>
      </c>
      <c r="C3209" s="3" t="s">
        <v>18399</v>
      </c>
      <c r="D3209" s="3" t="s">
        <v>9</v>
      </c>
      <c r="E3209" s="3" t="s">
        <v>7242</v>
      </c>
      <c r="F3209">
        <v>1</v>
      </c>
      <c r="G3209">
        <v>200</v>
      </c>
      <c r="H3209">
        <v>700</v>
      </c>
      <c r="I3209" s="2" t="s">
        <v>8413</v>
      </c>
    </row>
    <row r="3210" spans="1:9">
      <c r="A3210" s="2" t="s">
        <v>8414</v>
      </c>
      <c r="B3210" s="11" t="s">
        <v>18192</v>
      </c>
      <c r="C3210" s="3" t="s">
        <v>8</v>
      </c>
      <c r="D3210" s="3" t="s">
        <v>19</v>
      </c>
      <c r="E3210" s="3" t="s">
        <v>7242</v>
      </c>
      <c r="F3210">
        <v>8</v>
      </c>
      <c r="G3210">
        <v>2500</v>
      </c>
      <c r="H3210">
        <v>2500</v>
      </c>
      <c r="I3210" s="15" t="s">
        <v>8415</v>
      </c>
    </row>
    <row r="3211" spans="1:9">
      <c r="A3211" s="2" t="s">
        <v>8416</v>
      </c>
      <c r="B3211" s="11" t="s">
        <v>18192</v>
      </c>
      <c r="C3211" s="3" t="s">
        <v>8</v>
      </c>
      <c r="D3211" s="3" t="s">
        <v>19</v>
      </c>
      <c r="E3211" s="3" t="s">
        <v>7242</v>
      </c>
      <c r="F3211">
        <v>4</v>
      </c>
      <c r="G3211">
        <v>1500</v>
      </c>
      <c r="H3211">
        <v>1300</v>
      </c>
      <c r="I3211" s="15" t="s">
        <v>8417</v>
      </c>
    </row>
    <row r="3212" spans="1:9">
      <c r="A3212" s="2" t="s">
        <v>8418</v>
      </c>
      <c r="B3212" s="11" t="s">
        <v>18192</v>
      </c>
      <c r="C3212" s="3" t="s">
        <v>8</v>
      </c>
      <c r="D3212" s="3" t="s">
        <v>19</v>
      </c>
      <c r="E3212" s="3" t="s">
        <v>7242</v>
      </c>
      <c r="F3212">
        <v>3</v>
      </c>
      <c r="G3212">
        <v>1200</v>
      </c>
      <c r="H3212">
        <v>2000</v>
      </c>
      <c r="I3212" s="15" t="s">
        <v>8419</v>
      </c>
    </row>
    <row r="3213" spans="1:9">
      <c r="A3213" s="2" t="s">
        <v>8420</v>
      </c>
      <c r="B3213" s="11" t="s">
        <v>18192</v>
      </c>
      <c r="C3213" s="3" t="s">
        <v>8</v>
      </c>
      <c r="D3213" s="3" t="s">
        <v>19</v>
      </c>
      <c r="E3213" s="3" t="s">
        <v>7242</v>
      </c>
      <c r="F3213">
        <v>3</v>
      </c>
      <c r="G3213">
        <v>1400</v>
      </c>
      <c r="H3213">
        <v>1200</v>
      </c>
      <c r="I3213" s="15" t="s">
        <v>8421</v>
      </c>
    </row>
    <row r="3214" spans="1:9">
      <c r="A3214" s="2" t="s">
        <v>8422</v>
      </c>
      <c r="B3214" s="11" t="s">
        <v>18192</v>
      </c>
      <c r="C3214" s="3" t="s">
        <v>8</v>
      </c>
      <c r="D3214" s="3" t="s">
        <v>19</v>
      </c>
      <c r="E3214" s="3" t="s">
        <v>7242</v>
      </c>
      <c r="F3214">
        <v>3</v>
      </c>
      <c r="G3214">
        <v>1600</v>
      </c>
      <c r="H3214">
        <v>200</v>
      </c>
      <c r="I3214" s="15" t="s">
        <v>8423</v>
      </c>
    </row>
    <row r="3215" spans="1:9">
      <c r="A3215" s="2" t="s">
        <v>8424</v>
      </c>
      <c r="B3215" s="11" t="s">
        <v>18192</v>
      </c>
      <c r="C3215" s="3" t="s">
        <v>8</v>
      </c>
      <c r="D3215" s="3" t="s">
        <v>19</v>
      </c>
      <c r="E3215" s="3" t="s">
        <v>7242</v>
      </c>
      <c r="F3215">
        <v>4</v>
      </c>
      <c r="G3215">
        <v>1300</v>
      </c>
      <c r="H3215">
        <v>1700</v>
      </c>
      <c r="I3215" s="15" t="s">
        <v>8425</v>
      </c>
    </row>
    <row r="3216" spans="1:9">
      <c r="A3216" s="2" t="s">
        <v>8426</v>
      </c>
      <c r="B3216" s="11" t="s">
        <v>18192</v>
      </c>
      <c r="C3216" s="3" t="s">
        <v>8</v>
      </c>
      <c r="D3216" s="3" t="s">
        <v>19</v>
      </c>
      <c r="E3216" s="3" t="s">
        <v>7242</v>
      </c>
      <c r="F3216">
        <v>4</v>
      </c>
      <c r="G3216">
        <v>1700</v>
      </c>
      <c r="H3216">
        <v>900</v>
      </c>
      <c r="I3216" s="15" t="s">
        <v>8427</v>
      </c>
    </row>
    <row r="3217" spans="1:9">
      <c r="A3217" s="2" t="s">
        <v>1945</v>
      </c>
      <c r="B3217" s="11" t="s">
        <v>18192</v>
      </c>
      <c r="C3217" s="3" t="s">
        <v>18399</v>
      </c>
      <c r="D3217" s="3" t="s">
        <v>16</v>
      </c>
      <c r="E3217" s="3" t="s">
        <v>10</v>
      </c>
      <c r="F3217">
        <v>2</v>
      </c>
      <c r="G3217">
        <v>500</v>
      </c>
      <c r="H3217">
        <v>200</v>
      </c>
      <c r="I3217" s="2" t="s">
        <v>1946</v>
      </c>
    </row>
    <row r="3218" spans="1:9">
      <c r="A3218" s="2" t="s">
        <v>10293</v>
      </c>
      <c r="B3218" s="11" t="s">
        <v>18192</v>
      </c>
      <c r="C3218" s="3" t="s">
        <v>864</v>
      </c>
      <c r="D3218" s="3" t="s">
        <v>689</v>
      </c>
      <c r="E3218" s="3" t="s">
        <v>9712</v>
      </c>
      <c r="F3218">
        <v>3</v>
      </c>
      <c r="G3218">
        <v>700</v>
      </c>
      <c r="H3218">
        <v>1200</v>
      </c>
      <c r="I3218" s="15" t="s">
        <v>10294</v>
      </c>
    </row>
    <row r="3219" spans="1:9">
      <c r="A3219" s="2" t="s">
        <v>1947</v>
      </c>
      <c r="B3219" s="11" t="s">
        <v>18192</v>
      </c>
      <c r="C3219" s="3" t="s">
        <v>8</v>
      </c>
      <c r="D3219" s="3" t="s">
        <v>16</v>
      </c>
      <c r="E3219" s="3" t="s">
        <v>10</v>
      </c>
      <c r="F3219">
        <v>1</v>
      </c>
      <c r="G3219">
        <v>300</v>
      </c>
      <c r="H3219">
        <v>300</v>
      </c>
      <c r="I3219" s="15" t="s">
        <v>1948</v>
      </c>
    </row>
    <row r="3220" spans="1:9">
      <c r="A3220" s="2" t="s">
        <v>1949</v>
      </c>
      <c r="B3220" s="11" t="s">
        <v>18192</v>
      </c>
      <c r="C3220" s="3" t="s">
        <v>8</v>
      </c>
      <c r="D3220" s="3" t="s">
        <v>16</v>
      </c>
      <c r="E3220" s="3" t="s">
        <v>10</v>
      </c>
      <c r="F3220">
        <v>4</v>
      </c>
      <c r="G3220">
        <v>1800</v>
      </c>
      <c r="H3220">
        <v>1300</v>
      </c>
      <c r="I3220" s="15" t="s">
        <v>1950</v>
      </c>
    </row>
    <row r="3221" spans="1:9">
      <c r="A3221" s="2" t="s">
        <v>1951</v>
      </c>
      <c r="B3221" s="11" t="s">
        <v>18192</v>
      </c>
      <c r="C3221" s="3" t="s">
        <v>18399</v>
      </c>
      <c r="D3221" s="3" t="s">
        <v>16</v>
      </c>
      <c r="E3221" s="3" t="s">
        <v>10</v>
      </c>
      <c r="F3221">
        <v>2</v>
      </c>
      <c r="G3221">
        <v>400</v>
      </c>
      <c r="H3221">
        <v>400</v>
      </c>
      <c r="I3221" s="2" t="s">
        <v>1952</v>
      </c>
    </row>
    <row r="3222" spans="1:9">
      <c r="A3222" s="2" t="s">
        <v>8428</v>
      </c>
      <c r="B3222" s="11" t="s">
        <v>18192</v>
      </c>
      <c r="C3222" s="3" t="s">
        <v>8</v>
      </c>
      <c r="D3222" s="3" t="s">
        <v>16</v>
      </c>
      <c r="E3222" s="3" t="s">
        <v>7242</v>
      </c>
      <c r="F3222">
        <v>2</v>
      </c>
      <c r="G3222">
        <v>600</v>
      </c>
      <c r="H3222">
        <v>500</v>
      </c>
      <c r="I3222" s="2" t="s">
        <v>8429</v>
      </c>
    </row>
    <row r="3223" spans="1:9">
      <c r="A3223" s="2" t="s">
        <v>1953</v>
      </c>
      <c r="B3223" s="11" t="s">
        <v>18192</v>
      </c>
      <c r="C3223" s="3" t="s">
        <v>463</v>
      </c>
      <c r="D3223" s="3" t="s">
        <v>16</v>
      </c>
      <c r="E3223" s="3" t="s">
        <v>10</v>
      </c>
      <c r="F3223">
        <v>8</v>
      </c>
      <c r="G3223">
        <v>2800</v>
      </c>
      <c r="H3223">
        <v>2600</v>
      </c>
      <c r="I3223" s="2" t="s">
        <v>1954</v>
      </c>
    </row>
    <row r="3224" spans="1:9">
      <c r="A3224" s="2" t="s">
        <v>1955</v>
      </c>
      <c r="B3224" s="11" t="s">
        <v>18192</v>
      </c>
      <c r="C3224" s="3" t="s">
        <v>8</v>
      </c>
      <c r="D3224" s="3" t="s">
        <v>16</v>
      </c>
      <c r="E3224" s="3" t="s">
        <v>10</v>
      </c>
      <c r="F3224">
        <v>7</v>
      </c>
      <c r="G3224">
        <v>2100</v>
      </c>
      <c r="H3224">
        <v>2500</v>
      </c>
      <c r="I3224" s="2" t="s">
        <v>1956</v>
      </c>
    </row>
    <row r="3225" spans="1:9">
      <c r="A3225" s="2" t="s">
        <v>8430</v>
      </c>
      <c r="B3225" s="11" t="s">
        <v>18192</v>
      </c>
      <c r="C3225" s="3" t="s">
        <v>18399</v>
      </c>
      <c r="D3225" s="3" t="s">
        <v>16</v>
      </c>
      <c r="E3225" s="3" t="s">
        <v>7242</v>
      </c>
      <c r="F3225">
        <v>1</v>
      </c>
      <c r="G3225">
        <v>300</v>
      </c>
      <c r="H3225">
        <v>400</v>
      </c>
      <c r="I3225" s="2" t="s">
        <v>8431</v>
      </c>
    </row>
    <row r="3226" spans="1:9">
      <c r="A3226" s="2" t="s">
        <v>1957</v>
      </c>
      <c r="B3226" s="11" t="s">
        <v>18192</v>
      </c>
      <c r="C3226" s="3" t="s">
        <v>8</v>
      </c>
      <c r="D3226" s="3" t="s">
        <v>16</v>
      </c>
      <c r="E3226" s="3" t="s">
        <v>10</v>
      </c>
      <c r="F3226">
        <v>2</v>
      </c>
      <c r="G3226">
        <v>700</v>
      </c>
      <c r="H3226">
        <v>2000</v>
      </c>
      <c r="I3226" s="15" t="s">
        <v>1958</v>
      </c>
    </row>
    <row r="3227" spans="1:9">
      <c r="A3227" s="2" t="s">
        <v>1959</v>
      </c>
      <c r="B3227" s="11" t="s">
        <v>18192</v>
      </c>
      <c r="C3227" s="3" t="s">
        <v>8</v>
      </c>
      <c r="D3227" s="3" t="s">
        <v>16</v>
      </c>
      <c r="E3227" s="3" t="s">
        <v>10</v>
      </c>
      <c r="F3227">
        <v>3</v>
      </c>
      <c r="G3227">
        <v>1600</v>
      </c>
      <c r="H3227">
        <v>100</v>
      </c>
      <c r="I3227" s="15" t="s">
        <v>1960</v>
      </c>
    </row>
    <row r="3228" spans="1:9">
      <c r="A3228" s="2" t="s">
        <v>8432</v>
      </c>
      <c r="B3228" s="11" t="s">
        <v>18192</v>
      </c>
      <c r="C3228" s="3" t="s">
        <v>8</v>
      </c>
      <c r="D3228" s="3" t="s">
        <v>16</v>
      </c>
      <c r="E3228" s="3" t="s">
        <v>7242</v>
      </c>
      <c r="F3228">
        <v>4</v>
      </c>
      <c r="G3228">
        <v>1600</v>
      </c>
      <c r="H3228">
        <v>1800</v>
      </c>
      <c r="I3228" s="2" t="s">
        <v>8433</v>
      </c>
    </row>
    <row r="3229" spans="1:9">
      <c r="A3229" s="2" t="s">
        <v>8434</v>
      </c>
      <c r="B3229" s="11" t="s">
        <v>18192</v>
      </c>
      <c r="C3229" s="3" t="s">
        <v>8</v>
      </c>
      <c r="D3229" s="3" t="s">
        <v>16</v>
      </c>
      <c r="E3229" s="3" t="s">
        <v>7242</v>
      </c>
      <c r="F3229">
        <v>4</v>
      </c>
      <c r="G3229">
        <v>1700</v>
      </c>
      <c r="H3229">
        <v>1000</v>
      </c>
      <c r="I3229" s="2" t="s">
        <v>8435</v>
      </c>
    </row>
    <row r="3230" spans="1:9">
      <c r="A3230" s="2" t="s">
        <v>6867</v>
      </c>
      <c r="B3230" s="11" t="s">
        <v>18192</v>
      </c>
      <c r="C3230" s="3" t="s">
        <v>8</v>
      </c>
      <c r="D3230" s="3" t="s">
        <v>275</v>
      </c>
      <c r="E3230" s="3" t="s">
        <v>6225</v>
      </c>
      <c r="F3230">
        <v>4</v>
      </c>
      <c r="G3230">
        <v>1600</v>
      </c>
      <c r="H3230">
        <v>1200</v>
      </c>
      <c r="I3230" s="15" t="s">
        <v>6868</v>
      </c>
    </row>
    <row r="3231" spans="1:9">
      <c r="A3231" s="2" t="s">
        <v>6869</v>
      </c>
      <c r="B3231" s="11" t="s">
        <v>18192</v>
      </c>
      <c r="C3231" s="3" t="s">
        <v>80</v>
      </c>
      <c r="D3231" s="3" t="s">
        <v>51</v>
      </c>
      <c r="E3231" s="3" t="s">
        <v>6225</v>
      </c>
      <c r="F3231">
        <v>2</v>
      </c>
      <c r="G3231">
        <v>1400</v>
      </c>
      <c r="H3231">
        <v>600</v>
      </c>
      <c r="I3231" s="15" t="s">
        <v>6870</v>
      </c>
    </row>
    <row r="3232" spans="1:9">
      <c r="A3232" s="2" t="s">
        <v>1961</v>
      </c>
      <c r="B3232" s="11" t="s">
        <v>18192</v>
      </c>
      <c r="C3232" s="3" t="s">
        <v>8</v>
      </c>
      <c r="D3232" s="3" t="s">
        <v>51</v>
      </c>
      <c r="E3232" s="3" t="s">
        <v>10</v>
      </c>
      <c r="F3232">
        <v>4</v>
      </c>
      <c r="G3232">
        <v>1800</v>
      </c>
      <c r="H3232">
        <v>1200</v>
      </c>
      <c r="I3232" s="15" t="s">
        <v>1962</v>
      </c>
    </row>
    <row r="3233" spans="1:9">
      <c r="A3233" s="2" t="s">
        <v>8436</v>
      </c>
      <c r="B3233" s="11" t="s">
        <v>18192</v>
      </c>
      <c r="C3233" s="3" t="s">
        <v>8</v>
      </c>
      <c r="D3233" s="3" t="s">
        <v>51</v>
      </c>
      <c r="E3233" s="3" t="s">
        <v>7242</v>
      </c>
      <c r="F3233">
        <v>6</v>
      </c>
      <c r="G3233">
        <v>2400</v>
      </c>
      <c r="H3233">
        <v>1200</v>
      </c>
      <c r="I3233" s="2" t="s">
        <v>8437</v>
      </c>
    </row>
    <row r="3234" spans="1:9">
      <c r="A3234" s="2" t="s">
        <v>8438</v>
      </c>
      <c r="B3234" s="11" t="s">
        <v>18192</v>
      </c>
      <c r="C3234" s="3" t="s">
        <v>18399</v>
      </c>
      <c r="D3234" s="3" t="s">
        <v>9</v>
      </c>
      <c r="E3234" s="3" t="s">
        <v>7242</v>
      </c>
      <c r="F3234">
        <v>3</v>
      </c>
      <c r="G3234">
        <v>300</v>
      </c>
      <c r="H3234">
        <v>1000</v>
      </c>
      <c r="I3234" s="2" t="s">
        <v>8439</v>
      </c>
    </row>
    <row r="3235" spans="1:9">
      <c r="A3235" s="2" t="s">
        <v>8440</v>
      </c>
      <c r="B3235" s="11" t="s">
        <v>18192</v>
      </c>
      <c r="C3235" s="3" t="s">
        <v>8</v>
      </c>
      <c r="D3235" s="3" t="s">
        <v>16</v>
      </c>
      <c r="E3235" s="3" t="s">
        <v>7242</v>
      </c>
      <c r="F3235">
        <v>4</v>
      </c>
      <c r="G3235">
        <v>1550</v>
      </c>
      <c r="H3235">
        <v>1400</v>
      </c>
      <c r="I3235" s="2" t="s">
        <v>8441</v>
      </c>
    </row>
    <row r="3236" spans="1:9">
      <c r="A3236" s="2" t="s">
        <v>4885</v>
      </c>
      <c r="B3236" s="11" t="s">
        <v>18192</v>
      </c>
      <c r="C3236" s="3" t="s">
        <v>1561</v>
      </c>
      <c r="D3236" s="3" t="s">
        <v>442</v>
      </c>
      <c r="E3236" s="3" t="s">
        <v>3311</v>
      </c>
      <c r="F3236">
        <v>4</v>
      </c>
      <c r="G3236">
        <v>1200</v>
      </c>
      <c r="H3236">
        <v>1700</v>
      </c>
      <c r="I3236" s="15" t="s">
        <v>4886</v>
      </c>
    </row>
    <row r="3237" spans="1:9">
      <c r="A3237" s="2" t="s">
        <v>11360</v>
      </c>
      <c r="B3237" s="11" t="s">
        <v>18192</v>
      </c>
      <c r="C3237" s="3" t="s">
        <v>18399</v>
      </c>
      <c r="D3237" s="3" t="s">
        <v>201</v>
      </c>
      <c r="E3237" s="3" t="s">
        <v>10831</v>
      </c>
      <c r="F3237">
        <v>2</v>
      </c>
      <c r="G3237">
        <v>200</v>
      </c>
      <c r="H3237">
        <v>2000</v>
      </c>
      <c r="I3237" s="2" t="s">
        <v>11361</v>
      </c>
    </row>
    <row r="3238" spans="1:9">
      <c r="A3238" s="2" t="s">
        <v>8442</v>
      </c>
      <c r="B3238" s="11" t="s">
        <v>18192</v>
      </c>
      <c r="C3238" s="3" t="s">
        <v>8</v>
      </c>
      <c r="D3238" s="3" t="s">
        <v>1181</v>
      </c>
      <c r="E3238" s="3" t="s">
        <v>7242</v>
      </c>
      <c r="F3238">
        <v>4</v>
      </c>
      <c r="G3238">
        <v>1400</v>
      </c>
      <c r="H3238">
        <v>700</v>
      </c>
      <c r="I3238" s="2" t="s">
        <v>8443</v>
      </c>
    </row>
    <row r="3239" spans="1:9">
      <c r="A3239" s="2" t="s">
        <v>1963</v>
      </c>
      <c r="B3239" s="11" t="s">
        <v>18192</v>
      </c>
      <c r="C3239" s="3" t="s">
        <v>8</v>
      </c>
      <c r="D3239" s="3" t="s">
        <v>16</v>
      </c>
      <c r="E3239" s="3" t="s">
        <v>10</v>
      </c>
      <c r="F3239">
        <v>4</v>
      </c>
      <c r="G3239">
        <v>1700</v>
      </c>
      <c r="H3239">
        <v>0</v>
      </c>
      <c r="I3239" s="2" t="s">
        <v>1964</v>
      </c>
    </row>
    <row r="3240" spans="1:9">
      <c r="A3240" s="2" t="s">
        <v>10295</v>
      </c>
      <c r="B3240" s="11" t="s">
        <v>18192</v>
      </c>
      <c r="C3240" s="3" t="s">
        <v>8</v>
      </c>
      <c r="D3240" s="3" t="s">
        <v>689</v>
      </c>
      <c r="E3240" s="3" t="s">
        <v>9712</v>
      </c>
      <c r="F3240">
        <v>4</v>
      </c>
      <c r="G3240">
        <v>700</v>
      </c>
      <c r="H3240">
        <v>2000</v>
      </c>
      <c r="I3240" s="2" t="s">
        <v>10296</v>
      </c>
    </row>
    <row r="3241" spans="1:9">
      <c r="A3241" s="2" t="s">
        <v>8444</v>
      </c>
      <c r="B3241" s="11" t="s">
        <v>18192</v>
      </c>
      <c r="C3241" s="3" t="s">
        <v>85</v>
      </c>
      <c r="D3241" s="3" t="s">
        <v>16</v>
      </c>
      <c r="E3241" s="3" t="s">
        <v>7242</v>
      </c>
      <c r="F3241">
        <v>4</v>
      </c>
      <c r="G3241">
        <v>1500</v>
      </c>
      <c r="H3241">
        <v>1300</v>
      </c>
      <c r="I3241" s="2" t="s">
        <v>8445</v>
      </c>
    </row>
    <row r="3242" spans="1:9">
      <c r="A3242" s="2" t="s">
        <v>8446</v>
      </c>
      <c r="B3242" s="11" t="s">
        <v>18192</v>
      </c>
      <c r="C3242" s="3" t="s">
        <v>80</v>
      </c>
      <c r="D3242" s="3" t="s">
        <v>16</v>
      </c>
      <c r="E3242" s="3" t="s">
        <v>7242</v>
      </c>
      <c r="F3242">
        <v>1</v>
      </c>
      <c r="G3242">
        <v>0</v>
      </c>
      <c r="H3242">
        <v>0</v>
      </c>
      <c r="I3242" s="15" t="s">
        <v>8447</v>
      </c>
    </row>
    <row r="3243" spans="1:9">
      <c r="A3243" s="2" t="s">
        <v>11362</v>
      </c>
      <c r="B3243" s="11" t="s">
        <v>18192</v>
      </c>
      <c r="C3243" s="3" t="s">
        <v>18402</v>
      </c>
      <c r="D3243" s="3" t="s">
        <v>16</v>
      </c>
      <c r="E3243" s="3" t="s">
        <v>10831</v>
      </c>
      <c r="F3243">
        <v>3</v>
      </c>
      <c r="G3243">
        <v>100</v>
      </c>
      <c r="H3243">
        <v>1800</v>
      </c>
      <c r="I3243" s="15" t="s">
        <v>11363</v>
      </c>
    </row>
    <row r="3244" spans="1:9">
      <c r="A3244" s="2" t="s">
        <v>11364</v>
      </c>
      <c r="B3244" s="11" t="s">
        <v>18192</v>
      </c>
      <c r="C3244" s="3" t="s">
        <v>18402</v>
      </c>
      <c r="D3244" s="3" t="s">
        <v>16</v>
      </c>
      <c r="E3244" s="3" t="s">
        <v>10831</v>
      </c>
      <c r="F3244">
        <v>4</v>
      </c>
      <c r="G3244">
        <v>1000</v>
      </c>
      <c r="H3244">
        <v>1500</v>
      </c>
      <c r="I3244" s="2" t="s">
        <v>11365</v>
      </c>
    </row>
    <row r="3245" spans="1:9">
      <c r="A3245" s="2" t="s">
        <v>11366</v>
      </c>
      <c r="B3245" s="11" t="s">
        <v>18192</v>
      </c>
      <c r="C3245" s="3" t="s">
        <v>18402</v>
      </c>
      <c r="D3245" s="3" t="s">
        <v>16</v>
      </c>
      <c r="E3245" s="3" t="s">
        <v>10831</v>
      </c>
      <c r="F3245">
        <v>4</v>
      </c>
      <c r="G3245">
        <v>1500</v>
      </c>
      <c r="H3245">
        <v>1000</v>
      </c>
      <c r="I3245" s="2" t="s">
        <v>11367</v>
      </c>
    </row>
    <row r="3246" spans="1:9">
      <c r="A3246" s="2" t="s">
        <v>11368</v>
      </c>
      <c r="B3246" s="11" t="s">
        <v>18192</v>
      </c>
      <c r="C3246" s="3" t="s">
        <v>18402</v>
      </c>
      <c r="D3246" s="3" t="s">
        <v>16</v>
      </c>
      <c r="E3246" s="3" t="s">
        <v>10831</v>
      </c>
      <c r="F3246">
        <v>3</v>
      </c>
      <c r="G3246">
        <v>1200</v>
      </c>
      <c r="H3246">
        <v>900</v>
      </c>
      <c r="I3246" s="2" t="s">
        <v>11369</v>
      </c>
    </row>
    <row r="3247" spans="1:9">
      <c r="A3247" s="2" t="s">
        <v>11370</v>
      </c>
      <c r="B3247" s="11" t="s">
        <v>18192</v>
      </c>
      <c r="C3247" s="3" t="s">
        <v>18402</v>
      </c>
      <c r="D3247" s="3" t="s">
        <v>16</v>
      </c>
      <c r="E3247" s="3" t="s">
        <v>10831</v>
      </c>
      <c r="F3247">
        <v>4</v>
      </c>
      <c r="G3247">
        <v>1300</v>
      </c>
      <c r="H3247">
        <v>500</v>
      </c>
      <c r="I3247" s="15" t="s">
        <v>11371</v>
      </c>
    </row>
    <row r="3248" spans="1:9">
      <c r="A3248" s="2" t="s">
        <v>11372</v>
      </c>
      <c r="B3248" s="11" t="s">
        <v>18192</v>
      </c>
      <c r="C3248" s="3" t="s">
        <v>18402</v>
      </c>
      <c r="D3248" s="3" t="s">
        <v>16</v>
      </c>
      <c r="E3248" s="3" t="s">
        <v>10831</v>
      </c>
      <c r="F3248">
        <v>6</v>
      </c>
      <c r="G3248">
        <v>2000</v>
      </c>
      <c r="H3248">
        <v>2000</v>
      </c>
      <c r="I3248" s="15" t="s">
        <v>11373</v>
      </c>
    </row>
    <row r="3249" spans="1:9">
      <c r="A3249" s="2" t="s">
        <v>11374</v>
      </c>
      <c r="B3249" s="11" t="s">
        <v>18192</v>
      </c>
      <c r="C3249" s="3" t="s">
        <v>18403</v>
      </c>
      <c r="D3249" s="3" t="s">
        <v>51</v>
      </c>
      <c r="E3249" s="3" t="s">
        <v>10831</v>
      </c>
      <c r="F3249">
        <v>4</v>
      </c>
      <c r="G3249">
        <v>1850</v>
      </c>
      <c r="H3249">
        <v>2000</v>
      </c>
      <c r="I3249" s="2" t="s">
        <v>11375</v>
      </c>
    </row>
    <row r="3250" spans="1:9">
      <c r="A3250" s="2" t="s">
        <v>8448</v>
      </c>
      <c r="B3250" s="11" t="s">
        <v>18192</v>
      </c>
      <c r="C3250" s="3" t="s">
        <v>80</v>
      </c>
      <c r="D3250" s="3" t="s">
        <v>51</v>
      </c>
      <c r="E3250" s="3" t="s">
        <v>7242</v>
      </c>
      <c r="F3250">
        <v>1</v>
      </c>
      <c r="G3250">
        <v>0</v>
      </c>
      <c r="H3250">
        <v>0</v>
      </c>
      <c r="I3250" s="2" t="s">
        <v>8449</v>
      </c>
    </row>
    <row r="3251" spans="1:9">
      <c r="A3251" s="2" t="s">
        <v>8450</v>
      </c>
      <c r="B3251" s="11" t="s">
        <v>18192</v>
      </c>
      <c r="C3251" s="3" t="s">
        <v>8</v>
      </c>
      <c r="D3251" s="3" t="s">
        <v>517</v>
      </c>
      <c r="E3251" s="3" t="s">
        <v>7242</v>
      </c>
      <c r="F3251">
        <v>8</v>
      </c>
      <c r="G3251">
        <v>2900</v>
      </c>
      <c r="H3251">
        <v>1800</v>
      </c>
      <c r="I3251" s="15" t="s">
        <v>8451</v>
      </c>
    </row>
    <row r="3252" spans="1:9">
      <c r="A3252" s="2" t="s">
        <v>8452</v>
      </c>
      <c r="B3252" s="11" t="s">
        <v>18192</v>
      </c>
      <c r="C3252" s="3" t="s">
        <v>8</v>
      </c>
      <c r="D3252" s="3" t="s">
        <v>517</v>
      </c>
      <c r="E3252" s="3" t="s">
        <v>7242</v>
      </c>
      <c r="F3252">
        <v>6</v>
      </c>
      <c r="G3252">
        <v>2400</v>
      </c>
      <c r="H3252">
        <v>1400</v>
      </c>
      <c r="I3252" s="2" t="s">
        <v>8453</v>
      </c>
    </row>
    <row r="3253" spans="1:9">
      <c r="A3253" s="2" t="s">
        <v>8454</v>
      </c>
      <c r="B3253" s="11" t="s">
        <v>18192</v>
      </c>
      <c r="C3253" s="3" t="s">
        <v>8</v>
      </c>
      <c r="D3253" s="3" t="s">
        <v>517</v>
      </c>
      <c r="E3253" s="3" t="s">
        <v>7242</v>
      </c>
      <c r="F3253">
        <v>4</v>
      </c>
      <c r="G3253">
        <v>1000</v>
      </c>
      <c r="H3253">
        <v>500</v>
      </c>
      <c r="I3253" s="2" t="s">
        <v>8455</v>
      </c>
    </row>
    <row r="3254" spans="1:9">
      <c r="A3254" s="2" t="s">
        <v>1965</v>
      </c>
      <c r="B3254" s="11" t="s">
        <v>18192</v>
      </c>
      <c r="C3254" s="3" t="s">
        <v>18407</v>
      </c>
      <c r="D3254" s="3" t="s">
        <v>51</v>
      </c>
      <c r="E3254" s="3" t="s">
        <v>10</v>
      </c>
      <c r="F3254">
        <v>10</v>
      </c>
      <c r="G3254">
        <v>4000</v>
      </c>
      <c r="H3254">
        <v>3000</v>
      </c>
      <c r="I3254" s="2" t="s">
        <v>1966</v>
      </c>
    </row>
    <row r="3255" spans="1:9">
      <c r="A3255" s="2" t="s">
        <v>11376</v>
      </c>
      <c r="B3255" s="11" t="s">
        <v>18192</v>
      </c>
      <c r="C3255" s="3" t="s">
        <v>18407</v>
      </c>
      <c r="D3255" s="3" t="s">
        <v>51</v>
      </c>
      <c r="E3255" s="3" t="s">
        <v>10831</v>
      </c>
      <c r="F3255">
        <v>10</v>
      </c>
      <c r="G3255">
        <v>3800</v>
      </c>
      <c r="H3255">
        <v>3000</v>
      </c>
      <c r="I3255" s="2" t="s">
        <v>11377</v>
      </c>
    </row>
    <row r="3256" spans="1:9">
      <c r="A3256" s="2" t="s">
        <v>11378</v>
      </c>
      <c r="B3256" s="11" t="s">
        <v>18192</v>
      </c>
      <c r="C3256" s="3" t="s">
        <v>8</v>
      </c>
      <c r="D3256" s="3" t="s">
        <v>275</v>
      </c>
      <c r="E3256" s="3" t="s">
        <v>10831</v>
      </c>
      <c r="F3256">
        <v>5</v>
      </c>
      <c r="G3256">
        <v>2300</v>
      </c>
      <c r="H3256">
        <v>1500</v>
      </c>
      <c r="I3256" s="15" t="s">
        <v>11379</v>
      </c>
    </row>
    <row r="3257" spans="1:9">
      <c r="A3257" s="2" t="s">
        <v>8456</v>
      </c>
      <c r="B3257" s="11" t="s">
        <v>18192</v>
      </c>
      <c r="C3257" s="3" t="s">
        <v>8</v>
      </c>
      <c r="D3257" s="3" t="s">
        <v>19</v>
      </c>
      <c r="E3257" s="3" t="s">
        <v>7242</v>
      </c>
      <c r="F3257">
        <v>6</v>
      </c>
      <c r="G3257">
        <v>2400</v>
      </c>
      <c r="H3257">
        <v>1000</v>
      </c>
      <c r="I3257" s="2" t="s">
        <v>8457</v>
      </c>
    </row>
    <row r="3258" spans="1:9">
      <c r="A3258" s="2" t="s">
        <v>4887</v>
      </c>
      <c r="B3258" s="11" t="s">
        <v>18192</v>
      </c>
      <c r="C3258" s="3" t="s">
        <v>8</v>
      </c>
      <c r="D3258" s="3" t="s">
        <v>13</v>
      </c>
      <c r="E3258" s="3" t="s">
        <v>3311</v>
      </c>
      <c r="F3258">
        <v>4</v>
      </c>
      <c r="G3258">
        <v>1000</v>
      </c>
      <c r="H3258">
        <v>800</v>
      </c>
      <c r="I3258" s="2" t="s">
        <v>4888</v>
      </c>
    </row>
    <row r="3259" spans="1:9">
      <c r="A3259" s="2" t="s">
        <v>10297</v>
      </c>
      <c r="B3259" s="11" t="s">
        <v>18192</v>
      </c>
      <c r="C3259" s="3" t="s">
        <v>8</v>
      </c>
      <c r="D3259" s="3" t="s">
        <v>67</v>
      </c>
      <c r="E3259" s="3" t="s">
        <v>9712</v>
      </c>
      <c r="F3259">
        <v>5</v>
      </c>
      <c r="G3259">
        <v>2000</v>
      </c>
      <c r="H3259">
        <v>800</v>
      </c>
      <c r="I3259" s="15" t="s">
        <v>10298</v>
      </c>
    </row>
    <row r="3260" spans="1:9">
      <c r="A3260" s="2" t="s">
        <v>10299</v>
      </c>
      <c r="B3260" s="11" t="s">
        <v>18192</v>
      </c>
      <c r="C3260" s="3" t="s">
        <v>8</v>
      </c>
      <c r="D3260" s="3" t="s">
        <v>190</v>
      </c>
      <c r="E3260" s="3" t="s">
        <v>9712</v>
      </c>
      <c r="F3260">
        <v>3</v>
      </c>
      <c r="G3260">
        <v>800</v>
      </c>
      <c r="H3260">
        <v>2000</v>
      </c>
      <c r="I3260" s="15" t="s">
        <v>10300</v>
      </c>
    </row>
    <row r="3261" spans="1:9">
      <c r="A3261" s="2" t="s">
        <v>1967</v>
      </c>
      <c r="B3261" s="11" t="s">
        <v>18192</v>
      </c>
      <c r="C3261" s="3" t="s">
        <v>8</v>
      </c>
      <c r="D3261" s="3" t="s">
        <v>19</v>
      </c>
      <c r="E3261" s="3" t="s">
        <v>10</v>
      </c>
      <c r="F3261">
        <v>7</v>
      </c>
      <c r="G3261">
        <v>0</v>
      </c>
      <c r="H3261">
        <v>0</v>
      </c>
      <c r="I3261" s="2" t="s">
        <v>1968</v>
      </c>
    </row>
    <row r="3262" spans="1:9">
      <c r="A3262" s="2" t="s">
        <v>1969</v>
      </c>
      <c r="B3262" s="11" t="s">
        <v>18192</v>
      </c>
      <c r="C3262" s="3" t="s">
        <v>8</v>
      </c>
      <c r="D3262" s="3" t="s">
        <v>190</v>
      </c>
      <c r="E3262" s="3" t="s">
        <v>10</v>
      </c>
      <c r="F3262">
        <v>4</v>
      </c>
      <c r="G3262">
        <v>1600</v>
      </c>
      <c r="H3262">
        <v>1200</v>
      </c>
      <c r="I3262" s="2" t="s">
        <v>1970</v>
      </c>
    </row>
    <row r="3263" spans="1:9">
      <c r="A3263" s="2" t="s">
        <v>1971</v>
      </c>
      <c r="B3263" s="11" t="s">
        <v>18192</v>
      </c>
      <c r="C3263" s="3" t="s">
        <v>18409</v>
      </c>
      <c r="D3263" s="3" t="s">
        <v>19</v>
      </c>
      <c r="E3263" s="3" t="s">
        <v>10</v>
      </c>
      <c r="F3263">
        <v>6</v>
      </c>
      <c r="G3263">
        <v>2700</v>
      </c>
      <c r="H3263">
        <v>2200</v>
      </c>
      <c r="I3263" s="15" t="s">
        <v>1972</v>
      </c>
    </row>
    <row r="3264" spans="1:9">
      <c r="A3264" s="2" t="s">
        <v>1973</v>
      </c>
      <c r="B3264" s="11" t="s">
        <v>18192</v>
      </c>
      <c r="C3264" s="3" t="s">
        <v>8</v>
      </c>
      <c r="D3264" s="3" t="s">
        <v>51</v>
      </c>
      <c r="E3264" s="3" t="s">
        <v>10</v>
      </c>
      <c r="F3264">
        <v>8</v>
      </c>
      <c r="G3264">
        <v>3000</v>
      </c>
      <c r="H3264">
        <v>2500</v>
      </c>
      <c r="I3264" s="15" t="s">
        <v>1974</v>
      </c>
    </row>
    <row r="3265" spans="1:9">
      <c r="A3265" s="2" t="s">
        <v>1975</v>
      </c>
      <c r="B3265" s="11" t="s">
        <v>18192</v>
      </c>
      <c r="C3265" s="3" t="s">
        <v>8</v>
      </c>
      <c r="D3265" s="3" t="s">
        <v>44</v>
      </c>
      <c r="E3265" s="3" t="s">
        <v>10</v>
      </c>
      <c r="F3265">
        <v>10</v>
      </c>
      <c r="G3265">
        <v>4000</v>
      </c>
      <c r="H3265">
        <v>2800</v>
      </c>
      <c r="I3265" s="15" t="s">
        <v>1976</v>
      </c>
    </row>
    <row r="3266" spans="1:9">
      <c r="A3266" s="2" t="s">
        <v>1977</v>
      </c>
      <c r="B3266" s="11" t="s">
        <v>18192</v>
      </c>
      <c r="C3266" s="3" t="s">
        <v>18407</v>
      </c>
      <c r="D3266" s="3" t="s">
        <v>51</v>
      </c>
      <c r="E3266" s="3" t="s">
        <v>10</v>
      </c>
      <c r="F3266">
        <v>10</v>
      </c>
      <c r="G3266">
        <v>4000</v>
      </c>
      <c r="H3266">
        <v>4000</v>
      </c>
      <c r="I3266" s="2" t="s">
        <v>1978</v>
      </c>
    </row>
    <row r="3267" spans="1:9">
      <c r="A3267" s="2" t="s">
        <v>1979</v>
      </c>
      <c r="B3267" s="11" t="s">
        <v>18192</v>
      </c>
      <c r="C3267" s="3" t="s">
        <v>80</v>
      </c>
      <c r="D3267" s="3" t="s">
        <v>44</v>
      </c>
      <c r="E3267" s="3" t="s">
        <v>10</v>
      </c>
      <c r="F3267">
        <v>2</v>
      </c>
      <c r="G3267">
        <v>0</v>
      </c>
      <c r="H3267">
        <v>0</v>
      </c>
      <c r="I3267" s="2" t="s">
        <v>1980</v>
      </c>
    </row>
    <row r="3268" spans="1:9">
      <c r="A3268" s="2" t="s">
        <v>1981</v>
      </c>
      <c r="B3268" s="11" t="s">
        <v>18192</v>
      </c>
      <c r="C3268" s="3" t="s">
        <v>8</v>
      </c>
      <c r="D3268" s="3" t="s">
        <v>51</v>
      </c>
      <c r="E3268" s="3" t="s">
        <v>10</v>
      </c>
      <c r="F3268">
        <v>10</v>
      </c>
      <c r="G3268">
        <v>4000</v>
      </c>
      <c r="H3268">
        <v>0</v>
      </c>
      <c r="I3268" s="15" t="s">
        <v>1982</v>
      </c>
    </row>
    <row r="3269" spans="1:9">
      <c r="A3269" s="2" t="s">
        <v>1983</v>
      </c>
      <c r="B3269" s="11" t="s">
        <v>18192</v>
      </c>
      <c r="C3269" s="3" t="s">
        <v>8</v>
      </c>
      <c r="D3269" s="3" t="s">
        <v>51</v>
      </c>
      <c r="E3269" s="3" t="s">
        <v>10</v>
      </c>
      <c r="F3269">
        <v>7</v>
      </c>
      <c r="G3269">
        <v>2400</v>
      </c>
      <c r="H3269">
        <v>2000</v>
      </c>
      <c r="I3269" s="15" t="s">
        <v>1984</v>
      </c>
    </row>
    <row r="3270" spans="1:9">
      <c r="A3270" s="2" t="s">
        <v>1985</v>
      </c>
      <c r="B3270" s="11" t="s">
        <v>18192</v>
      </c>
      <c r="C3270" s="3" t="s">
        <v>8</v>
      </c>
      <c r="D3270" s="3" t="s">
        <v>51</v>
      </c>
      <c r="E3270" s="3" t="s">
        <v>10</v>
      </c>
      <c r="F3270">
        <v>8</v>
      </c>
      <c r="G3270">
        <v>2500</v>
      </c>
      <c r="H3270">
        <v>2000</v>
      </c>
      <c r="I3270" s="15" t="s">
        <v>1986</v>
      </c>
    </row>
    <row r="3271" spans="1:9">
      <c r="A3271" s="2" t="s">
        <v>1987</v>
      </c>
      <c r="B3271" s="11" t="s">
        <v>18192</v>
      </c>
      <c r="C3271" s="3" t="s">
        <v>8</v>
      </c>
      <c r="D3271" s="3" t="s">
        <v>51</v>
      </c>
      <c r="E3271" s="3" t="s">
        <v>10</v>
      </c>
      <c r="F3271">
        <v>12</v>
      </c>
      <c r="G3271">
        <v>5000</v>
      </c>
      <c r="H3271">
        <v>5000</v>
      </c>
      <c r="I3271" s="15" t="s">
        <v>1988</v>
      </c>
    </row>
    <row r="3272" spans="1:9">
      <c r="A3272" s="2" t="s">
        <v>8458</v>
      </c>
      <c r="B3272" s="11" t="s">
        <v>18192</v>
      </c>
      <c r="C3272" s="3" t="s">
        <v>8</v>
      </c>
      <c r="D3272" s="3" t="s">
        <v>188</v>
      </c>
      <c r="E3272" s="3" t="s">
        <v>7242</v>
      </c>
      <c r="F3272">
        <v>6</v>
      </c>
      <c r="G3272">
        <v>2400</v>
      </c>
      <c r="H3272">
        <v>1400</v>
      </c>
      <c r="I3272" s="15" t="s">
        <v>8459</v>
      </c>
    </row>
    <row r="3273" spans="1:9">
      <c r="A3273" s="2" t="s">
        <v>1989</v>
      </c>
      <c r="B3273" s="11" t="s">
        <v>18192</v>
      </c>
      <c r="C3273" s="3" t="s">
        <v>8</v>
      </c>
      <c r="D3273" s="3" t="s">
        <v>188</v>
      </c>
      <c r="E3273" s="3" t="s">
        <v>10</v>
      </c>
      <c r="F3273">
        <v>4</v>
      </c>
      <c r="G3273">
        <v>700</v>
      </c>
      <c r="H3273">
        <v>1000</v>
      </c>
      <c r="I3273" s="2" t="s">
        <v>1990</v>
      </c>
    </row>
    <row r="3274" spans="1:9">
      <c r="A3274" s="2" t="s">
        <v>1991</v>
      </c>
      <c r="B3274" s="11" t="s">
        <v>18192</v>
      </c>
      <c r="C3274" s="3" t="s">
        <v>8</v>
      </c>
      <c r="D3274" s="3" t="s">
        <v>19</v>
      </c>
      <c r="E3274" s="3" t="s">
        <v>10</v>
      </c>
      <c r="F3274">
        <v>4</v>
      </c>
      <c r="G3274">
        <v>1600</v>
      </c>
      <c r="H3274">
        <v>1700</v>
      </c>
      <c r="I3274" s="2" t="s">
        <v>1992</v>
      </c>
    </row>
    <row r="3275" spans="1:9">
      <c r="A3275" s="2" t="s">
        <v>1993</v>
      </c>
      <c r="B3275" s="11" t="s">
        <v>18192</v>
      </c>
      <c r="C3275" s="3" t="s">
        <v>8</v>
      </c>
      <c r="D3275" s="3" t="s">
        <v>19</v>
      </c>
      <c r="E3275" s="3" t="s">
        <v>10</v>
      </c>
      <c r="F3275">
        <v>2</v>
      </c>
      <c r="G3275">
        <v>400</v>
      </c>
      <c r="H3275">
        <v>400</v>
      </c>
      <c r="I3275" s="2" t="s">
        <v>1994</v>
      </c>
    </row>
    <row r="3276" spans="1:9">
      <c r="A3276" s="2" t="s">
        <v>1995</v>
      </c>
      <c r="B3276" s="11" t="s">
        <v>18192</v>
      </c>
      <c r="C3276" s="3" t="s">
        <v>8</v>
      </c>
      <c r="D3276" s="3" t="s">
        <v>19</v>
      </c>
      <c r="E3276" s="3" t="s">
        <v>10</v>
      </c>
      <c r="F3276">
        <v>2</v>
      </c>
      <c r="G3276">
        <v>600</v>
      </c>
      <c r="H3276">
        <v>100</v>
      </c>
      <c r="I3276" s="2" t="s">
        <v>1996</v>
      </c>
    </row>
    <row r="3277" spans="1:9">
      <c r="A3277" s="2" t="s">
        <v>1997</v>
      </c>
      <c r="B3277" s="11" t="s">
        <v>18192</v>
      </c>
      <c r="C3277" s="3" t="s">
        <v>8</v>
      </c>
      <c r="D3277" s="3" t="s">
        <v>19</v>
      </c>
      <c r="E3277" s="3" t="s">
        <v>10</v>
      </c>
      <c r="F3277">
        <v>2</v>
      </c>
      <c r="G3277">
        <v>100</v>
      </c>
      <c r="H3277">
        <v>500</v>
      </c>
      <c r="I3277" s="15" t="s">
        <v>1998</v>
      </c>
    </row>
    <row r="3278" spans="1:9">
      <c r="A3278" s="2" t="s">
        <v>4889</v>
      </c>
      <c r="B3278" s="11" t="s">
        <v>18192</v>
      </c>
      <c r="C3278" s="3" t="s">
        <v>85</v>
      </c>
      <c r="D3278" s="3" t="s">
        <v>1101</v>
      </c>
      <c r="E3278" s="3" t="s">
        <v>3311</v>
      </c>
      <c r="F3278">
        <v>3</v>
      </c>
      <c r="G3278">
        <v>1200</v>
      </c>
      <c r="H3278">
        <v>800</v>
      </c>
      <c r="I3278" s="2" t="s">
        <v>4890</v>
      </c>
    </row>
    <row r="3279" spans="1:9">
      <c r="A3279" s="2" t="s">
        <v>4891</v>
      </c>
      <c r="B3279" s="11" t="s">
        <v>18192</v>
      </c>
      <c r="C3279" s="3" t="s">
        <v>8</v>
      </c>
      <c r="D3279" s="3" t="s">
        <v>290</v>
      </c>
      <c r="E3279" s="3" t="s">
        <v>3311</v>
      </c>
      <c r="F3279">
        <v>3</v>
      </c>
      <c r="G3279">
        <v>500</v>
      </c>
      <c r="H3279">
        <v>500</v>
      </c>
      <c r="I3279" s="2" t="s">
        <v>4892</v>
      </c>
    </row>
    <row r="3280" spans="1:9">
      <c r="A3280" s="2" t="s">
        <v>4893</v>
      </c>
      <c r="B3280" s="11" t="s">
        <v>18192</v>
      </c>
      <c r="C3280" s="3" t="s">
        <v>85</v>
      </c>
      <c r="D3280" s="3" t="s">
        <v>232</v>
      </c>
      <c r="E3280" s="3" t="s">
        <v>3311</v>
      </c>
      <c r="F3280">
        <v>2</v>
      </c>
      <c r="G3280">
        <v>800</v>
      </c>
      <c r="H3280">
        <v>600</v>
      </c>
      <c r="I3280" s="2" t="s">
        <v>4894</v>
      </c>
    </row>
    <row r="3281" spans="1:9">
      <c r="A3281" s="2" t="s">
        <v>1999</v>
      </c>
      <c r="B3281" s="11" t="s">
        <v>18192</v>
      </c>
      <c r="C3281" s="3" t="s">
        <v>8</v>
      </c>
      <c r="D3281" s="3" t="s">
        <v>51</v>
      </c>
      <c r="E3281" s="3" t="s">
        <v>10</v>
      </c>
      <c r="F3281">
        <v>6</v>
      </c>
      <c r="G3281">
        <v>2200</v>
      </c>
      <c r="H3281">
        <v>1200</v>
      </c>
      <c r="I3281" s="15" t="s">
        <v>2000</v>
      </c>
    </row>
    <row r="3282" spans="1:9">
      <c r="A3282" s="2" t="s">
        <v>4895</v>
      </c>
      <c r="B3282" s="11" t="s">
        <v>18192</v>
      </c>
      <c r="C3282" s="3" t="s">
        <v>1033</v>
      </c>
      <c r="D3282" s="3" t="s">
        <v>232</v>
      </c>
      <c r="E3282" s="3" t="s">
        <v>3311</v>
      </c>
      <c r="F3282">
        <v>5</v>
      </c>
      <c r="G3282">
        <v>2500</v>
      </c>
      <c r="H3282">
        <v>1000</v>
      </c>
      <c r="I3282" s="2" t="s">
        <v>4896</v>
      </c>
    </row>
    <row r="3283" spans="1:9">
      <c r="A3283" s="2" t="s">
        <v>4897</v>
      </c>
      <c r="B3283" s="11" t="s">
        <v>18192</v>
      </c>
      <c r="C3283" s="3" t="s">
        <v>18399</v>
      </c>
      <c r="D3283" s="3" t="s">
        <v>9</v>
      </c>
      <c r="E3283" s="3" t="s">
        <v>3311</v>
      </c>
      <c r="F3283">
        <v>2</v>
      </c>
      <c r="G3283">
        <v>450</v>
      </c>
      <c r="H3283">
        <v>600</v>
      </c>
      <c r="I3283" s="2" t="s">
        <v>4898</v>
      </c>
    </row>
    <row r="3284" spans="1:9">
      <c r="A3284" s="2" t="s">
        <v>2001</v>
      </c>
      <c r="B3284" s="11" t="s">
        <v>18192</v>
      </c>
      <c r="C3284" s="3" t="s">
        <v>85</v>
      </c>
      <c r="D3284" s="3" t="s">
        <v>19</v>
      </c>
      <c r="E3284" s="3" t="s">
        <v>10</v>
      </c>
      <c r="F3284">
        <v>4</v>
      </c>
      <c r="G3284">
        <v>1600</v>
      </c>
      <c r="H3284">
        <v>1000</v>
      </c>
      <c r="I3284" s="2" t="s">
        <v>2002</v>
      </c>
    </row>
    <row r="3285" spans="1:9">
      <c r="A3285" s="2" t="s">
        <v>6871</v>
      </c>
      <c r="B3285" s="11" t="s">
        <v>18192</v>
      </c>
      <c r="C3285" s="3" t="s">
        <v>2993</v>
      </c>
      <c r="D3285" s="3" t="s">
        <v>51</v>
      </c>
      <c r="E3285" s="3" t="s">
        <v>6225</v>
      </c>
      <c r="F3285">
        <v>7</v>
      </c>
      <c r="G3285">
        <v>2200</v>
      </c>
      <c r="H3285">
        <v>2600</v>
      </c>
      <c r="I3285" s="15" t="s">
        <v>3002</v>
      </c>
    </row>
    <row r="3286" spans="1:9">
      <c r="A3286" s="2" t="s">
        <v>2003</v>
      </c>
      <c r="B3286" s="11" t="s">
        <v>18192</v>
      </c>
      <c r="C3286" s="3" t="s">
        <v>8</v>
      </c>
      <c r="D3286" s="3" t="s">
        <v>16</v>
      </c>
      <c r="E3286" s="3" t="s">
        <v>10</v>
      </c>
      <c r="F3286">
        <v>3</v>
      </c>
      <c r="G3286">
        <v>600</v>
      </c>
      <c r="H3286">
        <v>1000</v>
      </c>
      <c r="I3286" s="2" t="s">
        <v>2004</v>
      </c>
    </row>
    <row r="3287" spans="1:9">
      <c r="A3287" s="2" t="s">
        <v>8460</v>
      </c>
      <c r="B3287" s="11" t="s">
        <v>18192</v>
      </c>
      <c r="C3287" s="3" t="s">
        <v>8</v>
      </c>
      <c r="D3287" s="3" t="s">
        <v>517</v>
      </c>
      <c r="E3287" s="3" t="s">
        <v>7242</v>
      </c>
      <c r="F3287">
        <v>4</v>
      </c>
      <c r="G3287">
        <v>1400</v>
      </c>
      <c r="H3287">
        <v>1000</v>
      </c>
      <c r="I3287" s="2" t="s">
        <v>8461</v>
      </c>
    </row>
    <row r="3288" spans="1:9">
      <c r="A3288" s="2" t="s">
        <v>4899</v>
      </c>
      <c r="B3288" s="11" t="s">
        <v>18192</v>
      </c>
      <c r="C3288" s="3" t="s">
        <v>8</v>
      </c>
      <c r="D3288" s="3" t="s">
        <v>290</v>
      </c>
      <c r="E3288" s="3" t="s">
        <v>3311</v>
      </c>
      <c r="F3288">
        <v>4</v>
      </c>
      <c r="G3288">
        <v>1000</v>
      </c>
      <c r="H3288">
        <v>1000</v>
      </c>
      <c r="I3288" s="2" t="s">
        <v>4900</v>
      </c>
    </row>
    <row r="3289" spans="1:9">
      <c r="A3289" s="2" t="s">
        <v>6872</v>
      </c>
      <c r="B3289" s="11" t="s">
        <v>18192</v>
      </c>
      <c r="C3289" s="3" t="s">
        <v>8</v>
      </c>
      <c r="D3289" s="3" t="s">
        <v>290</v>
      </c>
      <c r="E3289" s="3" t="s">
        <v>6225</v>
      </c>
      <c r="F3289">
        <v>6</v>
      </c>
      <c r="G3289">
        <v>2300</v>
      </c>
      <c r="H3289">
        <v>1000</v>
      </c>
      <c r="I3289" s="2" t="s">
        <v>6873</v>
      </c>
    </row>
    <row r="3290" spans="1:9">
      <c r="A3290" s="2" t="s">
        <v>2005</v>
      </c>
      <c r="B3290" s="11" t="s">
        <v>18192</v>
      </c>
      <c r="C3290" s="3" t="s">
        <v>80</v>
      </c>
      <c r="D3290" s="3" t="s">
        <v>16</v>
      </c>
      <c r="E3290" s="3" t="s">
        <v>10</v>
      </c>
      <c r="F3290">
        <v>2</v>
      </c>
      <c r="G3290">
        <v>1000</v>
      </c>
      <c r="H3290">
        <v>500</v>
      </c>
      <c r="I3290" s="2" t="s">
        <v>2006</v>
      </c>
    </row>
    <row r="3291" spans="1:9">
      <c r="A3291" s="2" t="s">
        <v>4901</v>
      </c>
      <c r="B3291" s="11" t="s">
        <v>18192</v>
      </c>
      <c r="C3291" s="3" t="s">
        <v>8</v>
      </c>
      <c r="D3291" s="3" t="s">
        <v>190</v>
      </c>
      <c r="E3291" s="3" t="s">
        <v>3311</v>
      </c>
      <c r="F3291">
        <v>3</v>
      </c>
      <c r="G3291">
        <v>1200</v>
      </c>
      <c r="H3291">
        <v>400</v>
      </c>
      <c r="I3291" s="2" t="s">
        <v>4902</v>
      </c>
    </row>
    <row r="3292" spans="1:9">
      <c r="A3292" s="2" t="s">
        <v>10301</v>
      </c>
      <c r="B3292" s="11" t="s">
        <v>18192</v>
      </c>
      <c r="C3292" s="3" t="s">
        <v>18406</v>
      </c>
      <c r="D3292" s="3" t="s">
        <v>275</v>
      </c>
      <c r="E3292" s="3" t="s">
        <v>9712</v>
      </c>
      <c r="F3292">
        <v>7</v>
      </c>
      <c r="G3292">
        <v>2100</v>
      </c>
      <c r="H3292">
        <v>1400</v>
      </c>
      <c r="I3292" s="15" t="s">
        <v>10302</v>
      </c>
    </row>
    <row r="3293" spans="1:9">
      <c r="A3293" s="2" t="s">
        <v>6874</v>
      </c>
      <c r="B3293" s="11" t="s">
        <v>18192</v>
      </c>
      <c r="C3293" s="3" t="s">
        <v>8</v>
      </c>
      <c r="D3293" s="3" t="s">
        <v>232</v>
      </c>
      <c r="E3293" s="3" t="s">
        <v>6225</v>
      </c>
      <c r="F3293">
        <v>8</v>
      </c>
      <c r="G3293">
        <v>2800</v>
      </c>
      <c r="H3293">
        <v>1600</v>
      </c>
      <c r="I3293" s="15" t="s">
        <v>6875</v>
      </c>
    </row>
    <row r="3294" spans="1:9">
      <c r="A3294" s="2" t="s">
        <v>11380</v>
      </c>
      <c r="B3294" s="11" t="s">
        <v>18192</v>
      </c>
      <c r="C3294" s="3" t="s">
        <v>8</v>
      </c>
      <c r="D3294" s="3" t="s">
        <v>275</v>
      </c>
      <c r="E3294" s="3" t="s">
        <v>10831</v>
      </c>
      <c r="F3294">
        <v>9</v>
      </c>
      <c r="G3294">
        <v>2700</v>
      </c>
      <c r="H3294">
        <v>2100</v>
      </c>
      <c r="I3294" s="15" t="s">
        <v>11381</v>
      </c>
    </row>
    <row r="3295" spans="1:9">
      <c r="A3295" s="2" t="s">
        <v>2007</v>
      </c>
      <c r="B3295" s="11" t="s">
        <v>18192</v>
      </c>
      <c r="C3295" s="3" t="s">
        <v>8</v>
      </c>
      <c r="D3295" s="3" t="s">
        <v>9</v>
      </c>
      <c r="E3295" s="3" t="s">
        <v>10</v>
      </c>
      <c r="F3295">
        <v>3</v>
      </c>
      <c r="G3295">
        <v>1000</v>
      </c>
      <c r="H3295">
        <v>1000</v>
      </c>
      <c r="I3295" s="2" t="s">
        <v>2008</v>
      </c>
    </row>
    <row r="3296" spans="1:9">
      <c r="A3296" s="2" t="s">
        <v>4903</v>
      </c>
      <c r="B3296" s="11" t="s">
        <v>18192</v>
      </c>
      <c r="C3296" s="3" t="s">
        <v>8</v>
      </c>
      <c r="D3296" s="3" t="s">
        <v>190</v>
      </c>
      <c r="E3296" s="3" t="s">
        <v>3311</v>
      </c>
      <c r="F3296">
        <v>3</v>
      </c>
      <c r="G3296">
        <v>1200</v>
      </c>
      <c r="H3296">
        <v>400</v>
      </c>
      <c r="I3296" s="2" t="s">
        <v>4904</v>
      </c>
    </row>
    <row r="3297" spans="1:9">
      <c r="A3297" s="2" t="s">
        <v>8462</v>
      </c>
      <c r="B3297" s="11" t="s">
        <v>18192</v>
      </c>
      <c r="C3297" s="3" t="s">
        <v>8</v>
      </c>
      <c r="D3297" s="3" t="s">
        <v>517</v>
      </c>
      <c r="E3297" s="3" t="s">
        <v>7242</v>
      </c>
      <c r="F3297">
        <v>1</v>
      </c>
      <c r="G3297">
        <v>200</v>
      </c>
      <c r="H3297">
        <v>200</v>
      </c>
      <c r="I3297" s="2" t="s">
        <v>8463</v>
      </c>
    </row>
    <row r="3298" spans="1:9">
      <c r="A3298" s="2" t="s">
        <v>8464</v>
      </c>
      <c r="B3298" s="11" t="s">
        <v>18192</v>
      </c>
      <c r="C3298" s="3" t="s">
        <v>8</v>
      </c>
      <c r="D3298" s="3" t="s">
        <v>517</v>
      </c>
      <c r="E3298" s="3" t="s">
        <v>7242</v>
      </c>
      <c r="F3298">
        <v>3</v>
      </c>
      <c r="G3298">
        <v>300</v>
      </c>
      <c r="H3298">
        <v>500</v>
      </c>
      <c r="I3298" s="2" t="s">
        <v>8465</v>
      </c>
    </row>
    <row r="3299" spans="1:9">
      <c r="A3299" s="2" t="s">
        <v>11382</v>
      </c>
      <c r="B3299" s="11" t="s">
        <v>18192</v>
      </c>
      <c r="C3299" s="3" t="s">
        <v>18415</v>
      </c>
      <c r="D3299" s="3" t="s">
        <v>44</v>
      </c>
      <c r="E3299" s="3" t="s">
        <v>10831</v>
      </c>
      <c r="F3299">
        <v>3</v>
      </c>
      <c r="G3299">
        <v>500</v>
      </c>
      <c r="H3299">
        <v>2200</v>
      </c>
      <c r="I3299" s="2" t="s">
        <v>11383</v>
      </c>
    </row>
    <row r="3300" spans="1:9">
      <c r="A3300" s="2" t="s">
        <v>10303</v>
      </c>
      <c r="B3300" s="11" t="s">
        <v>18192</v>
      </c>
      <c r="C3300" s="3" t="s">
        <v>8</v>
      </c>
      <c r="D3300" s="3" t="s">
        <v>689</v>
      </c>
      <c r="E3300" s="3" t="s">
        <v>9712</v>
      </c>
      <c r="F3300">
        <v>3</v>
      </c>
      <c r="G3300">
        <v>900</v>
      </c>
      <c r="H3300">
        <v>900</v>
      </c>
      <c r="I3300" s="2" t="s">
        <v>10304</v>
      </c>
    </row>
    <row r="3301" spans="1:9">
      <c r="A3301" s="2" t="s">
        <v>4905</v>
      </c>
      <c r="B3301" s="11" t="s">
        <v>18192</v>
      </c>
      <c r="C3301" s="3" t="s">
        <v>85</v>
      </c>
      <c r="D3301" s="3" t="s">
        <v>190</v>
      </c>
      <c r="E3301" s="3" t="s">
        <v>3311</v>
      </c>
      <c r="F3301">
        <v>4</v>
      </c>
      <c r="G3301">
        <v>1100</v>
      </c>
      <c r="H3301">
        <v>1100</v>
      </c>
      <c r="I3301" s="2" t="s">
        <v>4906</v>
      </c>
    </row>
    <row r="3302" spans="1:9">
      <c r="A3302" s="2" t="s">
        <v>2009</v>
      </c>
      <c r="B3302" s="11" t="s">
        <v>18192</v>
      </c>
      <c r="C3302" s="3" t="s">
        <v>18399</v>
      </c>
      <c r="D3302" s="3" t="s">
        <v>19</v>
      </c>
      <c r="E3302" s="3" t="s">
        <v>10</v>
      </c>
      <c r="F3302">
        <v>2</v>
      </c>
      <c r="G3302">
        <v>900</v>
      </c>
      <c r="H3302">
        <v>400</v>
      </c>
      <c r="I3302" s="2" t="s">
        <v>2010</v>
      </c>
    </row>
    <row r="3303" spans="1:9">
      <c r="A3303" s="2" t="s">
        <v>2011</v>
      </c>
      <c r="B3303" s="11" t="s">
        <v>18192</v>
      </c>
      <c r="C3303" s="3" t="s">
        <v>8</v>
      </c>
      <c r="D3303" s="3" t="s">
        <v>19</v>
      </c>
      <c r="E3303" s="3" t="s">
        <v>10</v>
      </c>
      <c r="F3303">
        <v>8</v>
      </c>
      <c r="G3303">
        <v>3300</v>
      </c>
      <c r="H3303">
        <v>2500</v>
      </c>
      <c r="I3303" s="15" t="s">
        <v>2012</v>
      </c>
    </row>
    <row r="3304" spans="1:9">
      <c r="A3304" s="2" t="s">
        <v>4907</v>
      </c>
      <c r="B3304" s="11" t="s">
        <v>18192</v>
      </c>
      <c r="C3304" s="3" t="s">
        <v>80</v>
      </c>
      <c r="D3304" s="3" t="s">
        <v>67</v>
      </c>
      <c r="E3304" s="3" t="s">
        <v>3311</v>
      </c>
      <c r="F3304">
        <v>4</v>
      </c>
      <c r="G3304">
        <v>1600</v>
      </c>
      <c r="H3304">
        <v>1100</v>
      </c>
      <c r="I3304" s="15" t="s">
        <v>4908</v>
      </c>
    </row>
    <row r="3305" spans="1:9">
      <c r="A3305" s="2" t="s">
        <v>4909</v>
      </c>
      <c r="B3305" s="11" t="s">
        <v>18192</v>
      </c>
      <c r="C3305" s="3" t="s">
        <v>8</v>
      </c>
      <c r="D3305" s="3" t="s">
        <v>19</v>
      </c>
      <c r="E3305" s="3" t="s">
        <v>3311</v>
      </c>
      <c r="F3305">
        <v>1</v>
      </c>
      <c r="G3305">
        <v>100</v>
      </c>
      <c r="H3305">
        <v>100</v>
      </c>
      <c r="I3305" s="2" t="s">
        <v>4910</v>
      </c>
    </row>
    <row r="3306" spans="1:9">
      <c r="A3306" s="2" t="s">
        <v>6876</v>
      </c>
      <c r="B3306" s="11" t="s">
        <v>18192</v>
      </c>
      <c r="C3306" s="3" t="s">
        <v>8</v>
      </c>
      <c r="D3306" s="3" t="s">
        <v>51</v>
      </c>
      <c r="E3306" s="3" t="s">
        <v>6225</v>
      </c>
      <c r="F3306">
        <v>3</v>
      </c>
      <c r="G3306">
        <v>1400</v>
      </c>
      <c r="H3306">
        <v>1100</v>
      </c>
      <c r="I3306" s="2" t="s">
        <v>6877</v>
      </c>
    </row>
    <row r="3307" spans="1:9">
      <c r="A3307" s="2" t="s">
        <v>10305</v>
      </c>
      <c r="B3307" s="11" t="s">
        <v>18192</v>
      </c>
      <c r="C3307" s="3" t="s">
        <v>18401</v>
      </c>
      <c r="D3307" s="3" t="s">
        <v>190</v>
      </c>
      <c r="E3307" s="3" t="s">
        <v>9712</v>
      </c>
      <c r="F3307">
        <v>8</v>
      </c>
      <c r="G3307">
        <v>2600</v>
      </c>
      <c r="H3307">
        <v>2100</v>
      </c>
      <c r="I3307" s="2" t="s">
        <v>10306</v>
      </c>
    </row>
    <row r="3308" spans="1:9">
      <c r="A3308" s="2" t="s">
        <v>2013</v>
      </c>
      <c r="B3308" s="11" t="s">
        <v>18192</v>
      </c>
      <c r="C3308" s="3" t="s">
        <v>18401</v>
      </c>
      <c r="D3308" s="3" t="s">
        <v>190</v>
      </c>
      <c r="E3308" s="3" t="s">
        <v>10</v>
      </c>
      <c r="F3308">
        <v>8</v>
      </c>
      <c r="G3308">
        <v>2800</v>
      </c>
      <c r="H3308">
        <v>1200</v>
      </c>
      <c r="I3308" s="15" t="s">
        <v>2014</v>
      </c>
    </row>
    <row r="3309" spans="1:9">
      <c r="A3309" s="2" t="s">
        <v>11384</v>
      </c>
      <c r="B3309" s="11" t="s">
        <v>18192</v>
      </c>
      <c r="C3309" s="3" t="s">
        <v>18401</v>
      </c>
      <c r="D3309" s="3" t="s">
        <v>190</v>
      </c>
      <c r="E3309" s="3" t="s">
        <v>10831</v>
      </c>
      <c r="F3309">
        <v>6</v>
      </c>
      <c r="G3309">
        <v>2200</v>
      </c>
      <c r="H3309">
        <v>1800</v>
      </c>
      <c r="I3309" s="15" t="s">
        <v>11385</v>
      </c>
    </row>
    <row r="3310" spans="1:9">
      <c r="A3310" s="2" t="s">
        <v>2015</v>
      </c>
      <c r="B3310" s="11" t="s">
        <v>18192</v>
      </c>
      <c r="C3310" s="3" t="s">
        <v>18401</v>
      </c>
      <c r="D3310" s="3" t="s">
        <v>190</v>
      </c>
      <c r="E3310" s="3" t="s">
        <v>10</v>
      </c>
      <c r="F3310">
        <v>6</v>
      </c>
      <c r="G3310">
        <v>2400</v>
      </c>
      <c r="H3310">
        <v>1800</v>
      </c>
      <c r="I3310" s="15" t="s">
        <v>2016</v>
      </c>
    </row>
    <row r="3311" spans="1:9">
      <c r="A3311" s="2" t="s">
        <v>4911</v>
      </c>
      <c r="B3311" s="11" t="s">
        <v>18192</v>
      </c>
      <c r="C3311" s="3" t="s">
        <v>18401</v>
      </c>
      <c r="D3311" s="3" t="s">
        <v>190</v>
      </c>
      <c r="E3311" s="3" t="s">
        <v>3311</v>
      </c>
      <c r="F3311">
        <v>8</v>
      </c>
      <c r="G3311">
        <v>2800</v>
      </c>
      <c r="H3311">
        <v>3000</v>
      </c>
      <c r="I3311" s="2" t="s">
        <v>4912</v>
      </c>
    </row>
    <row r="3312" spans="1:9">
      <c r="A3312" s="2" t="s">
        <v>11386</v>
      </c>
      <c r="B3312" s="11" t="s">
        <v>18192</v>
      </c>
      <c r="C3312" s="3" t="s">
        <v>18401</v>
      </c>
      <c r="D3312" s="3" t="s">
        <v>190</v>
      </c>
      <c r="E3312" s="3" t="s">
        <v>10831</v>
      </c>
      <c r="F3312">
        <v>8</v>
      </c>
      <c r="G3312">
        <v>2700</v>
      </c>
      <c r="H3312">
        <v>1900</v>
      </c>
      <c r="I3312" s="15" t="s">
        <v>11387</v>
      </c>
    </row>
    <row r="3313" spans="1:9">
      <c r="A3313" s="2" t="s">
        <v>6878</v>
      </c>
      <c r="B3313" s="11" t="s">
        <v>18192</v>
      </c>
      <c r="C3313" s="3" t="s">
        <v>18401</v>
      </c>
      <c r="D3313" s="3" t="s">
        <v>190</v>
      </c>
      <c r="E3313" s="3" t="s">
        <v>6225</v>
      </c>
      <c r="F3313">
        <v>6</v>
      </c>
      <c r="G3313">
        <v>2200</v>
      </c>
      <c r="H3313">
        <v>1800</v>
      </c>
      <c r="I3313" s="2" t="s">
        <v>6879</v>
      </c>
    </row>
    <row r="3314" spans="1:9">
      <c r="A3314" s="2" t="s">
        <v>8466</v>
      </c>
      <c r="B3314" s="11" t="s">
        <v>18192</v>
      </c>
      <c r="C3314" s="3" t="s">
        <v>18401</v>
      </c>
      <c r="D3314" s="3" t="s">
        <v>190</v>
      </c>
      <c r="E3314" s="3" t="s">
        <v>7242</v>
      </c>
      <c r="F3314">
        <v>8</v>
      </c>
      <c r="G3314">
        <v>2500</v>
      </c>
      <c r="H3314">
        <v>1800</v>
      </c>
      <c r="I3314" s="15" t="s">
        <v>8467</v>
      </c>
    </row>
    <row r="3315" spans="1:9">
      <c r="A3315" s="2" t="s">
        <v>10307</v>
      </c>
      <c r="B3315" s="11" t="s">
        <v>18192</v>
      </c>
      <c r="C3315" s="3" t="s">
        <v>18401</v>
      </c>
      <c r="D3315" s="3" t="s">
        <v>190</v>
      </c>
      <c r="E3315" s="3" t="s">
        <v>9712</v>
      </c>
      <c r="F3315">
        <v>6</v>
      </c>
      <c r="G3315">
        <v>2400</v>
      </c>
      <c r="H3315">
        <v>2000</v>
      </c>
      <c r="I3315" s="2" t="s">
        <v>10308</v>
      </c>
    </row>
    <row r="3316" spans="1:9">
      <c r="A3316" s="2" t="s">
        <v>11388</v>
      </c>
      <c r="B3316" s="11" t="s">
        <v>18192</v>
      </c>
      <c r="C3316" s="3" t="s">
        <v>8</v>
      </c>
      <c r="D3316" s="3" t="s">
        <v>190</v>
      </c>
      <c r="E3316" s="3" t="s">
        <v>10831</v>
      </c>
      <c r="F3316">
        <v>4</v>
      </c>
      <c r="G3316">
        <v>1200</v>
      </c>
      <c r="H3316">
        <v>1800</v>
      </c>
      <c r="I3316" s="15" t="s">
        <v>11389</v>
      </c>
    </row>
    <row r="3317" spans="1:9">
      <c r="A3317" s="2" t="s">
        <v>2017</v>
      </c>
      <c r="B3317" s="11" t="s">
        <v>18192</v>
      </c>
      <c r="C3317" s="3" t="s">
        <v>8</v>
      </c>
      <c r="D3317" s="3" t="s">
        <v>16</v>
      </c>
      <c r="E3317" s="3" t="s">
        <v>10</v>
      </c>
      <c r="F3317">
        <v>4</v>
      </c>
      <c r="G3317">
        <v>900</v>
      </c>
      <c r="H3317">
        <v>1400</v>
      </c>
      <c r="I3317" s="2" t="s">
        <v>2018</v>
      </c>
    </row>
    <row r="3318" spans="1:9">
      <c r="A3318" s="2" t="s">
        <v>4913</v>
      </c>
      <c r="B3318" s="11" t="s">
        <v>18192</v>
      </c>
      <c r="C3318" s="3" t="s">
        <v>85</v>
      </c>
      <c r="D3318" s="3" t="s">
        <v>13</v>
      </c>
      <c r="E3318" s="3" t="s">
        <v>3311</v>
      </c>
      <c r="F3318">
        <v>4</v>
      </c>
      <c r="G3318">
        <v>1200</v>
      </c>
      <c r="H3318">
        <v>1000</v>
      </c>
      <c r="I3318" s="2" t="s">
        <v>3096</v>
      </c>
    </row>
    <row r="3319" spans="1:9">
      <c r="A3319" s="2" t="s">
        <v>6880</v>
      </c>
      <c r="B3319" s="11" t="s">
        <v>18192</v>
      </c>
      <c r="C3319" s="3" t="s">
        <v>8</v>
      </c>
      <c r="D3319" s="3" t="s">
        <v>1168</v>
      </c>
      <c r="E3319" s="3" t="s">
        <v>6225</v>
      </c>
      <c r="F3319">
        <v>2</v>
      </c>
      <c r="G3319">
        <v>200</v>
      </c>
      <c r="H3319">
        <v>200</v>
      </c>
      <c r="I3319" s="2" t="s">
        <v>6881</v>
      </c>
    </row>
    <row r="3320" spans="1:9">
      <c r="A3320" s="2" t="s">
        <v>4914</v>
      </c>
      <c r="B3320" s="11" t="s">
        <v>18192</v>
      </c>
      <c r="C3320" s="3" t="s">
        <v>8</v>
      </c>
      <c r="D3320" s="3" t="s">
        <v>602</v>
      </c>
      <c r="E3320" s="3" t="s">
        <v>3311</v>
      </c>
      <c r="F3320">
        <v>8</v>
      </c>
      <c r="G3320">
        <v>2600</v>
      </c>
      <c r="H3320">
        <v>1400</v>
      </c>
      <c r="I3320" s="2" t="s">
        <v>4915</v>
      </c>
    </row>
    <row r="3321" spans="1:9">
      <c r="A3321" s="2" t="s">
        <v>8468</v>
      </c>
      <c r="B3321" s="11" t="s">
        <v>18192</v>
      </c>
      <c r="C3321" s="3" t="s">
        <v>8</v>
      </c>
      <c r="D3321" s="3" t="s">
        <v>517</v>
      </c>
      <c r="E3321" s="3" t="s">
        <v>7242</v>
      </c>
      <c r="F3321">
        <v>8</v>
      </c>
      <c r="G3321">
        <v>2700</v>
      </c>
      <c r="H3321">
        <v>2100</v>
      </c>
      <c r="I3321" s="15" t="s">
        <v>8469</v>
      </c>
    </row>
    <row r="3322" spans="1:9">
      <c r="A3322" s="2" t="s">
        <v>4916</v>
      </c>
      <c r="B3322" s="11" t="s">
        <v>18192</v>
      </c>
      <c r="C3322" s="3" t="s">
        <v>85</v>
      </c>
      <c r="D3322" s="3" t="s">
        <v>188</v>
      </c>
      <c r="E3322" s="3" t="s">
        <v>3311</v>
      </c>
      <c r="F3322">
        <v>4</v>
      </c>
      <c r="G3322">
        <v>1750</v>
      </c>
      <c r="H3322">
        <v>1000</v>
      </c>
      <c r="I3322" s="2" t="s">
        <v>4917</v>
      </c>
    </row>
    <row r="3323" spans="1:9">
      <c r="A3323" s="2" t="s">
        <v>4918</v>
      </c>
      <c r="B3323" s="11" t="s">
        <v>18192</v>
      </c>
      <c r="C3323" s="3" t="s">
        <v>8</v>
      </c>
      <c r="D3323" s="3" t="s">
        <v>442</v>
      </c>
      <c r="E3323" s="3" t="s">
        <v>3311</v>
      </c>
      <c r="F3323">
        <v>5</v>
      </c>
      <c r="G3323">
        <v>1900</v>
      </c>
      <c r="H3323">
        <v>1000</v>
      </c>
      <c r="I3323" s="2" t="s">
        <v>4919</v>
      </c>
    </row>
    <row r="3324" spans="1:9">
      <c r="A3324" s="2" t="s">
        <v>4920</v>
      </c>
      <c r="B3324" s="11" t="s">
        <v>18192</v>
      </c>
      <c r="C3324" s="3" t="s">
        <v>222</v>
      </c>
      <c r="D3324" s="3" t="s">
        <v>13</v>
      </c>
      <c r="E3324" s="3" t="s">
        <v>3311</v>
      </c>
      <c r="F3324">
        <v>9</v>
      </c>
      <c r="G3324">
        <v>4200</v>
      </c>
      <c r="H3324">
        <v>3700</v>
      </c>
      <c r="I3324" s="2" t="s">
        <v>4921</v>
      </c>
    </row>
    <row r="3325" spans="1:9">
      <c r="A3325" s="2" t="s">
        <v>6882</v>
      </c>
      <c r="B3325" s="11" t="s">
        <v>18192</v>
      </c>
      <c r="C3325" s="3" t="s">
        <v>8</v>
      </c>
      <c r="D3325" s="3" t="s">
        <v>190</v>
      </c>
      <c r="E3325" s="3" t="s">
        <v>6225</v>
      </c>
      <c r="F3325">
        <v>4</v>
      </c>
      <c r="G3325">
        <v>1800</v>
      </c>
      <c r="H3325">
        <v>1200</v>
      </c>
      <c r="I3325" s="2" t="s">
        <v>6883</v>
      </c>
    </row>
    <row r="3326" spans="1:9">
      <c r="A3326" s="2" t="s">
        <v>8470</v>
      </c>
      <c r="B3326" s="11" t="s">
        <v>18192</v>
      </c>
      <c r="C3326" s="3" t="s">
        <v>8</v>
      </c>
      <c r="D3326" s="3" t="s">
        <v>51</v>
      </c>
      <c r="E3326" s="3" t="s">
        <v>7242</v>
      </c>
      <c r="F3326">
        <v>8</v>
      </c>
      <c r="G3326">
        <v>2950</v>
      </c>
      <c r="H3326">
        <v>2950</v>
      </c>
      <c r="I3326" s="15" t="s">
        <v>8471</v>
      </c>
    </row>
    <row r="3327" spans="1:9">
      <c r="A3327" s="2" t="s">
        <v>8472</v>
      </c>
      <c r="B3327" s="11" t="s">
        <v>18192</v>
      </c>
      <c r="C3327" s="3" t="s">
        <v>8</v>
      </c>
      <c r="D3327" s="3" t="s">
        <v>275</v>
      </c>
      <c r="E3327" s="3" t="s">
        <v>7242</v>
      </c>
      <c r="F3327">
        <v>8</v>
      </c>
      <c r="G3327">
        <v>2950</v>
      </c>
      <c r="H3327">
        <v>2950</v>
      </c>
      <c r="I3327" s="15" t="s">
        <v>8473</v>
      </c>
    </row>
    <row r="3328" spans="1:9">
      <c r="A3328" s="2" t="s">
        <v>8474</v>
      </c>
      <c r="B3328" s="11" t="s">
        <v>18192</v>
      </c>
      <c r="C3328" s="3" t="s">
        <v>1033</v>
      </c>
      <c r="D3328" s="3" t="s">
        <v>51</v>
      </c>
      <c r="E3328" s="3" t="s">
        <v>7242</v>
      </c>
      <c r="F3328">
        <v>4</v>
      </c>
      <c r="G3328">
        <v>1950</v>
      </c>
      <c r="H3328">
        <v>0</v>
      </c>
      <c r="I3328" s="2" t="s">
        <v>8475</v>
      </c>
    </row>
    <row r="3329" spans="1:9">
      <c r="A3329" s="2" t="s">
        <v>8476</v>
      </c>
      <c r="B3329" s="11" t="s">
        <v>18192</v>
      </c>
      <c r="C3329" s="3" t="s">
        <v>18406</v>
      </c>
      <c r="D3329" s="3" t="s">
        <v>16</v>
      </c>
      <c r="E3329" s="3" t="s">
        <v>7242</v>
      </c>
      <c r="F3329">
        <v>1</v>
      </c>
      <c r="G3329">
        <v>300</v>
      </c>
      <c r="H3329">
        <v>1200</v>
      </c>
      <c r="I3329" s="15" t="s">
        <v>8477</v>
      </c>
    </row>
    <row r="3330" spans="1:9">
      <c r="A3330" s="2" t="s">
        <v>2019</v>
      </c>
      <c r="B3330" s="11" t="s">
        <v>18192</v>
      </c>
      <c r="C3330" s="3" t="s">
        <v>18405</v>
      </c>
      <c r="D3330" s="3" t="s">
        <v>19</v>
      </c>
      <c r="E3330" s="3" t="s">
        <v>10</v>
      </c>
      <c r="F3330" s="14" t="s">
        <v>18196</v>
      </c>
      <c r="G3330">
        <v>2000</v>
      </c>
      <c r="H3330" t="s">
        <v>2020</v>
      </c>
      <c r="I3330" s="2" t="s">
        <v>2021</v>
      </c>
    </row>
    <row r="3331" spans="1:9">
      <c r="A3331" s="2" t="s">
        <v>2022</v>
      </c>
      <c r="B3331" s="11" t="s">
        <v>18192</v>
      </c>
      <c r="C3331" s="3" t="s">
        <v>8</v>
      </c>
      <c r="D3331" s="3" t="s">
        <v>190</v>
      </c>
      <c r="E3331" s="3" t="s">
        <v>10</v>
      </c>
      <c r="F3331">
        <v>3</v>
      </c>
      <c r="G3331">
        <v>1300</v>
      </c>
      <c r="H3331">
        <v>800</v>
      </c>
      <c r="I3331" s="2" t="s">
        <v>2023</v>
      </c>
    </row>
    <row r="3332" spans="1:9">
      <c r="A3332" s="2" t="s">
        <v>4922</v>
      </c>
      <c r="B3332" s="11" t="s">
        <v>18192</v>
      </c>
      <c r="C3332" s="3" t="s">
        <v>8</v>
      </c>
      <c r="D3332" s="3" t="s">
        <v>16</v>
      </c>
      <c r="E3332" s="3" t="s">
        <v>3311</v>
      </c>
      <c r="F3332">
        <v>3</v>
      </c>
      <c r="G3332">
        <v>1500</v>
      </c>
      <c r="H3332">
        <v>500</v>
      </c>
      <c r="I3332" s="2" t="s">
        <v>4923</v>
      </c>
    </row>
    <row r="3333" spans="1:9">
      <c r="A3333" s="2" t="s">
        <v>11390</v>
      </c>
      <c r="B3333" s="11" t="s">
        <v>18192</v>
      </c>
      <c r="C3333" s="3" t="s">
        <v>8</v>
      </c>
      <c r="D3333" s="3" t="s">
        <v>16</v>
      </c>
      <c r="E3333" s="3" t="s">
        <v>10831</v>
      </c>
      <c r="F3333">
        <v>2</v>
      </c>
      <c r="G3333">
        <v>600</v>
      </c>
      <c r="H3333">
        <v>600</v>
      </c>
      <c r="I3333" s="15" t="s">
        <v>11391</v>
      </c>
    </row>
    <row r="3334" spans="1:9">
      <c r="A3334" s="2" t="s">
        <v>11392</v>
      </c>
      <c r="B3334" s="11" t="s">
        <v>18192</v>
      </c>
      <c r="C3334" s="3" t="s">
        <v>222</v>
      </c>
      <c r="D3334" s="3" t="s">
        <v>201</v>
      </c>
      <c r="E3334" s="3" t="s">
        <v>10831</v>
      </c>
      <c r="F3334">
        <v>4</v>
      </c>
      <c r="G3334">
        <v>1300</v>
      </c>
      <c r="H3334">
        <v>900</v>
      </c>
      <c r="I3334" s="2" t="s">
        <v>11393</v>
      </c>
    </row>
    <row r="3335" spans="1:9">
      <c r="A3335" s="2" t="s">
        <v>11394</v>
      </c>
      <c r="B3335" s="11" t="s">
        <v>18192</v>
      </c>
      <c r="C3335" s="3" t="s">
        <v>8</v>
      </c>
      <c r="D3335" s="3" t="s">
        <v>190</v>
      </c>
      <c r="E3335" s="3" t="s">
        <v>10831</v>
      </c>
      <c r="F3335">
        <v>4</v>
      </c>
      <c r="G3335">
        <v>1800</v>
      </c>
      <c r="H3335">
        <v>800</v>
      </c>
      <c r="I3335" s="2" t="s">
        <v>11395</v>
      </c>
    </row>
    <row r="3336" spans="1:9">
      <c r="A3336" s="2" t="s">
        <v>4924</v>
      </c>
      <c r="B3336" s="11" t="s">
        <v>18192</v>
      </c>
      <c r="C3336" s="3" t="s">
        <v>8</v>
      </c>
      <c r="D3336" s="3" t="s">
        <v>190</v>
      </c>
      <c r="E3336" s="3" t="s">
        <v>3311</v>
      </c>
      <c r="F3336">
        <v>6</v>
      </c>
      <c r="G3336">
        <v>1900</v>
      </c>
      <c r="H3336">
        <v>1600</v>
      </c>
      <c r="I3336" s="2" t="s">
        <v>4925</v>
      </c>
    </row>
    <row r="3337" spans="1:9">
      <c r="A3337" s="2" t="s">
        <v>4926</v>
      </c>
      <c r="B3337" s="11" t="s">
        <v>18192</v>
      </c>
      <c r="C3337" s="3" t="s">
        <v>8</v>
      </c>
      <c r="D3337" s="3" t="s">
        <v>9</v>
      </c>
      <c r="E3337" s="3" t="s">
        <v>3311</v>
      </c>
      <c r="F3337">
        <v>2</v>
      </c>
      <c r="G3337">
        <v>500</v>
      </c>
      <c r="H3337">
        <v>200</v>
      </c>
      <c r="I3337" s="2" t="s">
        <v>4927</v>
      </c>
    </row>
    <row r="3338" spans="1:9">
      <c r="A3338" s="2" t="s">
        <v>11396</v>
      </c>
      <c r="B3338" s="11" t="s">
        <v>18192</v>
      </c>
      <c r="C3338" s="3" t="s">
        <v>18402</v>
      </c>
      <c r="D3338" s="3" t="s">
        <v>13</v>
      </c>
      <c r="E3338" s="3" t="s">
        <v>10831</v>
      </c>
      <c r="F3338">
        <v>10</v>
      </c>
      <c r="G3338">
        <v>3000</v>
      </c>
      <c r="H3338">
        <v>300</v>
      </c>
      <c r="I3338" s="15" t="s">
        <v>11397</v>
      </c>
    </row>
    <row r="3339" spans="1:9">
      <c r="A3339" s="2" t="s">
        <v>2024</v>
      </c>
      <c r="B3339" s="11" t="s">
        <v>18192</v>
      </c>
      <c r="C3339" s="3" t="s">
        <v>8</v>
      </c>
      <c r="D3339" s="3" t="s">
        <v>19</v>
      </c>
      <c r="E3339" s="3" t="s">
        <v>10</v>
      </c>
      <c r="F3339">
        <v>8</v>
      </c>
      <c r="G3339">
        <v>2800</v>
      </c>
      <c r="H3339">
        <v>2300</v>
      </c>
      <c r="I3339" s="15" t="s">
        <v>2025</v>
      </c>
    </row>
    <row r="3340" spans="1:9">
      <c r="A3340" s="2" t="s">
        <v>4928</v>
      </c>
      <c r="B3340" s="11" t="s">
        <v>18192</v>
      </c>
      <c r="C3340" s="3" t="s">
        <v>8</v>
      </c>
      <c r="D3340" s="3" t="s">
        <v>44</v>
      </c>
      <c r="E3340" s="3" t="s">
        <v>3311</v>
      </c>
      <c r="F3340">
        <v>2</v>
      </c>
      <c r="G3340">
        <v>800</v>
      </c>
      <c r="H3340">
        <v>100</v>
      </c>
      <c r="I3340" s="2" t="s">
        <v>4929</v>
      </c>
    </row>
    <row r="3341" spans="1:9">
      <c r="A3341" s="2" t="s">
        <v>11398</v>
      </c>
      <c r="B3341" s="11" t="s">
        <v>18192</v>
      </c>
      <c r="C3341" s="3" t="s">
        <v>8</v>
      </c>
      <c r="D3341" s="3" t="s">
        <v>44</v>
      </c>
      <c r="E3341" s="3" t="s">
        <v>10831</v>
      </c>
      <c r="F3341">
        <v>3</v>
      </c>
      <c r="G3341">
        <v>1600</v>
      </c>
      <c r="H3341">
        <v>400</v>
      </c>
      <c r="I3341" s="15" t="s">
        <v>11399</v>
      </c>
    </row>
    <row r="3342" spans="1:9">
      <c r="A3342" s="2" t="s">
        <v>11400</v>
      </c>
      <c r="B3342" s="11" t="s">
        <v>18192</v>
      </c>
      <c r="C3342" s="3" t="s">
        <v>8</v>
      </c>
      <c r="D3342" s="3" t="s">
        <v>44</v>
      </c>
      <c r="E3342" s="3" t="s">
        <v>10831</v>
      </c>
      <c r="F3342">
        <v>4</v>
      </c>
      <c r="G3342">
        <v>1200</v>
      </c>
      <c r="H3342">
        <v>1700</v>
      </c>
      <c r="I3342" s="15" t="s">
        <v>11401</v>
      </c>
    </row>
    <row r="3343" spans="1:9">
      <c r="A3343" s="2" t="s">
        <v>11402</v>
      </c>
      <c r="B3343" s="11" t="s">
        <v>18192</v>
      </c>
      <c r="C3343" s="3" t="s">
        <v>80</v>
      </c>
      <c r="D3343" s="3" t="s">
        <v>44</v>
      </c>
      <c r="E3343" s="3" t="s">
        <v>10831</v>
      </c>
      <c r="F3343">
        <v>3</v>
      </c>
      <c r="G3343">
        <v>1400</v>
      </c>
      <c r="H3343">
        <v>1100</v>
      </c>
      <c r="I3343" s="15" t="s">
        <v>11403</v>
      </c>
    </row>
    <row r="3344" spans="1:9">
      <c r="A3344" s="2" t="s">
        <v>11404</v>
      </c>
      <c r="B3344" s="11" t="s">
        <v>18192</v>
      </c>
      <c r="C3344" s="3" t="s">
        <v>8</v>
      </c>
      <c r="D3344" s="3" t="s">
        <v>44</v>
      </c>
      <c r="E3344" s="3" t="s">
        <v>10831</v>
      </c>
      <c r="F3344">
        <v>4</v>
      </c>
      <c r="G3344">
        <v>1600</v>
      </c>
      <c r="H3344">
        <v>1500</v>
      </c>
      <c r="I3344" s="15" t="s">
        <v>11405</v>
      </c>
    </row>
    <row r="3345" spans="1:9">
      <c r="A3345" s="2" t="s">
        <v>11406</v>
      </c>
      <c r="B3345" s="11" t="s">
        <v>18192</v>
      </c>
      <c r="C3345" s="3" t="s">
        <v>18407</v>
      </c>
      <c r="D3345" s="3" t="s">
        <v>44</v>
      </c>
      <c r="E3345" s="3" t="s">
        <v>10831</v>
      </c>
      <c r="F3345">
        <v>7</v>
      </c>
      <c r="G3345">
        <v>2400</v>
      </c>
      <c r="H3345">
        <v>1200</v>
      </c>
      <c r="I3345" s="2" t="s">
        <v>11407</v>
      </c>
    </row>
    <row r="3346" spans="1:9">
      <c r="A3346" s="2" t="s">
        <v>11408</v>
      </c>
      <c r="B3346" s="11" t="s">
        <v>18192</v>
      </c>
      <c r="C3346" s="3" t="s">
        <v>18403</v>
      </c>
      <c r="D3346" s="3" t="s">
        <v>44</v>
      </c>
      <c r="E3346" s="3" t="s">
        <v>10831</v>
      </c>
      <c r="F3346">
        <v>7</v>
      </c>
      <c r="G3346">
        <v>2600</v>
      </c>
      <c r="H3346">
        <v>2200</v>
      </c>
      <c r="I3346" s="2" t="s">
        <v>11409</v>
      </c>
    </row>
    <row r="3347" spans="1:9">
      <c r="A3347" s="2" t="s">
        <v>11410</v>
      </c>
      <c r="B3347" s="11" t="s">
        <v>18192</v>
      </c>
      <c r="C3347" s="3" t="s">
        <v>8</v>
      </c>
      <c r="D3347" s="3" t="s">
        <v>44</v>
      </c>
      <c r="E3347" s="3" t="s">
        <v>10831</v>
      </c>
      <c r="F3347">
        <v>3</v>
      </c>
      <c r="G3347">
        <v>1100</v>
      </c>
      <c r="H3347">
        <v>1600</v>
      </c>
      <c r="I3347" s="15" t="s">
        <v>11411</v>
      </c>
    </row>
    <row r="3348" spans="1:9">
      <c r="A3348" s="2" t="s">
        <v>11412</v>
      </c>
      <c r="B3348" s="11" t="s">
        <v>18192</v>
      </c>
      <c r="C3348" s="3" t="s">
        <v>8</v>
      </c>
      <c r="D3348" s="3" t="s">
        <v>44</v>
      </c>
      <c r="E3348" s="3" t="s">
        <v>10831</v>
      </c>
      <c r="F3348">
        <v>4</v>
      </c>
      <c r="G3348">
        <v>1800</v>
      </c>
      <c r="H3348">
        <v>800</v>
      </c>
      <c r="I3348" s="15" t="s">
        <v>11413</v>
      </c>
    </row>
    <row r="3349" spans="1:9">
      <c r="A3349" s="2" t="s">
        <v>11414</v>
      </c>
      <c r="B3349" s="11" t="s">
        <v>18192</v>
      </c>
      <c r="C3349" s="3" t="s">
        <v>18407</v>
      </c>
      <c r="D3349" s="3" t="s">
        <v>44</v>
      </c>
      <c r="E3349" s="3" t="s">
        <v>10831</v>
      </c>
      <c r="F3349">
        <v>9</v>
      </c>
      <c r="G3349">
        <v>2700</v>
      </c>
      <c r="H3349">
        <v>2000</v>
      </c>
      <c r="I3349" s="2" t="s">
        <v>11415</v>
      </c>
    </row>
    <row r="3350" spans="1:9">
      <c r="A3350" s="2" t="s">
        <v>11416</v>
      </c>
      <c r="B3350" s="11" t="s">
        <v>18192</v>
      </c>
      <c r="C3350" s="3" t="s">
        <v>8</v>
      </c>
      <c r="D3350" s="3" t="s">
        <v>44</v>
      </c>
      <c r="E3350" s="3" t="s">
        <v>10831</v>
      </c>
      <c r="F3350">
        <v>7</v>
      </c>
      <c r="G3350">
        <v>1000</v>
      </c>
      <c r="H3350">
        <v>2500</v>
      </c>
      <c r="I3350" s="15" t="s">
        <v>11417</v>
      </c>
    </row>
    <row r="3351" spans="1:9">
      <c r="A3351" s="2" t="s">
        <v>11418</v>
      </c>
      <c r="B3351" s="11" t="s">
        <v>18192</v>
      </c>
      <c r="C3351" s="3" t="s">
        <v>8</v>
      </c>
      <c r="D3351" s="3" t="s">
        <v>44</v>
      </c>
      <c r="E3351" s="3" t="s">
        <v>10831</v>
      </c>
      <c r="F3351">
        <v>4</v>
      </c>
      <c r="G3351">
        <v>1900</v>
      </c>
      <c r="H3351">
        <v>1000</v>
      </c>
      <c r="I3351" s="15" t="s">
        <v>11419</v>
      </c>
    </row>
    <row r="3352" spans="1:9">
      <c r="A3352" s="2" t="s">
        <v>11420</v>
      </c>
      <c r="B3352" s="11" t="s">
        <v>18192</v>
      </c>
      <c r="C3352" s="3" t="s">
        <v>80</v>
      </c>
      <c r="D3352" s="3" t="s">
        <v>44</v>
      </c>
      <c r="E3352" s="3" t="s">
        <v>10831</v>
      </c>
      <c r="F3352">
        <v>2</v>
      </c>
      <c r="G3352">
        <v>600</v>
      </c>
      <c r="H3352">
        <v>1000</v>
      </c>
      <c r="I3352" s="15" t="s">
        <v>11421</v>
      </c>
    </row>
    <row r="3353" spans="1:9">
      <c r="A3353" s="2" t="s">
        <v>11422</v>
      </c>
      <c r="B3353" s="11" t="s">
        <v>18192</v>
      </c>
      <c r="C3353" s="3" t="s">
        <v>8</v>
      </c>
      <c r="D3353" s="3" t="s">
        <v>44</v>
      </c>
      <c r="E3353" s="3" t="s">
        <v>10831</v>
      </c>
      <c r="F3353">
        <v>4</v>
      </c>
      <c r="G3353">
        <v>1500</v>
      </c>
      <c r="H3353">
        <v>1500</v>
      </c>
      <c r="I3353" s="15" t="s">
        <v>11423</v>
      </c>
    </row>
    <row r="3354" spans="1:9">
      <c r="A3354" s="2" t="s">
        <v>11424</v>
      </c>
      <c r="B3354" s="11" t="s">
        <v>18192</v>
      </c>
      <c r="C3354" s="3" t="s">
        <v>8</v>
      </c>
      <c r="D3354" s="3" t="s">
        <v>44</v>
      </c>
      <c r="E3354" s="3" t="s">
        <v>10831</v>
      </c>
      <c r="F3354">
        <v>4</v>
      </c>
      <c r="G3354">
        <v>2100</v>
      </c>
      <c r="H3354">
        <v>100</v>
      </c>
      <c r="I3354" s="15" t="s">
        <v>11425</v>
      </c>
    </row>
    <row r="3355" spans="1:9">
      <c r="A3355" s="2" t="s">
        <v>11426</v>
      </c>
      <c r="B3355" s="11" t="s">
        <v>18192</v>
      </c>
      <c r="C3355" s="3" t="s">
        <v>8</v>
      </c>
      <c r="D3355" s="3" t="s">
        <v>44</v>
      </c>
      <c r="E3355" s="3" t="s">
        <v>10831</v>
      </c>
      <c r="F3355">
        <v>3</v>
      </c>
      <c r="G3355">
        <v>100</v>
      </c>
      <c r="H3355">
        <v>2100</v>
      </c>
      <c r="I3355" s="15" t="s">
        <v>11427</v>
      </c>
    </row>
    <row r="3356" spans="1:9">
      <c r="A3356" s="2" t="s">
        <v>11428</v>
      </c>
      <c r="B3356" s="11" t="s">
        <v>18192</v>
      </c>
      <c r="C3356" s="3" t="s">
        <v>8</v>
      </c>
      <c r="D3356" s="3" t="s">
        <v>44</v>
      </c>
      <c r="E3356" s="3" t="s">
        <v>10831</v>
      </c>
      <c r="F3356">
        <v>4</v>
      </c>
      <c r="G3356">
        <v>1700</v>
      </c>
      <c r="H3356">
        <v>1200</v>
      </c>
      <c r="I3356" s="15" t="s">
        <v>11429</v>
      </c>
    </row>
    <row r="3357" spans="1:9">
      <c r="A3357" s="2" t="s">
        <v>11430</v>
      </c>
      <c r="B3357" s="11" t="s">
        <v>18192</v>
      </c>
      <c r="C3357" s="3" t="s">
        <v>8</v>
      </c>
      <c r="D3357" s="3" t="s">
        <v>44</v>
      </c>
      <c r="E3357" s="3" t="s">
        <v>10831</v>
      </c>
      <c r="F3357">
        <v>3</v>
      </c>
      <c r="G3357">
        <v>500</v>
      </c>
      <c r="H3357">
        <v>2000</v>
      </c>
      <c r="I3357" s="15" t="s">
        <v>11431</v>
      </c>
    </row>
    <row r="3358" spans="1:9">
      <c r="A3358" s="2" t="s">
        <v>11432</v>
      </c>
      <c r="B3358" s="11" t="s">
        <v>18192</v>
      </c>
      <c r="C3358" s="3" t="s">
        <v>80</v>
      </c>
      <c r="D3358" s="3" t="s">
        <v>44</v>
      </c>
      <c r="E3358" s="3" t="s">
        <v>10831</v>
      </c>
      <c r="F3358">
        <v>1</v>
      </c>
      <c r="G3358">
        <v>300</v>
      </c>
      <c r="H3358">
        <v>300</v>
      </c>
      <c r="I3358" s="15" t="s">
        <v>11433</v>
      </c>
    </row>
    <row r="3359" spans="1:9">
      <c r="A3359" s="2" t="s">
        <v>10309</v>
      </c>
      <c r="B3359" s="11" t="s">
        <v>18192</v>
      </c>
      <c r="C3359" s="3" t="s">
        <v>8</v>
      </c>
      <c r="D3359" s="3" t="s">
        <v>44</v>
      </c>
      <c r="E3359" s="3" t="s">
        <v>9712</v>
      </c>
      <c r="F3359">
        <v>5</v>
      </c>
      <c r="G3359">
        <v>2300</v>
      </c>
      <c r="H3359">
        <v>1800</v>
      </c>
      <c r="I3359" s="2" t="s">
        <v>10310</v>
      </c>
    </row>
    <row r="3360" spans="1:9">
      <c r="A3360" s="2" t="s">
        <v>8478</v>
      </c>
      <c r="B3360" s="11" t="s">
        <v>18192</v>
      </c>
      <c r="C3360" s="3" t="s">
        <v>8</v>
      </c>
      <c r="D3360" s="3" t="s">
        <v>44</v>
      </c>
      <c r="E3360" s="3" t="s">
        <v>7242</v>
      </c>
      <c r="F3360">
        <v>4</v>
      </c>
      <c r="G3360">
        <v>1000</v>
      </c>
      <c r="H3360">
        <v>1000</v>
      </c>
      <c r="I3360" s="15" t="s">
        <v>8479</v>
      </c>
    </row>
    <row r="3361" spans="1:9">
      <c r="A3361" s="2" t="s">
        <v>4930</v>
      </c>
      <c r="B3361" s="11" t="s">
        <v>18192</v>
      </c>
      <c r="C3361" s="3" t="s">
        <v>8</v>
      </c>
      <c r="D3361" s="3" t="s">
        <v>44</v>
      </c>
      <c r="E3361" s="3" t="s">
        <v>3311</v>
      </c>
      <c r="F3361">
        <v>7</v>
      </c>
      <c r="G3361">
        <v>2800</v>
      </c>
      <c r="H3361">
        <v>1500</v>
      </c>
      <c r="I3361" s="2" t="s">
        <v>4931</v>
      </c>
    </row>
    <row r="3362" spans="1:9">
      <c r="A3362" s="2" t="s">
        <v>2026</v>
      </c>
      <c r="B3362" s="11" t="s">
        <v>18192</v>
      </c>
      <c r="C3362" s="3" t="s">
        <v>85</v>
      </c>
      <c r="D3362" s="3" t="s">
        <v>44</v>
      </c>
      <c r="E3362" s="3" t="s">
        <v>10</v>
      </c>
      <c r="F3362">
        <v>3</v>
      </c>
      <c r="G3362">
        <v>800</v>
      </c>
      <c r="H3362">
        <v>1000</v>
      </c>
      <c r="I3362" s="2" t="s">
        <v>2027</v>
      </c>
    </row>
    <row r="3363" spans="1:9">
      <c r="A3363" s="2" t="s">
        <v>2028</v>
      </c>
      <c r="B3363" s="11" t="s">
        <v>18192</v>
      </c>
      <c r="C3363" s="3" t="s">
        <v>85</v>
      </c>
      <c r="D3363" s="3" t="s">
        <v>44</v>
      </c>
      <c r="E3363" s="3" t="s">
        <v>10</v>
      </c>
      <c r="F3363">
        <v>4</v>
      </c>
      <c r="G3363">
        <v>1850</v>
      </c>
      <c r="H3363">
        <v>800</v>
      </c>
      <c r="I3363" s="2" t="s">
        <v>2029</v>
      </c>
    </row>
    <row r="3364" spans="1:9">
      <c r="A3364" s="2" t="s">
        <v>8480</v>
      </c>
      <c r="B3364" s="11" t="s">
        <v>18192</v>
      </c>
      <c r="C3364" s="3" t="s">
        <v>18403</v>
      </c>
      <c r="D3364" s="3" t="s">
        <v>517</v>
      </c>
      <c r="E3364" s="3" t="s">
        <v>7242</v>
      </c>
      <c r="F3364">
        <v>3</v>
      </c>
      <c r="G3364">
        <v>1800</v>
      </c>
      <c r="H3364">
        <v>1000</v>
      </c>
      <c r="I3364" s="2" t="s">
        <v>8481</v>
      </c>
    </row>
    <row r="3365" spans="1:9">
      <c r="A3365" s="2" t="s">
        <v>2030</v>
      </c>
      <c r="B3365" s="11" t="s">
        <v>18192</v>
      </c>
      <c r="C3365" s="3" t="s">
        <v>85</v>
      </c>
      <c r="D3365" s="3" t="s">
        <v>19</v>
      </c>
      <c r="E3365" s="3" t="s">
        <v>10</v>
      </c>
      <c r="F3365">
        <v>2</v>
      </c>
      <c r="G3365">
        <v>800</v>
      </c>
      <c r="H3365">
        <v>400</v>
      </c>
      <c r="I3365" s="2" t="s">
        <v>2031</v>
      </c>
    </row>
    <row r="3366" spans="1:9">
      <c r="A3366" s="2" t="s">
        <v>10311</v>
      </c>
      <c r="B3366" s="11" t="s">
        <v>18192</v>
      </c>
      <c r="C3366" s="3" t="s">
        <v>8</v>
      </c>
      <c r="D3366" s="3" t="s">
        <v>16</v>
      </c>
      <c r="E3366" s="3" t="s">
        <v>9712</v>
      </c>
      <c r="F3366">
        <v>7</v>
      </c>
      <c r="G3366">
        <v>2200</v>
      </c>
      <c r="H3366">
        <v>1600</v>
      </c>
      <c r="I3366" s="2" t="s">
        <v>10312</v>
      </c>
    </row>
    <row r="3367" spans="1:9">
      <c r="A3367" s="2" t="s">
        <v>4932</v>
      </c>
      <c r="B3367" s="11" t="s">
        <v>18192</v>
      </c>
      <c r="C3367" s="3" t="s">
        <v>8</v>
      </c>
      <c r="D3367" s="3" t="s">
        <v>442</v>
      </c>
      <c r="E3367" s="3" t="s">
        <v>3311</v>
      </c>
      <c r="F3367">
        <v>4</v>
      </c>
      <c r="G3367">
        <v>1600</v>
      </c>
      <c r="H3367">
        <v>0</v>
      </c>
      <c r="I3367" s="2" t="s">
        <v>4933</v>
      </c>
    </row>
    <row r="3368" spans="1:9">
      <c r="A3368" s="2" t="s">
        <v>4934</v>
      </c>
      <c r="B3368" s="11" t="s">
        <v>18192</v>
      </c>
      <c r="C3368" s="3" t="s">
        <v>8</v>
      </c>
      <c r="D3368" s="3" t="s">
        <v>442</v>
      </c>
      <c r="E3368" s="3" t="s">
        <v>3311</v>
      </c>
      <c r="F3368">
        <v>2</v>
      </c>
      <c r="G3368">
        <v>500</v>
      </c>
      <c r="H3368">
        <v>600</v>
      </c>
      <c r="I3368" s="2" t="s">
        <v>4935</v>
      </c>
    </row>
    <row r="3369" spans="1:9">
      <c r="A3369" s="2" t="s">
        <v>2032</v>
      </c>
      <c r="B3369" s="11" t="s">
        <v>18192</v>
      </c>
      <c r="C3369" s="3" t="s">
        <v>8</v>
      </c>
      <c r="D3369" s="3" t="s">
        <v>19</v>
      </c>
      <c r="E3369" s="3" t="s">
        <v>10</v>
      </c>
      <c r="F3369">
        <v>5</v>
      </c>
      <c r="G3369">
        <v>1800</v>
      </c>
      <c r="H3369">
        <v>1700</v>
      </c>
      <c r="I3369" s="15" t="s">
        <v>2033</v>
      </c>
    </row>
    <row r="3370" spans="1:9">
      <c r="A3370" s="2" t="s">
        <v>11434</v>
      </c>
      <c r="B3370" s="11" t="s">
        <v>18192</v>
      </c>
      <c r="C3370" s="3" t="s">
        <v>85</v>
      </c>
      <c r="D3370" s="3" t="s">
        <v>1181</v>
      </c>
      <c r="E3370" s="3" t="s">
        <v>10831</v>
      </c>
      <c r="F3370">
        <v>2</v>
      </c>
      <c r="G3370">
        <v>750</v>
      </c>
      <c r="H3370">
        <v>600</v>
      </c>
      <c r="I3370" s="2" t="s">
        <v>11435</v>
      </c>
    </row>
    <row r="3371" spans="1:9">
      <c r="A3371" s="2" t="s">
        <v>10313</v>
      </c>
      <c r="B3371" s="11" t="s">
        <v>18192</v>
      </c>
      <c r="C3371" s="3" t="s">
        <v>85</v>
      </c>
      <c r="D3371" s="3" t="s">
        <v>1101</v>
      </c>
      <c r="E3371" s="3" t="s">
        <v>9712</v>
      </c>
      <c r="F3371">
        <v>4</v>
      </c>
      <c r="G3371">
        <v>2000</v>
      </c>
      <c r="H3371">
        <v>0</v>
      </c>
      <c r="I3371" s="2" t="s">
        <v>10314</v>
      </c>
    </row>
    <row r="3372" spans="1:9">
      <c r="A3372" s="2" t="s">
        <v>4936</v>
      </c>
      <c r="B3372" s="11" t="s">
        <v>18192</v>
      </c>
      <c r="C3372" s="3" t="s">
        <v>8</v>
      </c>
      <c r="D3372" s="3" t="s">
        <v>442</v>
      </c>
      <c r="E3372" s="3" t="s">
        <v>3311</v>
      </c>
      <c r="F3372">
        <v>7</v>
      </c>
      <c r="G3372">
        <v>0</v>
      </c>
      <c r="H3372">
        <v>0</v>
      </c>
      <c r="I3372" s="15" t="s">
        <v>4937</v>
      </c>
    </row>
    <row r="3373" spans="1:9">
      <c r="A3373" s="2" t="s">
        <v>2034</v>
      </c>
      <c r="B3373" s="11" t="s">
        <v>18192</v>
      </c>
      <c r="C3373" s="3" t="s">
        <v>85</v>
      </c>
      <c r="D3373" s="3" t="s">
        <v>44</v>
      </c>
      <c r="E3373" s="3" t="s">
        <v>10</v>
      </c>
      <c r="F3373">
        <v>5</v>
      </c>
      <c r="G3373">
        <v>1500</v>
      </c>
      <c r="H3373">
        <v>1800</v>
      </c>
      <c r="I3373" s="2" t="s">
        <v>2035</v>
      </c>
    </row>
    <row r="3374" spans="1:9">
      <c r="A3374" s="2" t="s">
        <v>4938</v>
      </c>
      <c r="B3374" s="11" t="s">
        <v>18192</v>
      </c>
      <c r="C3374" s="3" t="s">
        <v>85</v>
      </c>
      <c r="D3374" s="3" t="s">
        <v>1101</v>
      </c>
      <c r="E3374" s="3" t="s">
        <v>3311</v>
      </c>
      <c r="F3374">
        <v>6</v>
      </c>
      <c r="G3374">
        <v>1800</v>
      </c>
      <c r="H3374">
        <v>2000</v>
      </c>
      <c r="I3374" s="2" t="s">
        <v>4939</v>
      </c>
    </row>
    <row r="3375" spans="1:9">
      <c r="A3375" s="2" t="s">
        <v>8482</v>
      </c>
      <c r="B3375" s="11" t="s">
        <v>18192</v>
      </c>
      <c r="C3375" s="3" t="s">
        <v>8</v>
      </c>
      <c r="D3375" s="3" t="s">
        <v>16</v>
      </c>
      <c r="E3375" s="3" t="s">
        <v>7242</v>
      </c>
      <c r="F3375">
        <v>4</v>
      </c>
      <c r="G3375">
        <v>1700</v>
      </c>
      <c r="H3375">
        <v>600</v>
      </c>
      <c r="I3375" s="2" t="s">
        <v>8483</v>
      </c>
    </row>
    <row r="3376" spans="1:9">
      <c r="A3376" s="2" t="s">
        <v>2036</v>
      </c>
      <c r="B3376" s="11" t="s">
        <v>18192</v>
      </c>
      <c r="C3376" s="3" t="s">
        <v>8</v>
      </c>
      <c r="D3376" s="3" t="s">
        <v>19</v>
      </c>
      <c r="E3376" s="3" t="s">
        <v>10</v>
      </c>
      <c r="F3376">
        <v>4</v>
      </c>
      <c r="G3376">
        <v>100</v>
      </c>
      <c r="H3376">
        <v>2100</v>
      </c>
      <c r="I3376" s="2" t="s">
        <v>2037</v>
      </c>
    </row>
    <row r="3377" spans="1:9">
      <c r="A3377" s="2" t="s">
        <v>8484</v>
      </c>
      <c r="B3377" s="11" t="s">
        <v>18192</v>
      </c>
      <c r="C3377" s="3" t="s">
        <v>85</v>
      </c>
      <c r="D3377" s="3" t="s">
        <v>602</v>
      </c>
      <c r="E3377" s="3" t="s">
        <v>7242</v>
      </c>
      <c r="F3377">
        <v>4</v>
      </c>
      <c r="G3377">
        <v>2000</v>
      </c>
      <c r="H3377">
        <v>0</v>
      </c>
      <c r="I3377" s="2" t="s">
        <v>8485</v>
      </c>
    </row>
    <row r="3378" spans="1:9">
      <c r="A3378" s="2" t="s">
        <v>8486</v>
      </c>
      <c r="B3378" s="11" t="s">
        <v>18192</v>
      </c>
      <c r="C3378" s="3" t="s">
        <v>8</v>
      </c>
      <c r="D3378" s="3" t="s">
        <v>602</v>
      </c>
      <c r="E3378" s="3" t="s">
        <v>7242</v>
      </c>
      <c r="F3378">
        <v>5</v>
      </c>
      <c r="G3378">
        <v>2000</v>
      </c>
      <c r="H3378">
        <v>2500</v>
      </c>
      <c r="I3378" s="15" t="s">
        <v>8487</v>
      </c>
    </row>
    <row r="3379" spans="1:9">
      <c r="A3379" s="2" t="s">
        <v>8488</v>
      </c>
      <c r="B3379" s="11" t="s">
        <v>18192</v>
      </c>
      <c r="C3379" s="3" t="s">
        <v>8</v>
      </c>
      <c r="D3379" s="3" t="s">
        <v>602</v>
      </c>
      <c r="E3379" s="3" t="s">
        <v>7242</v>
      </c>
      <c r="F3379">
        <v>6</v>
      </c>
      <c r="G3379">
        <v>2100</v>
      </c>
      <c r="H3379">
        <v>1600</v>
      </c>
      <c r="I3379" s="15" t="s">
        <v>8489</v>
      </c>
    </row>
    <row r="3380" spans="1:9">
      <c r="A3380" s="2" t="s">
        <v>8490</v>
      </c>
      <c r="B3380" s="11" t="s">
        <v>18192</v>
      </c>
      <c r="C3380" s="3" t="s">
        <v>8</v>
      </c>
      <c r="D3380" s="3" t="s">
        <v>602</v>
      </c>
      <c r="E3380" s="3" t="s">
        <v>7242</v>
      </c>
      <c r="F3380">
        <v>8</v>
      </c>
      <c r="G3380">
        <v>2400</v>
      </c>
      <c r="H3380">
        <v>2400</v>
      </c>
      <c r="I3380" s="15" t="s">
        <v>8491</v>
      </c>
    </row>
    <row r="3381" spans="1:9">
      <c r="A3381" s="2" t="s">
        <v>8492</v>
      </c>
      <c r="B3381" s="11" t="s">
        <v>18192</v>
      </c>
      <c r="C3381" s="3" t="s">
        <v>18405</v>
      </c>
      <c r="D3381" s="3" t="s">
        <v>44</v>
      </c>
      <c r="E3381" s="3" t="s">
        <v>7242</v>
      </c>
      <c r="F3381" s="14" t="s">
        <v>18196</v>
      </c>
      <c r="G3381">
        <v>2000</v>
      </c>
      <c r="H3381" t="s">
        <v>56</v>
      </c>
      <c r="I3381" s="2" t="s">
        <v>8493</v>
      </c>
    </row>
    <row r="3382" spans="1:9">
      <c r="A3382" s="2" t="s">
        <v>8494</v>
      </c>
      <c r="B3382" s="11" t="s">
        <v>18192</v>
      </c>
      <c r="C3382" s="3" t="s">
        <v>8</v>
      </c>
      <c r="D3382" s="3" t="s">
        <v>602</v>
      </c>
      <c r="E3382" s="3" t="s">
        <v>7242</v>
      </c>
      <c r="F3382">
        <v>6</v>
      </c>
      <c r="G3382">
        <v>800</v>
      </c>
      <c r="H3382">
        <v>3000</v>
      </c>
      <c r="I3382" s="15" t="s">
        <v>8495</v>
      </c>
    </row>
    <row r="3383" spans="1:9">
      <c r="A3383" s="2" t="s">
        <v>8496</v>
      </c>
      <c r="B3383" s="11" t="s">
        <v>18192</v>
      </c>
      <c r="C3383" s="3" t="s">
        <v>8</v>
      </c>
      <c r="D3383" s="3" t="s">
        <v>602</v>
      </c>
      <c r="E3383" s="3" t="s">
        <v>7242</v>
      </c>
      <c r="F3383">
        <v>8</v>
      </c>
      <c r="G3383">
        <v>2500</v>
      </c>
      <c r="H3383">
        <v>2000</v>
      </c>
      <c r="I3383" s="15" t="s">
        <v>8497</v>
      </c>
    </row>
    <row r="3384" spans="1:9">
      <c r="A3384" s="2" t="s">
        <v>8498</v>
      </c>
      <c r="B3384" s="11" t="s">
        <v>18192</v>
      </c>
      <c r="C3384" s="3" t="s">
        <v>8</v>
      </c>
      <c r="D3384" s="3" t="s">
        <v>602</v>
      </c>
      <c r="E3384" s="3" t="s">
        <v>7242</v>
      </c>
      <c r="F3384">
        <v>7</v>
      </c>
      <c r="G3384">
        <v>2300</v>
      </c>
      <c r="H3384">
        <v>2600</v>
      </c>
      <c r="I3384" s="15" t="s">
        <v>8499</v>
      </c>
    </row>
    <row r="3385" spans="1:9">
      <c r="A3385" s="2" t="s">
        <v>8500</v>
      </c>
      <c r="B3385" s="11" t="s">
        <v>18192</v>
      </c>
      <c r="C3385" s="3" t="s">
        <v>18405</v>
      </c>
      <c r="D3385" s="3" t="s">
        <v>227</v>
      </c>
      <c r="E3385" s="3" t="s">
        <v>7242</v>
      </c>
      <c r="F3385" s="14" t="s">
        <v>18196</v>
      </c>
      <c r="G3385">
        <v>3000</v>
      </c>
      <c r="H3385" t="s">
        <v>134</v>
      </c>
      <c r="I3385" s="2" t="s">
        <v>8501</v>
      </c>
    </row>
    <row r="3386" spans="1:9">
      <c r="A3386" s="2" t="s">
        <v>8502</v>
      </c>
      <c r="B3386" s="11" t="s">
        <v>18192</v>
      </c>
      <c r="C3386" s="3" t="s">
        <v>8</v>
      </c>
      <c r="D3386" s="3" t="s">
        <v>602</v>
      </c>
      <c r="E3386" s="3" t="s">
        <v>7242</v>
      </c>
      <c r="F3386">
        <v>7</v>
      </c>
      <c r="G3386">
        <v>2200</v>
      </c>
      <c r="H3386">
        <v>2800</v>
      </c>
      <c r="I3386" s="15" t="s">
        <v>8503</v>
      </c>
    </row>
    <row r="3387" spans="1:9">
      <c r="A3387" s="2" t="s">
        <v>4940</v>
      </c>
      <c r="B3387" s="11" t="s">
        <v>18192</v>
      </c>
      <c r="C3387" s="3" t="s">
        <v>8</v>
      </c>
      <c r="D3387" s="3" t="s">
        <v>44</v>
      </c>
      <c r="E3387" s="3" t="s">
        <v>3311</v>
      </c>
      <c r="F3387">
        <v>4</v>
      </c>
      <c r="G3387">
        <v>1600</v>
      </c>
      <c r="H3387">
        <v>1200</v>
      </c>
      <c r="I3387" s="2" t="s">
        <v>4941</v>
      </c>
    </row>
    <row r="3388" spans="1:9">
      <c r="A3388" s="2" t="s">
        <v>11436</v>
      </c>
      <c r="B3388" s="11" t="s">
        <v>18192</v>
      </c>
      <c r="C3388" s="3" t="s">
        <v>8</v>
      </c>
      <c r="D3388" s="3" t="s">
        <v>44</v>
      </c>
      <c r="E3388" s="3" t="s">
        <v>10831</v>
      </c>
      <c r="F3388">
        <v>4</v>
      </c>
      <c r="G3388">
        <v>1200</v>
      </c>
      <c r="H3388">
        <v>1000</v>
      </c>
      <c r="I3388" s="2" t="s">
        <v>11437</v>
      </c>
    </row>
    <row r="3389" spans="1:9">
      <c r="A3389" s="2" t="s">
        <v>2038</v>
      </c>
      <c r="B3389" s="11" t="s">
        <v>18192</v>
      </c>
      <c r="C3389" s="3" t="s">
        <v>8</v>
      </c>
      <c r="D3389" s="3" t="s">
        <v>44</v>
      </c>
      <c r="E3389" s="3" t="s">
        <v>10</v>
      </c>
      <c r="F3389">
        <v>4</v>
      </c>
      <c r="G3389">
        <v>1800</v>
      </c>
      <c r="H3389">
        <v>0</v>
      </c>
      <c r="I3389" s="15" t="s">
        <v>2039</v>
      </c>
    </row>
    <row r="3390" spans="1:9">
      <c r="A3390" s="2" t="s">
        <v>2040</v>
      </c>
      <c r="B3390" s="11" t="s">
        <v>18192</v>
      </c>
      <c r="C3390" s="3" t="s">
        <v>8</v>
      </c>
      <c r="D3390" s="3" t="s">
        <v>44</v>
      </c>
      <c r="E3390" s="3" t="s">
        <v>10</v>
      </c>
      <c r="F3390">
        <v>10</v>
      </c>
      <c r="G3390">
        <v>0</v>
      </c>
      <c r="H3390">
        <v>0</v>
      </c>
      <c r="I3390" s="15" t="s">
        <v>2041</v>
      </c>
    </row>
    <row r="3391" spans="1:9">
      <c r="A3391" s="2" t="s">
        <v>8504</v>
      </c>
      <c r="B3391" s="11" t="s">
        <v>18192</v>
      </c>
      <c r="C3391" s="3" t="s">
        <v>8</v>
      </c>
      <c r="D3391" s="3" t="s">
        <v>44</v>
      </c>
      <c r="E3391" s="3" t="s">
        <v>7242</v>
      </c>
      <c r="F3391">
        <v>12</v>
      </c>
      <c r="G3391">
        <v>4000</v>
      </c>
      <c r="H3391">
        <v>4000</v>
      </c>
      <c r="I3391" s="15" t="s">
        <v>8505</v>
      </c>
    </row>
    <row r="3392" spans="1:9">
      <c r="A3392" s="2" t="s">
        <v>4942</v>
      </c>
      <c r="B3392" s="11" t="s">
        <v>18192</v>
      </c>
      <c r="C3392" s="3" t="s">
        <v>8</v>
      </c>
      <c r="D3392" s="3" t="s">
        <v>44</v>
      </c>
      <c r="E3392" s="3" t="s">
        <v>3311</v>
      </c>
      <c r="F3392">
        <v>1</v>
      </c>
      <c r="G3392">
        <v>0</v>
      </c>
      <c r="H3392">
        <v>0</v>
      </c>
      <c r="I3392" s="15" t="s">
        <v>4943</v>
      </c>
    </row>
    <row r="3393" spans="1:9">
      <c r="A3393" s="2" t="s">
        <v>11438</v>
      </c>
      <c r="B3393" s="11" t="s">
        <v>18192</v>
      </c>
      <c r="C3393" s="3" t="s">
        <v>8</v>
      </c>
      <c r="D3393" s="3" t="s">
        <v>44</v>
      </c>
      <c r="E3393" s="3" t="s">
        <v>10831</v>
      </c>
      <c r="F3393">
        <v>1</v>
      </c>
      <c r="G3393">
        <v>2200</v>
      </c>
      <c r="H3393">
        <v>2200</v>
      </c>
      <c r="I3393" s="15" t="s">
        <v>11439</v>
      </c>
    </row>
    <row r="3394" spans="1:9">
      <c r="A3394" s="2" t="s">
        <v>2042</v>
      </c>
      <c r="B3394" s="11" t="s">
        <v>18192</v>
      </c>
      <c r="C3394" s="3" t="s">
        <v>8</v>
      </c>
      <c r="D3394" s="3" t="s">
        <v>44</v>
      </c>
      <c r="E3394" s="3" t="s">
        <v>10</v>
      </c>
      <c r="F3394">
        <v>1</v>
      </c>
      <c r="G3394">
        <v>2500</v>
      </c>
      <c r="H3394">
        <v>2500</v>
      </c>
      <c r="I3394" s="15" t="s">
        <v>2043</v>
      </c>
    </row>
    <row r="3395" spans="1:9">
      <c r="A3395" s="2" t="s">
        <v>2044</v>
      </c>
      <c r="B3395" s="11" t="s">
        <v>18192</v>
      </c>
      <c r="C3395" s="3" t="s">
        <v>85</v>
      </c>
      <c r="D3395" s="3" t="s">
        <v>19</v>
      </c>
      <c r="E3395" s="3" t="s">
        <v>10</v>
      </c>
      <c r="F3395">
        <v>4</v>
      </c>
      <c r="G3395">
        <v>1500</v>
      </c>
      <c r="H3395">
        <v>1200</v>
      </c>
      <c r="I3395" s="2" t="s">
        <v>2045</v>
      </c>
    </row>
    <row r="3396" spans="1:9">
      <c r="A3396" s="2" t="s">
        <v>4944</v>
      </c>
      <c r="B3396" s="11" t="s">
        <v>18192</v>
      </c>
      <c r="C3396" s="3" t="s">
        <v>18403</v>
      </c>
      <c r="D3396" s="3" t="s">
        <v>232</v>
      </c>
      <c r="E3396" s="3" t="s">
        <v>3311</v>
      </c>
      <c r="F3396">
        <v>3</v>
      </c>
      <c r="G3396">
        <v>1700</v>
      </c>
      <c r="H3396">
        <v>900</v>
      </c>
      <c r="I3396" s="2" t="s">
        <v>4945</v>
      </c>
    </row>
    <row r="3397" spans="1:9">
      <c r="A3397" s="2" t="s">
        <v>8506</v>
      </c>
      <c r="B3397" s="11" t="s">
        <v>18192</v>
      </c>
      <c r="C3397" s="3" t="s">
        <v>18403</v>
      </c>
      <c r="D3397" s="3" t="s">
        <v>19</v>
      </c>
      <c r="E3397" s="3" t="s">
        <v>7242</v>
      </c>
      <c r="F3397">
        <v>3</v>
      </c>
      <c r="G3397">
        <v>1400</v>
      </c>
      <c r="H3397">
        <v>1600</v>
      </c>
      <c r="I3397" s="2" t="s">
        <v>8507</v>
      </c>
    </row>
    <row r="3398" spans="1:9">
      <c r="A3398" s="2" t="s">
        <v>8508</v>
      </c>
      <c r="B3398" s="11" t="s">
        <v>18192</v>
      </c>
      <c r="C3398" s="3" t="s">
        <v>8</v>
      </c>
      <c r="D3398" s="3" t="s">
        <v>517</v>
      </c>
      <c r="E3398" s="3" t="s">
        <v>7242</v>
      </c>
      <c r="F3398">
        <v>4</v>
      </c>
      <c r="G3398">
        <v>1600</v>
      </c>
      <c r="H3398">
        <v>1200</v>
      </c>
      <c r="I3398" s="2" t="s">
        <v>8509</v>
      </c>
    </row>
    <row r="3399" spans="1:9">
      <c r="A3399" s="2" t="s">
        <v>2046</v>
      </c>
      <c r="B3399" s="11" t="s">
        <v>18192</v>
      </c>
      <c r="C3399" s="3" t="s">
        <v>8</v>
      </c>
      <c r="D3399" s="3" t="s">
        <v>19</v>
      </c>
      <c r="E3399" s="3" t="s">
        <v>10</v>
      </c>
      <c r="F3399">
        <v>5</v>
      </c>
      <c r="G3399">
        <v>2000</v>
      </c>
      <c r="H3399">
        <v>0</v>
      </c>
      <c r="I3399" s="2" t="s">
        <v>2047</v>
      </c>
    </row>
    <row r="3400" spans="1:9">
      <c r="A3400" s="2" t="s">
        <v>2048</v>
      </c>
      <c r="B3400" s="11" t="s">
        <v>18192</v>
      </c>
      <c r="C3400" s="3" t="s">
        <v>8</v>
      </c>
      <c r="D3400" s="3" t="s">
        <v>19</v>
      </c>
      <c r="E3400" s="3" t="s">
        <v>10</v>
      </c>
      <c r="F3400">
        <v>3</v>
      </c>
      <c r="G3400">
        <v>1000</v>
      </c>
      <c r="H3400">
        <v>600</v>
      </c>
      <c r="I3400" s="2" t="s">
        <v>2049</v>
      </c>
    </row>
    <row r="3401" spans="1:9">
      <c r="A3401" s="2" t="s">
        <v>4946</v>
      </c>
      <c r="B3401" s="11" t="s">
        <v>18192</v>
      </c>
      <c r="C3401" s="3" t="s">
        <v>80</v>
      </c>
      <c r="D3401" s="3" t="s">
        <v>602</v>
      </c>
      <c r="E3401" s="3" t="s">
        <v>3311</v>
      </c>
      <c r="F3401">
        <v>3</v>
      </c>
      <c r="G3401">
        <v>800</v>
      </c>
      <c r="H3401">
        <v>600</v>
      </c>
      <c r="I3401" s="2" t="s">
        <v>4947</v>
      </c>
    </row>
    <row r="3402" spans="1:9">
      <c r="A3402" s="2" t="s">
        <v>4948</v>
      </c>
      <c r="B3402" s="11" t="s">
        <v>18192</v>
      </c>
      <c r="C3402" s="3" t="s">
        <v>85</v>
      </c>
      <c r="D3402" s="3" t="s">
        <v>13</v>
      </c>
      <c r="E3402" s="3" t="s">
        <v>3311</v>
      </c>
      <c r="F3402">
        <v>2</v>
      </c>
      <c r="G3402">
        <v>700</v>
      </c>
      <c r="H3402">
        <v>600</v>
      </c>
      <c r="I3402" s="2" t="s">
        <v>4949</v>
      </c>
    </row>
    <row r="3403" spans="1:9">
      <c r="A3403" s="2" t="s">
        <v>2050</v>
      </c>
      <c r="B3403" s="11" t="s">
        <v>18192</v>
      </c>
      <c r="C3403" s="3" t="s">
        <v>8</v>
      </c>
      <c r="D3403" s="3" t="s">
        <v>16</v>
      </c>
      <c r="E3403" s="3" t="s">
        <v>10</v>
      </c>
      <c r="F3403">
        <v>3</v>
      </c>
      <c r="G3403">
        <v>1400</v>
      </c>
      <c r="H3403">
        <v>500</v>
      </c>
      <c r="I3403" s="2" t="s">
        <v>2051</v>
      </c>
    </row>
    <row r="3404" spans="1:9">
      <c r="A3404" s="2" t="s">
        <v>10315</v>
      </c>
      <c r="B3404" s="11" t="s">
        <v>18192</v>
      </c>
      <c r="C3404" s="3" t="s">
        <v>8</v>
      </c>
      <c r="D3404" s="3" t="s">
        <v>692</v>
      </c>
      <c r="E3404" s="3" t="s">
        <v>9712</v>
      </c>
      <c r="F3404">
        <v>3</v>
      </c>
      <c r="G3404">
        <v>1200</v>
      </c>
      <c r="H3404">
        <v>200</v>
      </c>
      <c r="I3404" s="2" t="s">
        <v>10316</v>
      </c>
    </row>
    <row r="3405" spans="1:9">
      <c r="A3405" s="2" t="s">
        <v>10317</v>
      </c>
      <c r="B3405" s="11" t="s">
        <v>18192</v>
      </c>
      <c r="C3405" s="3" t="s">
        <v>8</v>
      </c>
      <c r="D3405" s="3" t="s">
        <v>689</v>
      </c>
      <c r="E3405" s="3" t="s">
        <v>9712</v>
      </c>
      <c r="F3405">
        <v>4</v>
      </c>
      <c r="G3405">
        <v>1500</v>
      </c>
      <c r="H3405">
        <v>700</v>
      </c>
      <c r="I3405" s="2" t="s">
        <v>10318</v>
      </c>
    </row>
    <row r="3406" spans="1:9">
      <c r="A3406" s="2" t="s">
        <v>10319</v>
      </c>
      <c r="B3406" s="11" t="s">
        <v>18192</v>
      </c>
      <c r="C3406" s="3" t="s">
        <v>8</v>
      </c>
      <c r="D3406" s="3" t="s">
        <v>1064</v>
      </c>
      <c r="E3406" s="3" t="s">
        <v>9712</v>
      </c>
      <c r="F3406">
        <v>1</v>
      </c>
      <c r="G3406">
        <v>100</v>
      </c>
      <c r="H3406">
        <v>300</v>
      </c>
      <c r="I3406" s="2" t="s">
        <v>10320</v>
      </c>
    </row>
    <row r="3407" spans="1:9">
      <c r="A3407" s="2" t="s">
        <v>10321</v>
      </c>
      <c r="B3407" s="11" t="s">
        <v>18192</v>
      </c>
      <c r="C3407" s="3" t="s">
        <v>8</v>
      </c>
      <c r="D3407" s="3" t="s">
        <v>689</v>
      </c>
      <c r="E3407" s="3" t="s">
        <v>9712</v>
      </c>
      <c r="F3407">
        <v>7</v>
      </c>
      <c r="G3407">
        <v>2500</v>
      </c>
      <c r="H3407">
        <v>2000</v>
      </c>
      <c r="I3407" s="15" t="s">
        <v>10322</v>
      </c>
    </row>
    <row r="3408" spans="1:9">
      <c r="A3408" s="2" t="s">
        <v>10323</v>
      </c>
      <c r="B3408" s="11" t="s">
        <v>18192</v>
      </c>
      <c r="C3408" s="3" t="s">
        <v>8</v>
      </c>
      <c r="D3408" s="3" t="s">
        <v>689</v>
      </c>
      <c r="E3408" s="3" t="s">
        <v>9712</v>
      </c>
      <c r="F3408">
        <v>3</v>
      </c>
      <c r="G3408">
        <v>1000</v>
      </c>
      <c r="H3408">
        <v>200</v>
      </c>
      <c r="I3408" s="15" t="s">
        <v>10324</v>
      </c>
    </row>
    <row r="3409" spans="1:9">
      <c r="A3409" s="2" t="s">
        <v>10325</v>
      </c>
      <c r="B3409" s="11" t="s">
        <v>18192</v>
      </c>
      <c r="C3409" s="3" t="s">
        <v>18403</v>
      </c>
      <c r="D3409" s="3" t="s">
        <v>689</v>
      </c>
      <c r="E3409" s="3" t="s">
        <v>9712</v>
      </c>
      <c r="F3409">
        <v>7</v>
      </c>
      <c r="G3409">
        <v>2800</v>
      </c>
      <c r="H3409">
        <v>1600</v>
      </c>
      <c r="I3409" s="2" t="s">
        <v>10326</v>
      </c>
    </row>
    <row r="3410" spans="1:9">
      <c r="A3410" s="2" t="s">
        <v>10327</v>
      </c>
      <c r="B3410" s="11" t="s">
        <v>18192</v>
      </c>
      <c r="C3410" s="3" t="s">
        <v>8</v>
      </c>
      <c r="D3410" s="3" t="s">
        <v>689</v>
      </c>
      <c r="E3410" s="3" t="s">
        <v>9712</v>
      </c>
      <c r="F3410">
        <v>3</v>
      </c>
      <c r="G3410">
        <v>1400</v>
      </c>
      <c r="H3410">
        <v>800</v>
      </c>
      <c r="I3410" s="2" t="s">
        <v>10328</v>
      </c>
    </row>
    <row r="3411" spans="1:9">
      <c r="A3411" s="2" t="s">
        <v>10329</v>
      </c>
      <c r="B3411" s="11" t="s">
        <v>18192</v>
      </c>
      <c r="C3411" s="3" t="s">
        <v>8</v>
      </c>
      <c r="D3411" s="3" t="s">
        <v>689</v>
      </c>
      <c r="E3411" s="3" t="s">
        <v>9712</v>
      </c>
      <c r="F3411">
        <v>3</v>
      </c>
      <c r="G3411">
        <v>1300</v>
      </c>
      <c r="H3411">
        <v>400</v>
      </c>
      <c r="I3411" s="2" t="s">
        <v>10330</v>
      </c>
    </row>
    <row r="3412" spans="1:9">
      <c r="A3412" s="2" t="s">
        <v>10331</v>
      </c>
      <c r="B3412" s="11" t="s">
        <v>18192</v>
      </c>
      <c r="C3412" s="3" t="s">
        <v>8</v>
      </c>
      <c r="D3412" s="3" t="s">
        <v>692</v>
      </c>
      <c r="E3412" s="3" t="s">
        <v>9712</v>
      </c>
      <c r="F3412">
        <v>7</v>
      </c>
      <c r="G3412">
        <v>2700</v>
      </c>
      <c r="H3412">
        <v>1000</v>
      </c>
      <c r="I3412" s="15" t="s">
        <v>10332</v>
      </c>
    </row>
    <row r="3413" spans="1:9">
      <c r="A3413" s="2" t="s">
        <v>10333</v>
      </c>
      <c r="B3413" s="11" t="s">
        <v>18192</v>
      </c>
      <c r="C3413" s="3" t="s">
        <v>8</v>
      </c>
      <c r="D3413" s="3" t="s">
        <v>689</v>
      </c>
      <c r="E3413" s="3" t="s">
        <v>9712</v>
      </c>
      <c r="F3413">
        <v>3</v>
      </c>
      <c r="G3413">
        <v>1500</v>
      </c>
      <c r="H3413">
        <v>1200</v>
      </c>
      <c r="I3413" s="2" t="s">
        <v>10334</v>
      </c>
    </row>
    <row r="3414" spans="1:9">
      <c r="A3414" s="2" t="s">
        <v>10335</v>
      </c>
      <c r="B3414" s="11" t="s">
        <v>18192</v>
      </c>
      <c r="C3414" s="3" t="s">
        <v>8</v>
      </c>
      <c r="D3414" s="3" t="s">
        <v>1064</v>
      </c>
      <c r="E3414" s="3" t="s">
        <v>9712</v>
      </c>
      <c r="F3414">
        <v>4</v>
      </c>
      <c r="G3414">
        <v>1200</v>
      </c>
      <c r="H3414">
        <v>1800</v>
      </c>
      <c r="I3414" s="2" t="s">
        <v>10336</v>
      </c>
    </row>
    <row r="3415" spans="1:9">
      <c r="A3415" s="2" t="s">
        <v>10337</v>
      </c>
      <c r="B3415" s="11" t="s">
        <v>18192</v>
      </c>
      <c r="C3415" s="3" t="s">
        <v>8</v>
      </c>
      <c r="D3415" s="3" t="s">
        <v>1064</v>
      </c>
      <c r="E3415" s="3" t="s">
        <v>9712</v>
      </c>
      <c r="F3415">
        <v>4</v>
      </c>
      <c r="G3415">
        <v>100</v>
      </c>
      <c r="H3415">
        <v>2000</v>
      </c>
      <c r="I3415" s="2" t="s">
        <v>10338</v>
      </c>
    </row>
    <row r="3416" spans="1:9">
      <c r="A3416" s="2" t="s">
        <v>10339</v>
      </c>
      <c r="B3416" s="11" t="s">
        <v>18192</v>
      </c>
      <c r="C3416" s="3" t="s">
        <v>8</v>
      </c>
      <c r="D3416" s="3" t="s">
        <v>692</v>
      </c>
      <c r="E3416" s="3" t="s">
        <v>9712</v>
      </c>
      <c r="F3416">
        <v>7</v>
      </c>
      <c r="G3416">
        <v>2400</v>
      </c>
      <c r="H3416">
        <v>1900</v>
      </c>
      <c r="I3416" s="15" t="s">
        <v>10340</v>
      </c>
    </row>
    <row r="3417" spans="1:9">
      <c r="A3417" s="2" t="s">
        <v>10341</v>
      </c>
      <c r="B3417" s="11" t="s">
        <v>18192</v>
      </c>
      <c r="C3417" s="3" t="s">
        <v>8</v>
      </c>
      <c r="D3417" s="3" t="s">
        <v>689</v>
      </c>
      <c r="E3417" s="3" t="s">
        <v>9712</v>
      </c>
      <c r="F3417">
        <v>3</v>
      </c>
      <c r="G3417">
        <v>1200</v>
      </c>
      <c r="H3417">
        <v>2000</v>
      </c>
      <c r="I3417" s="15" t="s">
        <v>10342</v>
      </c>
    </row>
    <row r="3418" spans="1:9">
      <c r="A3418" s="2" t="s">
        <v>10343</v>
      </c>
      <c r="B3418" s="11" t="s">
        <v>18192</v>
      </c>
      <c r="C3418" s="3" t="s">
        <v>8</v>
      </c>
      <c r="D3418" s="3" t="s">
        <v>1064</v>
      </c>
      <c r="E3418" s="3" t="s">
        <v>9712</v>
      </c>
      <c r="F3418">
        <v>4</v>
      </c>
      <c r="G3418">
        <v>1500</v>
      </c>
      <c r="H3418">
        <v>1500</v>
      </c>
      <c r="I3418" s="15" t="s">
        <v>10344</v>
      </c>
    </row>
    <row r="3419" spans="1:9">
      <c r="A3419" s="2" t="s">
        <v>10345</v>
      </c>
      <c r="B3419" s="11" t="s">
        <v>18192</v>
      </c>
      <c r="C3419" s="3" t="s">
        <v>8</v>
      </c>
      <c r="D3419" s="3" t="s">
        <v>689</v>
      </c>
      <c r="E3419" s="3" t="s">
        <v>9712</v>
      </c>
      <c r="F3419">
        <v>3</v>
      </c>
      <c r="G3419">
        <v>1100</v>
      </c>
      <c r="H3419">
        <v>1900</v>
      </c>
      <c r="I3419" s="15" t="s">
        <v>10346</v>
      </c>
    </row>
    <row r="3420" spans="1:9">
      <c r="A3420" s="2" t="s">
        <v>10347</v>
      </c>
      <c r="B3420" s="11" t="s">
        <v>18192</v>
      </c>
      <c r="C3420" s="3" t="s">
        <v>8</v>
      </c>
      <c r="D3420" s="3" t="s">
        <v>1064</v>
      </c>
      <c r="E3420" s="3" t="s">
        <v>9712</v>
      </c>
      <c r="F3420">
        <v>4</v>
      </c>
      <c r="G3420">
        <v>1600</v>
      </c>
      <c r="H3420">
        <v>800</v>
      </c>
      <c r="I3420" s="2" t="s">
        <v>10348</v>
      </c>
    </row>
    <row r="3421" spans="1:9">
      <c r="A3421" s="2" t="s">
        <v>10349</v>
      </c>
      <c r="B3421" s="11" t="s">
        <v>18192</v>
      </c>
      <c r="C3421" s="3" t="s">
        <v>8</v>
      </c>
      <c r="D3421" s="3" t="s">
        <v>689</v>
      </c>
      <c r="E3421" s="3" t="s">
        <v>9712</v>
      </c>
      <c r="F3421">
        <v>7</v>
      </c>
      <c r="G3421">
        <v>1700</v>
      </c>
      <c r="H3421">
        <v>2400</v>
      </c>
      <c r="I3421" s="2" t="s">
        <v>10350</v>
      </c>
    </row>
    <row r="3422" spans="1:9">
      <c r="A3422" s="2" t="s">
        <v>10351</v>
      </c>
      <c r="B3422" s="11" t="s">
        <v>18192</v>
      </c>
      <c r="C3422" s="3" t="s">
        <v>18403</v>
      </c>
      <c r="D3422" s="3" t="s">
        <v>692</v>
      </c>
      <c r="E3422" s="3" t="s">
        <v>9712</v>
      </c>
      <c r="F3422">
        <v>3</v>
      </c>
      <c r="G3422">
        <v>1600</v>
      </c>
      <c r="H3422">
        <v>2800</v>
      </c>
      <c r="I3422" s="2" t="s">
        <v>10352</v>
      </c>
    </row>
    <row r="3423" spans="1:9">
      <c r="A3423" s="2" t="s">
        <v>10353</v>
      </c>
      <c r="B3423" s="11" t="s">
        <v>18192</v>
      </c>
      <c r="C3423" s="3" t="s">
        <v>8</v>
      </c>
      <c r="D3423" s="3" t="s">
        <v>1064</v>
      </c>
      <c r="E3423" s="3" t="s">
        <v>9712</v>
      </c>
      <c r="F3423">
        <v>4</v>
      </c>
      <c r="G3423">
        <v>1700</v>
      </c>
      <c r="H3423">
        <v>1100</v>
      </c>
      <c r="I3423" s="15" t="s">
        <v>10354</v>
      </c>
    </row>
    <row r="3424" spans="1:9">
      <c r="A3424" s="2" t="s">
        <v>2052</v>
      </c>
      <c r="B3424" s="11" t="s">
        <v>18192</v>
      </c>
      <c r="C3424" s="3" t="s">
        <v>8</v>
      </c>
      <c r="D3424" s="3" t="s">
        <v>19</v>
      </c>
      <c r="E3424" s="3" t="s">
        <v>10</v>
      </c>
      <c r="F3424">
        <v>3</v>
      </c>
      <c r="G3424">
        <v>800</v>
      </c>
      <c r="H3424">
        <v>300</v>
      </c>
      <c r="I3424" s="2" t="s">
        <v>2053</v>
      </c>
    </row>
    <row r="3425" spans="1:9">
      <c r="A3425" s="2" t="s">
        <v>10355</v>
      </c>
      <c r="B3425" s="11" t="s">
        <v>18192</v>
      </c>
      <c r="C3425" s="3" t="s">
        <v>8</v>
      </c>
      <c r="D3425" s="3" t="s">
        <v>1064</v>
      </c>
      <c r="E3425" s="3" t="s">
        <v>9712</v>
      </c>
      <c r="F3425">
        <v>4</v>
      </c>
      <c r="G3425">
        <v>1800</v>
      </c>
      <c r="H3425">
        <v>500</v>
      </c>
      <c r="I3425" s="2" t="s">
        <v>10356</v>
      </c>
    </row>
    <row r="3426" spans="1:9">
      <c r="A3426" s="2" t="s">
        <v>6884</v>
      </c>
      <c r="B3426" s="11" t="s">
        <v>18192</v>
      </c>
      <c r="C3426" s="3" t="s">
        <v>8</v>
      </c>
      <c r="D3426" s="3" t="s">
        <v>517</v>
      </c>
      <c r="E3426" s="3" t="s">
        <v>6225</v>
      </c>
      <c r="F3426">
        <v>10</v>
      </c>
      <c r="G3426">
        <v>0</v>
      </c>
      <c r="H3426">
        <v>0</v>
      </c>
      <c r="I3426" s="15" t="s">
        <v>6885</v>
      </c>
    </row>
    <row r="3427" spans="1:9">
      <c r="A3427" s="2" t="s">
        <v>4950</v>
      </c>
      <c r="B3427" s="11" t="s">
        <v>18192</v>
      </c>
      <c r="C3427" s="3" t="s">
        <v>85</v>
      </c>
      <c r="D3427" s="3" t="s">
        <v>9</v>
      </c>
      <c r="E3427" s="3" t="s">
        <v>3311</v>
      </c>
      <c r="F3427">
        <v>8</v>
      </c>
      <c r="G3427">
        <v>2800</v>
      </c>
      <c r="H3427">
        <v>1500</v>
      </c>
      <c r="I3427" s="2" t="s">
        <v>4951</v>
      </c>
    </row>
    <row r="3428" spans="1:9">
      <c r="A3428" s="2" t="s">
        <v>11440</v>
      </c>
      <c r="B3428" s="11" t="s">
        <v>18192</v>
      </c>
      <c r="C3428" s="3" t="s">
        <v>222</v>
      </c>
      <c r="D3428" s="3" t="s">
        <v>44</v>
      </c>
      <c r="E3428" s="3" t="s">
        <v>10831</v>
      </c>
      <c r="F3428">
        <v>6</v>
      </c>
      <c r="G3428">
        <v>1850</v>
      </c>
      <c r="H3428">
        <v>1700</v>
      </c>
      <c r="I3428" s="2" t="s">
        <v>11441</v>
      </c>
    </row>
    <row r="3429" spans="1:9">
      <c r="A3429" s="2" t="s">
        <v>10357</v>
      </c>
      <c r="B3429" s="11" t="s">
        <v>18192</v>
      </c>
      <c r="C3429" s="3" t="s">
        <v>85</v>
      </c>
      <c r="D3429" s="3" t="s">
        <v>44</v>
      </c>
      <c r="E3429" s="3" t="s">
        <v>9712</v>
      </c>
      <c r="F3429">
        <v>5</v>
      </c>
      <c r="G3429">
        <v>1600</v>
      </c>
      <c r="H3429">
        <v>1900</v>
      </c>
      <c r="I3429" s="2" t="s">
        <v>10358</v>
      </c>
    </row>
    <row r="3430" spans="1:9">
      <c r="A3430" s="2" t="s">
        <v>2054</v>
      </c>
      <c r="B3430" s="11" t="s">
        <v>18192</v>
      </c>
      <c r="C3430" s="3" t="s">
        <v>85</v>
      </c>
      <c r="D3430" s="3" t="s">
        <v>19</v>
      </c>
      <c r="E3430" s="3" t="s">
        <v>10</v>
      </c>
      <c r="F3430">
        <v>5</v>
      </c>
      <c r="G3430">
        <v>1150</v>
      </c>
      <c r="H3430">
        <v>2150</v>
      </c>
      <c r="I3430" s="2" t="s">
        <v>2055</v>
      </c>
    </row>
    <row r="3431" spans="1:9">
      <c r="A3431" s="2" t="s">
        <v>8510</v>
      </c>
      <c r="B3431" s="11" t="s">
        <v>18192</v>
      </c>
      <c r="C3431" s="3" t="s">
        <v>8</v>
      </c>
      <c r="D3431" s="3" t="s">
        <v>44</v>
      </c>
      <c r="E3431" s="3" t="s">
        <v>7242</v>
      </c>
      <c r="F3431">
        <v>5</v>
      </c>
      <c r="G3431">
        <v>800</v>
      </c>
      <c r="H3431">
        <v>800</v>
      </c>
      <c r="I3431" s="2" t="s">
        <v>8511</v>
      </c>
    </row>
    <row r="3432" spans="1:9">
      <c r="A3432" s="2" t="s">
        <v>6886</v>
      </c>
      <c r="B3432" s="11" t="s">
        <v>18192</v>
      </c>
      <c r="C3432" s="3" t="s">
        <v>222</v>
      </c>
      <c r="D3432" s="3" t="s">
        <v>602</v>
      </c>
      <c r="E3432" s="3" t="s">
        <v>6225</v>
      </c>
      <c r="F3432">
        <v>5</v>
      </c>
      <c r="G3432">
        <v>2500</v>
      </c>
      <c r="H3432">
        <v>2500</v>
      </c>
      <c r="I3432" s="2" t="s">
        <v>6887</v>
      </c>
    </row>
    <row r="3433" spans="1:9">
      <c r="A3433" s="2" t="s">
        <v>6888</v>
      </c>
      <c r="B3433" s="11" t="s">
        <v>18192</v>
      </c>
      <c r="C3433" s="3" t="s">
        <v>222</v>
      </c>
      <c r="D3433" s="3" t="s">
        <v>602</v>
      </c>
      <c r="E3433" s="3" t="s">
        <v>6225</v>
      </c>
      <c r="F3433">
        <v>9</v>
      </c>
      <c r="G3433">
        <v>3000</v>
      </c>
      <c r="H3433">
        <v>3000</v>
      </c>
      <c r="I3433" s="2" t="s">
        <v>6889</v>
      </c>
    </row>
    <row r="3434" spans="1:9">
      <c r="A3434" s="2" t="s">
        <v>6890</v>
      </c>
      <c r="B3434" s="11" t="s">
        <v>18192</v>
      </c>
      <c r="C3434" s="3" t="s">
        <v>1033</v>
      </c>
      <c r="D3434" s="3" t="s">
        <v>602</v>
      </c>
      <c r="E3434" s="3" t="s">
        <v>6225</v>
      </c>
      <c r="F3434">
        <v>4</v>
      </c>
      <c r="G3434">
        <v>1900</v>
      </c>
      <c r="H3434">
        <v>500</v>
      </c>
      <c r="I3434" s="15" t="s">
        <v>6891</v>
      </c>
    </row>
    <row r="3435" spans="1:9">
      <c r="A3435" s="2" t="s">
        <v>6892</v>
      </c>
      <c r="B3435" s="11" t="s">
        <v>18192</v>
      </c>
      <c r="C3435" s="3" t="s">
        <v>18401</v>
      </c>
      <c r="D3435" s="3" t="s">
        <v>602</v>
      </c>
      <c r="E3435" s="3" t="s">
        <v>6225</v>
      </c>
      <c r="F3435">
        <v>6</v>
      </c>
      <c r="G3435">
        <v>2600</v>
      </c>
      <c r="H3435">
        <v>1000</v>
      </c>
      <c r="I3435" s="2" t="s">
        <v>6893</v>
      </c>
    </row>
    <row r="3436" spans="1:9">
      <c r="A3436" s="2" t="s">
        <v>6894</v>
      </c>
      <c r="B3436" s="11" t="s">
        <v>18192</v>
      </c>
      <c r="C3436" s="3" t="s">
        <v>18401</v>
      </c>
      <c r="D3436" s="3" t="s">
        <v>602</v>
      </c>
      <c r="E3436" s="3" t="s">
        <v>6225</v>
      </c>
      <c r="F3436">
        <v>8</v>
      </c>
      <c r="G3436">
        <v>2800</v>
      </c>
      <c r="H3436">
        <v>2200</v>
      </c>
      <c r="I3436" s="2" t="s">
        <v>6895</v>
      </c>
    </row>
    <row r="3437" spans="1:9">
      <c r="A3437" s="2" t="s">
        <v>6896</v>
      </c>
      <c r="B3437" s="11" t="s">
        <v>18192</v>
      </c>
      <c r="C3437" s="3" t="s">
        <v>1033</v>
      </c>
      <c r="D3437" s="3" t="s">
        <v>602</v>
      </c>
      <c r="E3437" s="3" t="s">
        <v>6225</v>
      </c>
      <c r="F3437">
        <v>3</v>
      </c>
      <c r="G3437">
        <v>1700</v>
      </c>
      <c r="H3437">
        <v>100</v>
      </c>
      <c r="I3437" s="2" t="s">
        <v>6897</v>
      </c>
    </row>
    <row r="3438" spans="1:9">
      <c r="A3438" s="2" t="s">
        <v>6898</v>
      </c>
      <c r="B3438" s="11" t="s">
        <v>18192</v>
      </c>
      <c r="C3438" s="3" t="s">
        <v>1033</v>
      </c>
      <c r="D3438" s="3" t="s">
        <v>602</v>
      </c>
      <c r="E3438" s="3" t="s">
        <v>6225</v>
      </c>
      <c r="F3438">
        <v>2</v>
      </c>
      <c r="G3438">
        <v>0</v>
      </c>
      <c r="H3438">
        <v>2100</v>
      </c>
      <c r="I3438" s="2" t="s">
        <v>6899</v>
      </c>
    </row>
    <row r="3439" spans="1:9">
      <c r="A3439" s="2" t="s">
        <v>6900</v>
      </c>
      <c r="B3439" s="11" t="s">
        <v>18192</v>
      </c>
      <c r="C3439" s="3" t="s">
        <v>1033</v>
      </c>
      <c r="D3439" s="3" t="s">
        <v>602</v>
      </c>
      <c r="E3439" s="3" t="s">
        <v>6225</v>
      </c>
      <c r="F3439">
        <v>7</v>
      </c>
      <c r="G3439">
        <v>2400</v>
      </c>
      <c r="H3439">
        <v>2000</v>
      </c>
      <c r="I3439" s="2" t="s">
        <v>6901</v>
      </c>
    </row>
    <row r="3440" spans="1:9">
      <c r="A3440" s="2" t="s">
        <v>10359</v>
      </c>
      <c r="B3440" s="11" t="s">
        <v>18192</v>
      </c>
      <c r="C3440" s="3" t="s">
        <v>1599</v>
      </c>
      <c r="D3440" s="3" t="s">
        <v>689</v>
      </c>
      <c r="E3440" s="3" t="s">
        <v>9712</v>
      </c>
      <c r="F3440">
        <v>7</v>
      </c>
      <c r="G3440">
        <v>1000</v>
      </c>
      <c r="H3440">
        <v>500</v>
      </c>
      <c r="I3440" s="15" t="s">
        <v>10360</v>
      </c>
    </row>
    <row r="3441" spans="1:9">
      <c r="A3441" s="2" t="s">
        <v>10361</v>
      </c>
      <c r="B3441" s="11" t="s">
        <v>18192</v>
      </c>
      <c r="C3441" s="3" t="s">
        <v>1599</v>
      </c>
      <c r="D3441" s="3" t="s">
        <v>689</v>
      </c>
      <c r="E3441" s="3" t="s">
        <v>9712</v>
      </c>
      <c r="F3441">
        <v>7</v>
      </c>
      <c r="G3441">
        <v>1000</v>
      </c>
      <c r="H3441">
        <v>500</v>
      </c>
      <c r="I3441" s="15" t="s">
        <v>10362</v>
      </c>
    </row>
    <row r="3442" spans="1:9">
      <c r="A3442" s="2" t="s">
        <v>2056</v>
      </c>
      <c r="B3442" s="11" t="s">
        <v>18192</v>
      </c>
      <c r="C3442" s="3" t="s">
        <v>8</v>
      </c>
      <c r="D3442" s="3" t="s">
        <v>51</v>
      </c>
      <c r="E3442" s="3" t="s">
        <v>10</v>
      </c>
      <c r="F3442">
        <v>4</v>
      </c>
      <c r="G3442">
        <v>1700</v>
      </c>
      <c r="H3442">
        <v>1400</v>
      </c>
      <c r="I3442" s="15" t="s">
        <v>2057</v>
      </c>
    </row>
    <row r="3443" spans="1:9">
      <c r="A3443" s="2" t="s">
        <v>8512</v>
      </c>
      <c r="B3443" s="11" t="s">
        <v>18192</v>
      </c>
      <c r="C3443" s="3" t="s">
        <v>8</v>
      </c>
      <c r="D3443" s="3" t="s">
        <v>275</v>
      </c>
      <c r="E3443" s="3" t="s">
        <v>7242</v>
      </c>
      <c r="F3443">
        <v>9</v>
      </c>
      <c r="G3443">
        <v>3000</v>
      </c>
      <c r="H3443">
        <v>3000</v>
      </c>
      <c r="I3443" s="15" t="s">
        <v>8513</v>
      </c>
    </row>
    <row r="3444" spans="1:9">
      <c r="A3444" s="2" t="s">
        <v>2058</v>
      </c>
      <c r="B3444" s="11" t="s">
        <v>18192</v>
      </c>
      <c r="C3444" s="3" t="s">
        <v>8</v>
      </c>
      <c r="D3444" s="3" t="s">
        <v>44</v>
      </c>
      <c r="E3444" s="3" t="s">
        <v>10</v>
      </c>
      <c r="F3444">
        <v>8</v>
      </c>
      <c r="G3444">
        <v>3000</v>
      </c>
      <c r="H3444">
        <v>2300</v>
      </c>
      <c r="I3444" s="2" t="s">
        <v>2059</v>
      </c>
    </row>
    <row r="3445" spans="1:9">
      <c r="A3445" s="2" t="s">
        <v>4952</v>
      </c>
      <c r="B3445" s="11" t="s">
        <v>18192</v>
      </c>
      <c r="C3445" s="3" t="s">
        <v>8</v>
      </c>
      <c r="D3445" s="3" t="s">
        <v>9</v>
      </c>
      <c r="E3445" s="3" t="s">
        <v>3311</v>
      </c>
      <c r="F3445">
        <v>7</v>
      </c>
      <c r="G3445">
        <v>2800</v>
      </c>
      <c r="H3445">
        <v>2400</v>
      </c>
      <c r="I3445" s="15" t="s">
        <v>4953</v>
      </c>
    </row>
    <row r="3446" spans="1:9">
      <c r="A3446" s="2" t="s">
        <v>8514</v>
      </c>
      <c r="B3446" s="11" t="s">
        <v>18192</v>
      </c>
      <c r="C3446" s="3" t="s">
        <v>85</v>
      </c>
      <c r="D3446" s="3" t="s">
        <v>275</v>
      </c>
      <c r="E3446" s="3" t="s">
        <v>7242</v>
      </c>
      <c r="F3446">
        <v>7</v>
      </c>
      <c r="G3446">
        <v>2800</v>
      </c>
      <c r="H3446">
        <v>1000</v>
      </c>
      <c r="I3446" s="2" t="s">
        <v>8515</v>
      </c>
    </row>
    <row r="3447" spans="1:9">
      <c r="A3447" s="2" t="s">
        <v>8516</v>
      </c>
      <c r="B3447" s="11" t="s">
        <v>18192</v>
      </c>
      <c r="C3447" s="3" t="s">
        <v>8</v>
      </c>
      <c r="D3447" s="3" t="s">
        <v>275</v>
      </c>
      <c r="E3447" s="3" t="s">
        <v>7242</v>
      </c>
      <c r="F3447">
        <v>7</v>
      </c>
      <c r="G3447">
        <v>2600</v>
      </c>
      <c r="H3447">
        <v>1500</v>
      </c>
      <c r="I3447" s="15" t="s">
        <v>8517</v>
      </c>
    </row>
    <row r="3448" spans="1:9">
      <c r="A3448" s="2" t="s">
        <v>8518</v>
      </c>
      <c r="B3448" s="11" t="s">
        <v>18192</v>
      </c>
      <c r="C3448" s="3" t="s">
        <v>18402</v>
      </c>
      <c r="D3448" s="3" t="s">
        <v>275</v>
      </c>
      <c r="E3448" s="3" t="s">
        <v>7242</v>
      </c>
      <c r="F3448">
        <v>2</v>
      </c>
      <c r="G3448">
        <v>300</v>
      </c>
      <c r="H3448">
        <v>200</v>
      </c>
      <c r="I3448" s="15" t="s">
        <v>8519</v>
      </c>
    </row>
    <row r="3449" spans="1:9">
      <c r="A3449" s="2" t="s">
        <v>8520</v>
      </c>
      <c r="B3449" s="11" t="s">
        <v>18192</v>
      </c>
      <c r="C3449" s="3" t="s">
        <v>8</v>
      </c>
      <c r="D3449" s="3" t="s">
        <v>275</v>
      </c>
      <c r="E3449" s="3" t="s">
        <v>7242</v>
      </c>
      <c r="F3449">
        <v>10</v>
      </c>
      <c r="G3449">
        <v>3000</v>
      </c>
      <c r="H3449">
        <v>2500</v>
      </c>
      <c r="I3449" s="15" t="s">
        <v>8521</v>
      </c>
    </row>
    <row r="3450" spans="1:9">
      <c r="A3450" s="2" t="s">
        <v>8522</v>
      </c>
      <c r="B3450" s="11" t="s">
        <v>18192</v>
      </c>
      <c r="C3450" s="3" t="s">
        <v>18407</v>
      </c>
      <c r="D3450" s="3" t="s">
        <v>275</v>
      </c>
      <c r="E3450" s="3" t="s">
        <v>7242</v>
      </c>
      <c r="F3450">
        <v>6</v>
      </c>
      <c r="G3450">
        <v>2300</v>
      </c>
      <c r="H3450">
        <v>1600</v>
      </c>
      <c r="I3450" s="2" t="s">
        <v>8523</v>
      </c>
    </row>
    <row r="3451" spans="1:9">
      <c r="A3451" s="2" t="s">
        <v>8524</v>
      </c>
      <c r="B3451" s="11" t="s">
        <v>18192</v>
      </c>
      <c r="C3451" s="3" t="s">
        <v>8</v>
      </c>
      <c r="D3451" s="3" t="s">
        <v>275</v>
      </c>
      <c r="E3451" s="3" t="s">
        <v>7242</v>
      </c>
      <c r="F3451">
        <v>8</v>
      </c>
      <c r="G3451">
        <v>2400</v>
      </c>
      <c r="H3451">
        <v>1600</v>
      </c>
      <c r="I3451" s="15" t="s">
        <v>8525</v>
      </c>
    </row>
    <row r="3452" spans="1:9">
      <c r="A3452" s="2" t="s">
        <v>8526</v>
      </c>
      <c r="B3452" s="11" t="s">
        <v>18192</v>
      </c>
      <c r="C3452" s="3" t="s">
        <v>18406</v>
      </c>
      <c r="D3452" s="3" t="s">
        <v>275</v>
      </c>
      <c r="E3452" s="3" t="s">
        <v>7242</v>
      </c>
      <c r="F3452">
        <v>4</v>
      </c>
      <c r="G3452">
        <v>1500</v>
      </c>
      <c r="H3452">
        <v>1000</v>
      </c>
      <c r="I3452" s="15" t="s">
        <v>8527</v>
      </c>
    </row>
    <row r="3453" spans="1:9">
      <c r="A3453" s="2" t="s">
        <v>8528</v>
      </c>
      <c r="B3453" s="11" t="s">
        <v>18192</v>
      </c>
      <c r="C3453" s="3" t="s">
        <v>8</v>
      </c>
      <c r="D3453" s="3" t="s">
        <v>275</v>
      </c>
      <c r="E3453" s="3" t="s">
        <v>7242</v>
      </c>
      <c r="F3453">
        <v>8</v>
      </c>
      <c r="G3453">
        <v>2900</v>
      </c>
      <c r="H3453">
        <v>2500</v>
      </c>
      <c r="I3453" s="15" t="s">
        <v>8529</v>
      </c>
    </row>
    <row r="3454" spans="1:9">
      <c r="A3454" s="2" t="s">
        <v>2060</v>
      </c>
      <c r="B3454" s="11" t="s">
        <v>18192</v>
      </c>
      <c r="C3454" s="3" t="s">
        <v>8</v>
      </c>
      <c r="D3454" s="3" t="s">
        <v>290</v>
      </c>
      <c r="E3454" s="3" t="s">
        <v>10</v>
      </c>
      <c r="F3454">
        <v>8</v>
      </c>
      <c r="G3454">
        <v>2400</v>
      </c>
      <c r="H3454">
        <v>2000</v>
      </c>
      <c r="I3454" s="15" t="s">
        <v>2061</v>
      </c>
    </row>
    <row r="3455" spans="1:9">
      <c r="A3455" s="2" t="s">
        <v>6902</v>
      </c>
      <c r="B3455" s="11" t="s">
        <v>18192</v>
      </c>
      <c r="C3455" s="3" t="s">
        <v>222</v>
      </c>
      <c r="D3455" s="3" t="s">
        <v>51</v>
      </c>
      <c r="E3455" s="3" t="s">
        <v>6225</v>
      </c>
      <c r="F3455">
        <v>8</v>
      </c>
      <c r="G3455">
        <v>3500</v>
      </c>
      <c r="H3455">
        <v>2000</v>
      </c>
      <c r="I3455" s="15" t="s">
        <v>6903</v>
      </c>
    </row>
    <row r="3456" spans="1:9">
      <c r="A3456" s="2" t="s">
        <v>2062</v>
      </c>
      <c r="B3456" s="11" t="s">
        <v>18192</v>
      </c>
      <c r="C3456" s="3" t="s">
        <v>18401</v>
      </c>
      <c r="D3456" s="3" t="s">
        <v>51</v>
      </c>
      <c r="E3456" s="3" t="s">
        <v>10</v>
      </c>
      <c r="F3456">
        <v>8</v>
      </c>
      <c r="G3456">
        <v>3500</v>
      </c>
      <c r="H3456">
        <v>2000</v>
      </c>
      <c r="I3456" s="2" t="s">
        <v>2063</v>
      </c>
    </row>
    <row r="3457" spans="1:9">
      <c r="A3457" s="2" t="s">
        <v>4954</v>
      </c>
      <c r="B3457" s="11" t="s">
        <v>18192</v>
      </c>
      <c r="C3457" s="3" t="s">
        <v>85</v>
      </c>
      <c r="D3457" s="3" t="s">
        <v>51</v>
      </c>
      <c r="E3457" s="3" t="s">
        <v>3311</v>
      </c>
      <c r="F3457">
        <v>6</v>
      </c>
      <c r="G3457">
        <v>1800</v>
      </c>
      <c r="H3457">
        <v>2000</v>
      </c>
      <c r="I3457" s="2" t="s">
        <v>4955</v>
      </c>
    </row>
    <row r="3458" spans="1:9">
      <c r="A3458" s="2" t="s">
        <v>2064</v>
      </c>
      <c r="B3458" s="11" t="s">
        <v>18192</v>
      </c>
      <c r="C3458" s="3" t="s">
        <v>18410</v>
      </c>
      <c r="D3458" s="3" t="s">
        <v>51</v>
      </c>
      <c r="E3458" s="3" t="s">
        <v>10</v>
      </c>
      <c r="F3458">
        <v>6</v>
      </c>
      <c r="G3458">
        <v>1800</v>
      </c>
      <c r="H3458">
        <v>2000</v>
      </c>
      <c r="I3458" s="2" t="s">
        <v>2065</v>
      </c>
    </row>
    <row r="3459" spans="1:9">
      <c r="A3459" s="2" t="s">
        <v>4956</v>
      </c>
      <c r="B3459" s="11" t="s">
        <v>18192</v>
      </c>
      <c r="C3459" s="3" t="s">
        <v>18402</v>
      </c>
      <c r="D3459" s="3" t="s">
        <v>517</v>
      </c>
      <c r="E3459" s="3" t="s">
        <v>3311</v>
      </c>
      <c r="F3459">
        <v>4</v>
      </c>
      <c r="G3459">
        <v>1800</v>
      </c>
      <c r="H3459">
        <v>1600</v>
      </c>
      <c r="I3459" s="15" t="s">
        <v>4957</v>
      </c>
    </row>
    <row r="3460" spans="1:9">
      <c r="A3460" s="2" t="s">
        <v>2066</v>
      </c>
      <c r="B3460" s="11" t="s">
        <v>18192</v>
      </c>
      <c r="C3460" s="3" t="s">
        <v>8</v>
      </c>
      <c r="D3460" s="3" t="s">
        <v>19</v>
      </c>
      <c r="E3460" s="3" t="s">
        <v>10</v>
      </c>
      <c r="F3460">
        <v>4</v>
      </c>
      <c r="G3460">
        <v>1700</v>
      </c>
      <c r="H3460">
        <v>800</v>
      </c>
      <c r="I3460" s="2" t="s">
        <v>2067</v>
      </c>
    </row>
    <row r="3461" spans="1:9">
      <c r="A3461" s="2" t="s">
        <v>8530</v>
      </c>
      <c r="B3461" s="11" t="s">
        <v>18192</v>
      </c>
      <c r="C3461" s="3" t="s">
        <v>18407</v>
      </c>
      <c r="D3461" s="3" t="s">
        <v>51</v>
      </c>
      <c r="E3461" s="3" t="s">
        <v>7242</v>
      </c>
      <c r="F3461">
        <v>7</v>
      </c>
      <c r="G3461">
        <v>2600</v>
      </c>
      <c r="H3461">
        <v>2000</v>
      </c>
      <c r="I3461" s="2" t="s">
        <v>8531</v>
      </c>
    </row>
    <row r="3462" spans="1:9">
      <c r="A3462" s="2" t="s">
        <v>6904</v>
      </c>
      <c r="B3462" s="11" t="s">
        <v>18192</v>
      </c>
      <c r="C3462" s="3" t="s">
        <v>8</v>
      </c>
      <c r="D3462" s="3" t="s">
        <v>517</v>
      </c>
      <c r="E3462" s="3" t="s">
        <v>6225</v>
      </c>
      <c r="F3462">
        <v>10</v>
      </c>
      <c r="G3462">
        <v>0</v>
      </c>
      <c r="H3462">
        <v>0</v>
      </c>
      <c r="I3462" s="15" t="s">
        <v>6905</v>
      </c>
    </row>
    <row r="3463" spans="1:9">
      <c r="A3463" s="2" t="s">
        <v>4958</v>
      </c>
      <c r="B3463" s="11" t="s">
        <v>18192</v>
      </c>
      <c r="C3463" s="3" t="s">
        <v>8</v>
      </c>
      <c r="D3463" s="3" t="s">
        <v>190</v>
      </c>
      <c r="E3463" s="3" t="s">
        <v>3311</v>
      </c>
      <c r="F3463">
        <v>4</v>
      </c>
      <c r="G3463">
        <v>100</v>
      </c>
      <c r="H3463">
        <v>1800</v>
      </c>
      <c r="I3463" s="2" t="s">
        <v>4959</v>
      </c>
    </row>
    <row r="3464" spans="1:9">
      <c r="A3464" s="2" t="s">
        <v>4960</v>
      </c>
      <c r="B3464" s="11" t="s">
        <v>18192</v>
      </c>
      <c r="C3464" s="3" t="s">
        <v>85</v>
      </c>
      <c r="D3464" s="3" t="s">
        <v>44</v>
      </c>
      <c r="E3464" s="3" t="s">
        <v>3311</v>
      </c>
      <c r="F3464">
        <v>4</v>
      </c>
      <c r="G3464">
        <v>500</v>
      </c>
      <c r="H3464">
        <v>1200</v>
      </c>
      <c r="I3464" s="2" t="s">
        <v>4961</v>
      </c>
    </row>
    <row r="3465" spans="1:9">
      <c r="A3465" s="2" t="s">
        <v>4962</v>
      </c>
      <c r="B3465" s="11" t="s">
        <v>18192</v>
      </c>
      <c r="C3465" s="3" t="s">
        <v>18407</v>
      </c>
      <c r="D3465" s="3" t="s">
        <v>190</v>
      </c>
      <c r="E3465" s="3" t="s">
        <v>3311</v>
      </c>
      <c r="F3465">
        <v>6</v>
      </c>
      <c r="G3465">
        <v>2200</v>
      </c>
      <c r="H3465">
        <v>2000</v>
      </c>
      <c r="I3465" s="2" t="s">
        <v>4963</v>
      </c>
    </row>
    <row r="3466" spans="1:9">
      <c r="A3466" s="2" t="s">
        <v>2068</v>
      </c>
      <c r="B3466" s="11" t="s">
        <v>18192</v>
      </c>
      <c r="C3466" s="3" t="s">
        <v>85</v>
      </c>
      <c r="D3466" s="3" t="s">
        <v>51</v>
      </c>
      <c r="E3466" s="3" t="s">
        <v>10</v>
      </c>
      <c r="F3466">
        <v>7</v>
      </c>
      <c r="G3466">
        <v>2200</v>
      </c>
      <c r="H3466">
        <v>2350</v>
      </c>
      <c r="I3466" s="2" t="s">
        <v>2069</v>
      </c>
    </row>
    <row r="3467" spans="1:9">
      <c r="A3467" s="15" t="s">
        <v>6906</v>
      </c>
      <c r="B3467" s="11" t="s">
        <v>18192</v>
      </c>
      <c r="C3467" s="3" t="s">
        <v>1033</v>
      </c>
      <c r="D3467" s="3" t="s">
        <v>201</v>
      </c>
      <c r="E3467" s="3" t="s">
        <v>6225</v>
      </c>
      <c r="F3467">
        <v>4</v>
      </c>
      <c r="G3467">
        <v>1000</v>
      </c>
      <c r="H3467">
        <v>2000</v>
      </c>
      <c r="I3467" s="2" t="s">
        <v>6907</v>
      </c>
    </row>
    <row r="3468" spans="1:9">
      <c r="A3468" s="2" t="s">
        <v>8532</v>
      </c>
      <c r="B3468" s="11" t="s">
        <v>18192</v>
      </c>
      <c r="C3468" s="3" t="s">
        <v>8</v>
      </c>
      <c r="D3468" s="3" t="s">
        <v>16</v>
      </c>
      <c r="E3468" s="3" t="s">
        <v>7242</v>
      </c>
      <c r="F3468">
        <v>4</v>
      </c>
      <c r="G3468">
        <v>1800</v>
      </c>
      <c r="H3468">
        <v>1000</v>
      </c>
      <c r="I3468" s="2" t="s">
        <v>8533</v>
      </c>
    </row>
    <row r="3469" spans="1:9">
      <c r="A3469" s="2" t="s">
        <v>4964</v>
      </c>
      <c r="B3469" s="11" t="s">
        <v>18192</v>
      </c>
      <c r="C3469" s="3" t="s">
        <v>85</v>
      </c>
      <c r="D3469" s="3" t="s">
        <v>442</v>
      </c>
      <c r="E3469" s="3" t="s">
        <v>3311</v>
      </c>
      <c r="F3469">
        <v>6</v>
      </c>
      <c r="G3469">
        <v>2000</v>
      </c>
      <c r="H3469">
        <v>2200</v>
      </c>
      <c r="I3469" s="2" t="s">
        <v>4965</v>
      </c>
    </row>
    <row r="3470" spans="1:9">
      <c r="A3470" s="2" t="s">
        <v>4966</v>
      </c>
      <c r="B3470" s="11" t="s">
        <v>18192</v>
      </c>
      <c r="C3470" s="3" t="s">
        <v>8</v>
      </c>
      <c r="D3470" s="3" t="s">
        <v>9</v>
      </c>
      <c r="E3470" s="3" t="s">
        <v>3311</v>
      </c>
      <c r="F3470">
        <v>5</v>
      </c>
      <c r="G3470">
        <v>2000</v>
      </c>
      <c r="H3470">
        <v>1800</v>
      </c>
      <c r="I3470" s="2" t="s">
        <v>4967</v>
      </c>
    </row>
    <row r="3471" spans="1:9">
      <c r="A3471" s="2" t="s">
        <v>4968</v>
      </c>
      <c r="B3471" s="11" t="s">
        <v>18192</v>
      </c>
      <c r="C3471" s="3" t="s">
        <v>85</v>
      </c>
      <c r="D3471" s="3" t="s">
        <v>190</v>
      </c>
      <c r="E3471" s="3" t="s">
        <v>3311</v>
      </c>
      <c r="F3471">
        <v>5</v>
      </c>
      <c r="G3471">
        <v>0</v>
      </c>
      <c r="H3471">
        <v>3000</v>
      </c>
      <c r="I3471" s="2" t="s">
        <v>4969</v>
      </c>
    </row>
    <row r="3472" spans="1:9">
      <c r="A3472" s="2" t="s">
        <v>2070</v>
      </c>
      <c r="B3472" s="11" t="s">
        <v>18192</v>
      </c>
      <c r="C3472" s="3" t="s">
        <v>8</v>
      </c>
      <c r="D3472" s="3" t="s">
        <v>16</v>
      </c>
      <c r="E3472" s="3" t="s">
        <v>10</v>
      </c>
      <c r="F3472">
        <v>2</v>
      </c>
      <c r="G3472">
        <v>0</v>
      </c>
      <c r="H3472">
        <v>1400</v>
      </c>
      <c r="I3472" s="15" t="s">
        <v>2071</v>
      </c>
    </row>
    <row r="3473" spans="1:9">
      <c r="A3473" s="2" t="s">
        <v>2072</v>
      </c>
      <c r="B3473" s="11" t="s">
        <v>18192</v>
      </c>
      <c r="C3473" s="3" t="s">
        <v>18401</v>
      </c>
      <c r="D3473" s="3" t="s">
        <v>16</v>
      </c>
      <c r="E3473" s="3" t="s">
        <v>10</v>
      </c>
      <c r="F3473">
        <v>1</v>
      </c>
      <c r="G3473">
        <v>0</v>
      </c>
      <c r="H3473">
        <v>0</v>
      </c>
      <c r="I3473" s="2" t="s">
        <v>2073</v>
      </c>
    </row>
    <row r="3474" spans="1:9">
      <c r="A3474" s="2" t="s">
        <v>4970</v>
      </c>
      <c r="B3474" s="11" t="s">
        <v>18192</v>
      </c>
      <c r="C3474" s="3" t="s">
        <v>8</v>
      </c>
      <c r="D3474" s="3" t="s">
        <v>13</v>
      </c>
      <c r="E3474" s="3" t="s">
        <v>3311</v>
      </c>
      <c r="F3474">
        <v>1</v>
      </c>
      <c r="G3474">
        <v>300</v>
      </c>
      <c r="H3474">
        <v>250</v>
      </c>
      <c r="I3474" s="2" t="s">
        <v>4971</v>
      </c>
    </row>
    <row r="3475" spans="1:9">
      <c r="A3475" s="2" t="s">
        <v>4972</v>
      </c>
      <c r="B3475" s="11" t="s">
        <v>18192</v>
      </c>
      <c r="C3475" s="3" t="s">
        <v>8</v>
      </c>
      <c r="D3475" s="3" t="s">
        <v>44</v>
      </c>
      <c r="E3475" s="3" t="s">
        <v>3311</v>
      </c>
      <c r="F3475">
        <v>3</v>
      </c>
      <c r="G3475">
        <v>300</v>
      </c>
      <c r="H3475">
        <v>300</v>
      </c>
      <c r="I3475" s="2" t="s">
        <v>4973</v>
      </c>
    </row>
    <row r="3476" spans="1:9">
      <c r="A3476" s="2" t="s">
        <v>2074</v>
      </c>
      <c r="B3476" s="11" t="s">
        <v>18192</v>
      </c>
      <c r="C3476" s="3" t="s">
        <v>8</v>
      </c>
      <c r="D3476" s="3" t="s">
        <v>517</v>
      </c>
      <c r="E3476" s="3" t="s">
        <v>10</v>
      </c>
      <c r="F3476">
        <v>2</v>
      </c>
      <c r="G3476">
        <v>600</v>
      </c>
      <c r="H3476">
        <v>0</v>
      </c>
      <c r="I3476" s="2" t="s">
        <v>2075</v>
      </c>
    </row>
    <row r="3477" spans="1:9">
      <c r="A3477" s="2" t="s">
        <v>4974</v>
      </c>
      <c r="B3477" s="11" t="s">
        <v>18192</v>
      </c>
      <c r="C3477" s="3" t="s">
        <v>8</v>
      </c>
      <c r="D3477" s="3" t="s">
        <v>9</v>
      </c>
      <c r="E3477" s="3" t="s">
        <v>3311</v>
      </c>
      <c r="F3477">
        <v>3</v>
      </c>
      <c r="G3477">
        <v>850</v>
      </c>
      <c r="H3477">
        <v>750</v>
      </c>
      <c r="I3477" s="2" t="s">
        <v>4975</v>
      </c>
    </row>
    <row r="3478" spans="1:9">
      <c r="A3478" s="2" t="s">
        <v>8534</v>
      </c>
      <c r="B3478" s="11" t="s">
        <v>18192</v>
      </c>
      <c r="C3478" s="3" t="s">
        <v>80</v>
      </c>
      <c r="D3478" s="3" t="s">
        <v>602</v>
      </c>
      <c r="E3478" s="3" t="s">
        <v>7242</v>
      </c>
      <c r="F3478">
        <v>1</v>
      </c>
      <c r="G3478">
        <v>100</v>
      </c>
      <c r="H3478">
        <v>200</v>
      </c>
      <c r="I3478" s="2" t="s">
        <v>8535</v>
      </c>
    </row>
    <row r="3479" spans="1:9">
      <c r="A3479" s="2" t="s">
        <v>2076</v>
      </c>
      <c r="B3479" s="11" t="s">
        <v>18192</v>
      </c>
      <c r="C3479" s="3" t="s">
        <v>8</v>
      </c>
      <c r="D3479" s="3" t="s">
        <v>16</v>
      </c>
      <c r="E3479" s="3" t="s">
        <v>10</v>
      </c>
      <c r="F3479">
        <v>6</v>
      </c>
      <c r="G3479">
        <v>1000</v>
      </c>
      <c r="H3479">
        <v>1600</v>
      </c>
      <c r="I3479" s="2" t="s">
        <v>2077</v>
      </c>
    </row>
    <row r="3480" spans="1:9">
      <c r="A3480" s="2" t="s">
        <v>8536</v>
      </c>
      <c r="B3480" s="11" t="s">
        <v>18192</v>
      </c>
      <c r="C3480" s="3" t="s">
        <v>8</v>
      </c>
      <c r="D3480" s="3" t="s">
        <v>602</v>
      </c>
      <c r="E3480" s="3" t="s">
        <v>7242</v>
      </c>
      <c r="F3480">
        <v>3</v>
      </c>
      <c r="G3480">
        <v>0</v>
      </c>
      <c r="H3480">
        <v>2200</v>
      </c>
      <c r="I3480" s="2" t="s">
        <v>8537</v>
      </c>
    </row>
    <row r="3481" spans="1:9">
      <c r="A3481" s="2" t="s">
        <v>4976</v>
      </c>
      <c r="B3481" s="11" t="s">
        <v>18192</v>
      </c>
      <c r="C3481" s="3" t="s">
        <v>8</v>
      </c>
      <c r="D3481" s="3" t="s">
        <v>442</v>
      </c>
      <c r="E3481" s="3" t="s">
        <v>3311</v>
      </c>
      <c r="F3481">
        <v>3</v>
      </c>
      <c r="G3481">
        <v>1000</v>
      </c>
      <c r="H3481">
        <v>1900</v>
      </c>
      <c r="I3481" s="2" t="s">
        <v>4977</v>
      </c>
    </row>
    <row r="3482" spans="1:9">
      <c r="A3482" s="2" t="s">
        <v>4978</v>
      </c>
      <c r="B3482" s="11" t="s">
        <v>18192</v>
      </c>
      <c r="C3482" s="3" t="s">
        <v>8</v>
      </c>
      <c r="D3482" s="3" t="s">
        <v>13</v>
      </c>
      <c r="E3482" s="3" t="s">
        <v>3311</v>
      </c>
      <c r="F3482">
        <v>3</v>
      </c>
      <c r="G3482">
        <v>1000</v>
      </c>
      <c r="H3482">
        <v>1200</v>
      </c>
      <c r="I3482" s="15" t="s">
        <v>4979</v>
      </c>
    </row>
    <row r="3483" spans="1:9">
      <c r="A3483" s="2" t="s">
        <v>4980</v>
      </c>
      <c r="B3483" s="11" t="s">
        <v>18192</v>
      </c>
      <c r="C3483" s="3" t="s">
        <v>8</v>
      </c>
      <c r="D3483" s="3" t="s">
        <v>44</v>
      </c>
      <c r="E3483" s="3" t="s">
        <v>3311</v>
      </c>
      <c r="F3483">
        <v>4</v>
      </c>
      <c r="G3483">
        <v>1500</v>
      </c>
      <c r="H3483">
        <v>1500</v>
      </c>
      <c r="I3483" s="2" t="s">
        <v>4981</v>
      </c>
    </row>
    <row r="3484" spans="1:9">
      <c r="A3484" s="2" t="s">
        <v>8538</v>
      </c>
      <c r="B3484" s="11" t="s">
        <v>18192</v>
      </c>
      <c r="C3484" s="3" t="s">
        <v>80</v>
      </c>
      <c r="D3484" s="3" t="s">
        <v>16</v>
      </c>
      <c r="E3484" s="3" t="s">
        <v>7242</v>
      </c>
      <c r="F3484">
        <v>3</v>
      </c>
      <c r="G3484">
        <v>800</v>
      </c>
      <c r="H3484">
        <v>200</v>
      </c>
      <c r="I3484" s="15" t="s">
        <v>8539</v>
      </c>
    </row>
    <row r="3485" spans="1:9">
      <c r="A3485" s="2" t="s">
        <v>8540</v>
      </c>
      <c r="B3485" s="11" t="s">
        <v>18192</v>
      </c>
      <c r="C3485" s="3" t="s">
        <v>8</v>
      </c>
      <c r="D3485" s="3" t="s">
        <v>517</v>
      </c>
      <c r="E3485" s="3" t="s">
        <v>7242</v>
      </c>
      <c r="F3485">
        <v>4</v>
      </c>
      <c r="G3485">
        <v>1700</v>
      </c>
      <c r="H3485">
        <v>400</v>
      </c>
      <c r="I3485" s="2" t="s">
        <v>8541</v>
      </c>
    </row>
    <row r="3486" spans="1:9">
      <c r="A3486" s="2" t="s">
        <v>8542</v>
      </c>
      <c r="B3486" s="11" t="s">
        <v>18192</v>
      </c>
      <c r="C3486" s="3" t="s">
        <v>18403</v>
      </c>
      <c r="D3486" s="3" t="s">
        <v>517</v>
      </c>
      <c r="E3486" s="3" t="s">
        <v>7242</v>
      </c>
      <c r="F3486">
        <v>4</v>
      </c>
      <c r="G3486">
        <v>2000</v>
      </c>
      <c r="H3486">
        <v>800</v>
      </c>
      <c r="I3486" s="2" t="s">
        <v>8543</v>
      </c>
    </row>
    <row r="3487" spans="1:9">
      <c r="A3487" s="2" t="s">
        <v>2078</v>
      </c>
      <c r="B3487" s="11" t="s">
        <v>18192</v>
      </c>
      <c r="C3487" s="3" t="s">
        <v>18405</v>
      </c>
      <c r="D3487" s="3" t="s">
        <v>51</v>
      </c>
      <c r="E3487" s="3" t="s">
        <v>10</v>
      </c>
      <c r="F3487" s="14" t="s">
        <v>18196</v>
      </c>
      <c r="G3487">
        <v>800</v>
      </c>
      <c r="H3487" t="s">
        <v>56</v>
      </c>
      <c r="I3487" s="2" t="s">
        <v>2079</v>
      </c>
    </row>
    <row r="3488" spans="1:9">
      <c r="A3488" s="2" t="s">
        <v>4982</v>
      </c>
      <c r="B3488" s="11" t="s">
        <v>18192</v>
      </c>
      <c r="C3488" s="3" t="s">
        <v>8</v>
      </c>
      <c r="D3488" s="3" t="s">
        <v>290</v>
      </c>
      <c r="E3488" s="3" t="s">
        <v>3311</v>
      </c>
      <c r="F3488">
        <v>6</v>
      </c>
      <c r="G3488">
        <v>1800</v>
      </c>
      <c r="H3488">
        <v>1000</v>
      </c>
      <c r="I3488" s="2" t="s">
        <v>4983</v>
      </c>
    </row>
    <row r="3489" spans="1:9">
      <c r="A3489" s="2" t="s">
        <v>8544</v>
      </c>
      <c r="B3489" s="11" t="s">
        <v>18192</v>
      </c>
      <c r="C3489" s="3" t="s">
        <v>18403</v>
      </c>
      <c r="D3489" s="3" t="s">
        <v>190</v>
      </c>
      <c r="E3489" s="3" t="s">
        <v>7242</v>
      </c>
      <c r="F3489">
        <v>1</v>
      </c>
      <c r="G3489">
        <v>1100</v>
      </c>
      <c r="H3489">
        <v>1000</v>
      </c>
      <c r="I3489" s="2" t="s">
        <v>8545</v>
      </c>
    </row>
    <row r="3490" spans="1:9">
      <c r="A3490" s="2" t="s">
        <v>8546</v>
      </c>
      <c r="B3490" s="11" t="s">
        <v>18192</v>
      </c>
      <c r="C3490" s="3" t="s">
        <v>8</v>
      </c>
      <c r="D3490" s="3" t="s">
        <v>16</v>
      </c>
      <c r="E3490" s="3" t="s">
        <v>7242</v>
      </c>
      <c r="F3490">
        <v>2</v>
      </c>
      <c r="G3490">
        <v>300</v>
      </c>
      <c r="H3490">
        <v>500</v>
      </c>
      <c r="I3490" s="15" t="s">
        <v>8547</v>
      </c>
    </row>
    <row r="3491" spans="1:9">
      <c r="A3491" s="2" t="s">
        <v>4984</v>
      </c>
      <c r="B3491" s="11" t="s">
        <v>18192</v>
      </c>
      <c r="C3491" s="3" t="s">
        <v>8</v>
      </c>
      <c r="D3491" s="3" t="s">
        <v>1101</v>
      </c>
      <c r="E3491" s="3" t="s">
        <v>3311</v>
      </c>
      <c r="F3491">
        <v>2</v>
      </c>
      <c r="G3491">
        <v>0</v>
      </c>
      <c r="H3491">
        <v>2000</v>
      </c>
      <c r="I3491" s="15" t="s">
        <v>4985</v>
      </c>
    </row>
    <row r="3492" spans="1:9">
      <c r="A3492" s="2" t="s">
        <v>8548</v>
      </c>
      <c r="B3492" s="11" t="s">
        <v>18192</v>
      </c>
      <c r="C3492" s="3" t="s">
        <v>8</v>
      </c>
      <c r="D3492" s="3" t="s">
        <v>51</v>
      </c>
      <c r="E3492" s="3" t="s">
        <v>7242</v>
      </c>
      <c r="F3492">
        <v>4</v>
      </c>
      <c r="G3492">
        <v>1600</v>
      </c>
      <c r="H3492">
        <v>600</v>
      </c>
      <c r="I3492" s="2" t="s">
        <v>2344</v>
      </c>
    </row>
    <row r="3493" spans="1:9">
      <c r="A3493" s="2" t="s">
        <v>8549</v>
      </c>
      <c r="B3493" s="11" t="s">
        <v>18192</v>
      </c>
      <c r="C3493" s="3" t="s">
        <v>8</v>
      </c>
      <c r="D3493" s="3" t="s">
        <v>190</v>
      </c>
      <c r="E3493" s="3" t="s">
        <v>7242</v>
      </c>
      <c r="F3493">
        <v>8</v>
      </c>
      <c r="G3493">
        <v>2800</v>
      </c>
      <c r="H3493">
        <v>2000</v>
      </c>
      <c r="I3493" s="15" t="s">
        <v>8550</v>
      </c>
    </row>
    <row r="3494" spans="1:9">
      <c r="A3494" s="2" t="s">
        <v>8551</v>
      </c>
      <c r="B3494" s="11" t="s">
        <v>18192</v>
      </c>
      <c r="C3494" s="3" t="s">
        <v>18401</v>
      </c>
      <c r="D3494" s="3" t="s">
        <v>51</v>
      </c>
      <c r="E3494" s="3" t="s">
        <v>7242</v>
      </c>
      <c r="F3494">
        <v>8</v>
      </c>
      <c r="G3494">
        <v>2800</v>
      </c>
      <c r="H3494">
        <v>1200</v>
      </c>
      <c r="I3494" s="15" t="s">
        <v>8552</v>
      </c>
    </row>
    <row r="3495" spans="1:9">
      <c r="A3495" s="2" t="s">
        <v>8553</v>
      </c>
      <c r="B3495" s="11" t="s">
        <v>18192</v>
      </c>
      <c r="C3495" s="3" t="s">
        <v>8</v>
      </c>
      <c r="D3495" s="3" t="s">
        <v>9</v>
      </c>
      <c r="E3495" s="3" t="s">
        <v>7242</v>
      </c>
      <c r="F3495">
        <v>1</v>
      </c>
      <c r="G3495">
        <v>100</v>
      </c>
      <c r="H3495">
        <v>100</v>
      </c>
      <c r="I3495" s="15" t="s">
        <v>8554</v>
      </c>
    </row>
    <row r="3496" spans="1:9">
      <c r="A3496" s="2" t="s">
        <v>8555</v>
      </c>
      <c r="B3496" s="11" t="s">
        <v>18192</v>
      </c>
      <c r="C3496" s="3" t="s">
        <v>18406</v>
      </c>
      <c r="D3496" s="3" t="s">
        <v>19</v>
      </c>
      <c r="E3496" s="3" t="s">
        <v>7242</v>
      </c>
      <c r="F3496">
        <v>1</v>
      </c>
      <c r="G3496">
        <v>0</v>
      </c>
      <c r="H3496">
        <v>0</v>
      </c>
      <c r="I3496" s="15" t="s">
        <v>8556</v>
      </c>
    </row>
    <row r="3497" spans="1:9">
      <c r="A3497" s="2" t="s">
        <v>10363</v>
      </c>
      <c r="B3497" s="11" t="s">
        <v>18192</v>
      </c>
      <c r="C3497" s="3" t="s">
        <v>85</v>
      </c>
      <c r="D3497" s="3" t="s">
        <v>1064</v>
      </c>
      <c r="E3497" s="3" t="s">
        <v>9712</v>
      </c>
      <c r="F3497">
        <v>5</v>
      </c>
      <c r="G3497">
        <v>1400</v>
      </c>
      <c r="H3497">
        <v>1600</v>
      </c>
      <c r="I3497" s="2" t="s">
        <v>10364</v>
      </c>
    </row>
    <row r="3498" spans="1:9">
      <c r="A3498" s="2" t="s">
        <v>6908</v>
      </c>
      <c r="B3498" s="11" t="s">
        <v>18192</v>
      </c>
      <c r="C3498" s="3" t="s">
        <v>8</v>
      </c>
      <c r="D3498" s="3" t="s">
        <v>1101</v>
      </c>
      <c r="E3498" s="3" t="s">
        <v>6225</v>
      </c>
      <c r="F3498">
        <v>4</v>
      </c>
      <c r="G3498">
        <v>1800</v>
      </c>
      <c r="H3498">
        <v>1000</v>
      </c>
      <c r="I3498" s="15" t="s">
        <v>6909</v>
      </c>
    </row>
    <row r="3499" spans="1:9">
      <c r="A3499" s="2" t="s">
        <v>2080</v>
      </c>
      <c r="B3499" s="11" t="s">
        <v>18192</v>
      </c>
      <c r="C3499" s="3" t="s">
        <v>8</v>
      </c>
      <c r="D3499" s="3" t="s">
        <v>190</v>
      </c>
      <c r="E3499" s="3" t="s">
        <v>10</v>
      </c>
      <c r="F3499">
        <v>4</v>
      </c>
      <c r="G3499">
        <v>1500</v>
      </c>
      <c r="H3499">
        <v>1000</v>
      </c>
      <c r="I3499" s="2" t="s">
        <v>2081</v>
      </c>
    </row>
    <row r="3500" spans="1:9">
      <c r="A3500" s="2" t="s">
        <v>4986</v>
      </c>
      <c r="B3500" s="11" t="s">
        <v>18192</v>
      </c>
      <c r="C3500" s="3" t="s">
        <v>18405</v>
      </c>
      <c r="D3500" s="3" t="s">
        <v>13</v>
      </c>
      <c r="E3500" s="3" t="s">
        <v>3311</v>
      </c>
      <c r="F3500" s="14" t="s">
        <v>18196</v>
      </c>
      <c r="G3500">
        <v>1400</v>
      </c>
      <c r="H3500" t="s">
        <v>56</v>
      </c>
      <c r="I3500" s="2" t="s">
        <v>4987</v>
      </c>
    </row>
    <row r="3501" spans="1:9">
      <c r="A3501" s="2" t="s">
        <v>2082</v>
      </c>
      <c r="B3501" s="11" t="s">
        <v>18192</v>
      </c>
      <c r="C3501" s="3" t="s">
        <v>8</v>
      </c>
      <c r="D3501" s="3" t="s">
        <v>19</v>
      </c>
      <c r="E3501" s="3" t="s">
        <v>10</v>
      </c>
      <c r="F3501">
        <v>5</v>
      </c>
      <c r="G3501">
        <v>2400</v>
      </c>
      <c r="H3501">
        <v>0</v>
      </c>
      <c r="I3501" s="2" t="s">
        <v>2083</v>
      </c>
    </row>
    <row r="3502" spans="1:9">
      <c r="A3502" s="2" t="s">
        <v>11442</v>
      </c>
      <c r="B3502" s="11" t="s">
        <v>18192</v>
      </c>
      <c r="C3502" s="3" t="s">
        <v>18407</v>
      </c>
      <c r="D3502" s="3" t="s">
        <v>201</v>
      </c>
      <c r="E3502" s="3" t="s">
        <v>10831</v>
      </c>
      <c r="F3502">
        <v>3</v>
      </c>
      <c r="G3502">
        <v>0</v>
      </c>
      <c r="H3502">
        <v>2300</v>
      </c>
      <c r="I3502" s="2" t="s">
        <v>11443</v>
      </c>
    </row>
    <row r="3503" spans="1:9">
      <c r="A3503" s="2" t="s">
        <v>11444</v>
      </c>
      <c r="B3503" s="11" t="s">
        <v>18192</v>
      </c>
      <c r="C3503" s="3" t="s">
        <v>8</v>
      </c>
      <c r="D3503" s="3" t="s">
        <v>201</v>
      </c>
      <c r="E3503" s="3" t="s">
        <v>10831</v>
      </c>
      <c r="F3503">
        <v>4</v>
      </c>
      <c r="G3503">
        <v>1400</v>
      </c>
      <c r="H3503">
        <v>400</v>
      </c>
      <c r="I3503" s="2" t="s">
        <v>11445</v>
      </c>
    </row>
    <row r="3504" spans="1:9">
      <c r="A3504" s="2" t="s">
        <v>11446</v>
      </c>
      <c r="B3504" s="11" t="s">
        <v>18192</v>
      </c>
      <c r="C3504" s="3" t="s">
        <v>8</v>
      </c>
      <c r="D3504" s="3" t="s">
        <v>201</v>
      </c>
      <c r="E3504" s="3" t="s">
        <v>10831</v>
      </c>
      <c r="F3504">
        <v>7</v>
      </c>
      <c r="G3504">
        <v>2700</v>
      </c>
      <c r="H3504">
        <v>2000</v>
      </c>
      <c r="I3504" s="2" t="s">
        <v>11447</v>
      </c>
    </row>
    <row r="3505" spans="1:9">
      <c r="A3505" s="2" t="s">
        <v>11448</v>
      </c>
      <c r="B3505" s="11" t="s">
        <v>18192</v>
      </c>
      <c r="C3505" s="3" t="s">
        <v>80</v>
      </c>
      <c r="D3505" s="3" t="s">
        <v>201</v>
      </c>
      <c r="E3505" s="3" t="s">
        <v>10831</v>
      </c>
      <c r="F3505">
        <v>2</v>
      </c>
      <c r="G3505">
        <v>400</v>
      </c>
      <c r="H3505">
        <v>600</v>
      </c>
      <c r="I3505" s="2" t="s">
        <v>11449</v>
      </c>
    </row>
    <row r="3506" spans="1:9">
      <c r="A3506" s="2" t="s">
        <v>11450</v>
      </c>
      <c r="B3506" s="11" t="s">
        <v>18192</v>
      </c>
      <c r="C3506" s="3" t="s">
        <v>8</v>
      </c>
      <c r="D3506" s="3" t="s">
        <v>1181</v>
      </c>
      <c r="E3506" s="3" t="s">
        <v>10831</v>
      </c>
      <c r="F3506">
        <v>5</v>
      </c>
      <c r="G3506">
        <v>2100</v>
      </c>
      <c r="H3506">
        <v>1600</v>
      </c>
      <c r="I3506" s="2" t="s">
        <v>11451</v>
      </c>
    </row>
    <row r="3507" spans="1:9">
      <c r="A3507" s="2" t="s">
        <v>11452</v>
      </c>
      <c r="B3507" s="11" t="s">
        <v>18192</v>
      </c>
      <c r="C3507" s="3" t="s">
        <v>8</v>
      </c>
      <c r="D3507" s="3" t="s">
        <v>201</v>
      </c>
      <c r="E3507" s="3" t="s">
        <v>10831</v>
      </c>
      <c r="F3507">
        <v>4</v>
      </c>
      <c r="G3507">
        <v>2000</v>
      </c>
      <c r="H3507">
        <v>1200</v>
      </c>
      <c r="I3507" s="2" t="s">
        <v>11453</v>
      </c>
    </row>
    <row r="3508" spans="1:9">
      <c r="A3508" s="2" t="s">
        <v>11454</v>
      </c>
      <c r="B3508" s="11" t="s">
        <v>18192</v>
      </c>
      <c r="C3508" s="3" t="s">
        <v>80</v>
      </c>
      <c r="D3508" s="3" t="s">
        <v>201</v>
      </c>
      <c r="E3508" s="3" t="s">
        <v>10831</v>
      </c>
      <c r="F3508">
        <v>3</v>
      </c>
      <c r="G3508">
        <v>1200</v>
      </c>
      <c r="H3508">
        <v>1200</v>
      </c>
      <c r="I3508" s="2" t="s">
        <v>11455</v>
      </c>
    </row>
    <row r="3509" spans="1:9">
      <c r="A3509" s="2" t="s">
        <v>11456</v>
      </c>
      <c r="B3509" s="11" t="s">
        <v>18192</v>
      </c>
      <c r="C3509" s="3" t="s">
        <v>80</v>
      </c>
      <c r="D3509" s="3" t="s">
        <v>201</v>
      </c>
      <c r="E3509" s="3" t="s">
        <v>10831</v>
      </c>
      <c r="F3509">
        <v>4</v>
      </c>
      <c r="G3509">
        <v>1700</v>
      </c>
      <c r="H3509">
        <v>300</v>
      </c>
      <c r="I3509" s="2" t="s">
        <v>11457</v>
      </c>
    </row>
    <row r="3510" spans="1:9">
      <c r="A3510" s="2" t="s">
        <v>11458</v>
      </c>
      <c r="B3510" s="11" t="s">
        <v>18192</v>
      </c>
      <c r="C3510" s="3" t="s">
        <v>18407</v>
      </c>
      <c r="D3510" s="3" t="s">
        <v>1181</v>
      </c>
      <c r="E3510" s="3" t="s">
        <v>10831</v>
      </c>
      <c r="F3510">
        <v>7</v>
      </c>
      <c r="G3510">
        <v>2600</v>
      </c>
      <c r="H3510">
        <v>2400</v>
      </c>
      <c r="I3510" s="2" t="s">
        <v>11459</v>
      </c>
    </row>
    <row r="3511" spans="1:9">
      <c r="A3511" s="2" t="s">
        <v>11460</v>
      </c>
      <c r="B3511" s="11" t="s">
        <v>18192</v>
      </c>
      <c r="C3511" s="3" t="s">
        <v>8</v>
      </c>
      <c r="D3511" s="3" t="s">
        <v>1181</v>
      </c>
      <c r="E3511" s="3" t="s">
        <v>10831</v>
      </c>
      <c r="F3511">
        <v>3</v>
      </c>
      <c r="G3511">
        <v>1100</v>
      </c>
      <c r="H3511">
        <v>700</v>
      </c>
      <c r="I3511" s="2" t="s">
        <v>11461</v>
      </c>
    </row>
    <row r="3512" spans="1:9">
      <c r="A3512" s="2" t="s">
        <v>11462</v>
      </c>
      <c r="B3512" s="11" t="s">
        <v>18192</v>
      </c>
      <c r="C3512" s="3" t="s">
        <v>8</v>
      </c>
      <c r="D3512" s="3" t="s">
        <v>16</v>
      </c>
      <c r="E3512" s="3" t="s">
        <v>10831</v>
      </c>
      <c r="F3512">
        <v>4</v>
      </c>
      <c r="G3512">
        <v>1500</v>
      </c>
      <c r="H3512">
        <v>1900</v>
      </c>
      <c r="I3512" s="2" t="s">
        <v>11463</v>
      </c>
    </row>
    <row r="3513" spans="1:9">
      <c r="A3513" s="2" t="s">
        <v>11464</v>
      </c>
      <c r="B3513" s="11" t="s">
        <v>18192</v>
      </c>
      <c r="C3513" s="3" t="s">
        <v>18406</v>
      </c>
      <c r="D3513" s="3" t="s">
        <v>201</v>
      </c>
      <c r="E3513" s="3" t="s">
        <v>10831</v>
      </c>
      <c r="F3513">
        <v>2</v>
      </c>
      <c r="G3513">
        <v>400</v>
      </c>
      <c r="H3513">
        <v>800</v>
      </c>
      <c r="I3513" s="2" t="s">
        <v>11465</v>
      </c>
    </row>
    <row r="3514" spans="1:9">
      <c r="A3514" s="2" t="s">
        <v>11466</v>
      </c>
      <c r="B3514" s="11" t="s">
        <v>18192</v>
      </c>
      <c r="C3514" s="3" t="s">
        <v>18407</v>
      </c>
      <c r="D3514" s="3" t="s">
        <v>1181</v>
      </c>
      <c r="E3514" s="3" t="s">
        <v>10831</v>
      </c>
      <c r="F3514">
        <v>9</v>
      </c>
      <c r="G3514">
        <v>2500</v>
      </c>
      <c r="H3514">
        <v>1500</v>
      </c>
      <c r="I3514" s="2" t="s">
        <v>11467</v>
      </c>
    </row>
    <row r="3515" spans="1:9">
      <c r="A3515" s="2" t="s">
        <v>10365</v>
      </c>
      <c r="B3515" s="11" t="s">
        <v>18192</v>
      </c>
      <c r="C3515" s="3" t="s">
        <v>18405</v>
      </c>
      <c r="D3515" s="3" t="s">
        <v>689</v>
      </c>
      <c r="E3515" s="3" t="s">
        <v>9712</v>
      </c>
      <c r="F3515" s="14" t="s">
        <v>18196</v>
      </c>
      <c r="G3515">
        <v>1400</v>
      </c>
      <c r="H3515" t="s">
        <v>56</v>
      </c>
      <c r="I3515" s="2" t="s">
        <v>10366</v>
      </c>
    </row>
    <row r="3516" spans="1:9">
      <c r="A3516" s="2" t="s">
        <v>8557</v>
      </c>
      <c r="B3516" s="11" t="s">
        <v>18192</v>
      </c>
      <c r="C3516" s="3" t="s">
        <v>8</v>
      </c>
      <c r="D3516" s="3" t="s">
        <v>1181</v>
      </c>
      <c r="E3516" s="3" t="s">
        <v>7242</v>
      </c>
      <c r="F3516">
        <v>2</v>
      </c>
      <c r="G3516">
        <v>800</v>
      </c>
      <c r="H3516">
        <v>1000</v>
      </c>
      <c r="I3516" s="15" t="s">
        <v>8558</v>
      </c>
    </row>
    <row r="3517" spans="1:9">
      <c r="A3517" s="2" t="s">
        <v>11468</v>
      </c>
      <c r="B3517" s="11" t="s">
        <v>18192</v>
      </c>
      <c r="C3517" s="3" t="s">
        <v>8</v>
      </c>
      <c r="D3517" s="3" t="s">
        <v>44</v>
      </c>
      <c r="E3517" s="3" t="s">
        <v>10831</v>
      </c>
      <c r="F3517">
        <v>4</v>
      </c>
      <c r="G3517">
        <v>0</v>
      </c>
      <c r="H3517">
        <v>2200</v>
      </c>
      <c r="I3517" s="15" t="s">
        <v>11469</v>
      </c>
    </row>
    <row r="3518" spans="1:9">
      <c r="A3518" s="2" t="s">
        <v>4988</v>
      </c>
      <c r="B3518" s="11" t="s">
        <v>18192</v>
      </c>
      <c r="C3518" s="3" t="s">
        <v>8</v>
      </c>
      <c r="D3518" s="3" t="s">
        <v>442</v>
      </c>
      <c r="E3518" s="3" t="s">
        <v>3311</v>
      </c>
      <c r="F3518">
        <v>4</v>
      </c>
      <c r="G3518">
        <v>1100</v>
      </c>
      <c r="H3518">
        <v>2000</v>
      </c>
      <c r="I3518" s="2" t="s">
        <v>4989</v>
      </c>
    </row>
    <row r="3519" spans="1:9">
      <c r="A3519" s="2" t="s">
        <v>10367</v>
      </c>
      <c r="B3519" s="11" t="s">
        <v>18192</v>
      </c>
      <c r="C3519" s="3" t="s">
        <v>8</v>
      </c>
      <c r="D3519" s="3" t="s">
        <v>689</v>
      </c>
      <c r="E3519" s="3" t="s">
        <v>9712</v>
      </c>
      <c r="F3519">
        <v>6</v>
      </c>
      <c r="G3519">
        <v>2400</v>
      </c>
      <c r="H3519">
        <v>1000</v>
      </c>
      <c r="I3519" s="2" t="s">
        <v>10368</v>
      </c>
    </row>
    <row r="3520" spans="1:9">
      <c r="A3520" s="2" t="s">
        <v>10369</v>
      </c>
      <c r="B3520" s="11" t="s">
        <v>18192</v>
      </c>
      <c r="C3520" s="3" t="s">
        <v>8</v>
      </c>
      <c r="D3520" s="3" t="s">
        <v>689</v>
      </c>
      <c r="E3520" s="3" t="s">
        <v>9712</v>
      </c>
      <c r="F3520">
        <v>8</v>
      </c>
      <c r="G3520">
        <v>2800</v>
      </c>
      <c r="H3520">
        <v>1000</v>
      </c>
      <c r="I3520" s="15" t="s">
        <v>10370</v>
      </c>
    </row>
    <row r="3521" spans="1:9">
      <c r="A3521" s="2" t="s">
        <v>4990</v>
      </c>
      <c r="B3521" s="11" t="s">
        <v>18192</v>
      </c>
      <c r="C3521" s="3" t="s">
        <v>8</v>
      </c>
      <c r="D3521" s="3" t="s">
        <v>13</v>
      </c>
      <c r="E3521" s="3" t="s">
        <v>3311</v>
      </c>
      <c r="F3521">
        <v>2</v>
      </c>
      <c r="G3521">
        <v>800</v>
      </c>
      <c r="H3521">
        <v>800</v>
      </c>
      <c r="I3521" s="2" t="s">
        <v>4991</v>
      </c>
    </row>
    <row r="3522" spans="1:9">
      <c r="A3522" s="2" t="s">
        <v>8559</v>
      </c>
      <c r="B3522" s="11" t="s">
        <v>18192</v>
      </c>
      <c r="C3522" s="3" t="s">
        <v>8</v>
      </c>
      <c r="D3522" s="3" t="s">
        <v>517</v>
      </c>
      <c r="E3522" s="3" t="s">
        <v>7242</v>
      </c>
      <c r="F3522">
        <v>9</v>
      </c>
      <c r="G3522">
        <v>2800</v>
      </c>
      <c r="H3522">
        <v>2900</v>
      </c>
      <c r="I3522" s="2" t="s">
        <v>8560</v>
      </c>
    </row>
    <row r="3523" spans="1:9">
      <c r="A3523" s="2" t="s">
        <v>4992</v>
      </c>
      <c r="B3523" s="11" t="s">
        <v>18192</v>
      </c>
      <c r="C3523" s="3" t="s">
        <v>8</v>
      </c>
      <c r="D3523" s="3" t="s">
        <v>13</v>
      </c>
      <c r="E3523" s="3" t="s">
        <v>3311</v>
      </c>
      <c r="F3523">
        <v>1</v>
      </c>
      <c r="G3523">
        <v>100</v>
      </c>
      <c r="H3523">
        <v>100</v>
      </c>
      <c r="I3523" s="2" t="s">
        <v>4993</v>
      </c>
    </row>
    <row r="3524" spans="1:9">
      <c r="A3524" s="2" t="s">
        <v>8561</v>
      </c>
      <c r="B3524" s="11" t="s">
        <v>18192</v>
      </c>
      <c r="C3524" s="3" t="s">
        <v>85</v>
      </c>
      <c r="D3524" s="3" t="s">
        <v>517</v>
      </c>
      <c r="E3524" s="3" t="s">
        <v>7242</v>
      </c>
      <c r="F3524">
        <v>1</v>
      </c>
      <c r="G3524">
        <v>300</v>
      </c>
      <c r="H3524">
        <v>100</v>
      </c>
      <c r="I3524" s="2" t="s">
        <v>8562</v>
      </c>
    </row>
    <row r="3525" spans="1:9">
      <c r="A3525" s="2" t="s">
        <v>8563</v>
      </c>
      <c r="B3525" s="11" t="s">
        <v>18192</v>
      </c>
      <c r="C3525" s="3" t="s">
        <v>18401</v>
      </c>
      <c r="D3525" s="3" t="s">
        <v>517</v>
      </c>
      <c r="E3525" s="3" t="s">
        <v>7242</v>
      </c>
      <c r="F3525">
        <v>6</v>
      </c>
      <c r="G3525">
        <v>300</v>
      </c>
      <c r="H3525">
        <v>100</v>
      </c>
      <c r="I3525" s="2" t="s">
        <v>8564</v>
      </c>
    </row>
    <row r="3526" spans="1:9">
      <c r="A3526" s="2" t="s">
        <v>6910</v>
      </c>
      <c r="B3526" s="11" t="s">
        <v>18192</v>
      </c>
      <c r="C3526" s="3" t="s">
        <v>85</v>
      </c>
      <c r="D3526" s="3" t="s">
        <v>1168</v>
      </c>
      <c r="E3526" s="3" t="s">
        <v>6225</v>
      </c>
      <c r="F3526">
        <v>5</v>
      </c>
      <c r="G3526">
        <v>1000</v>
      </c>
      <c r="H3526">
        <v>2200</v>
      </c>
      <c r="I3526" s="15" t="s">
        <v>6911</v>
      </c>
    </row>
    <row r="3527" spans="1:9">
      <c r="A3527" s="2" t="s">
        <v>6912</v>
      </c>
      <c r="B3527" s="11" t="s">
        <v>18192</v>
      </c>
      <c r="C3527" s="3" t="s">
        <v>8</v>
      </c>
      <c r="D3527" s="3" t="s">
        <v>1168</v>
      </c>
      <c r="E3527" s="3" t="s">
        <v>6225</v>
      </c>
      <c r="F3527">
        <v>4</v>
      </c>
      <c r="G3527">
        <v>1600</v>
      </c>
      <c r="H3527">
        <v>400</v>
      </c>
      <c r="I3527" s="2" t="s">
        <v>6913</v>
      </c>
    </row>
    <row r="3528" spans="1:9">
      <c r="A3528" s="2" t="s">
        <v>4994</v>
      </c>
      <c r="B3528" s="11" t="s">
        <v>18192</v>
      </c>
      <c r="C3528" s="3" t="s">
        <v>8</v>
      </c>
      <c r="D3528" s="3" t="s">
        <v>442</v>
      </c>
      <c r="E3528" s="3" t="s">
        <v>3311</v>
      </c>
      <c r="F3528">
        <v>3</v>
      </c>
      <c r="G3528">
        <v>1300</v>
      </c>
      <c r="H3528">
        <v>1000</v>
      </c>
      <c r="I3528" s="2" t="s">
        <v>4995</v>
      </c>
    </row>
    <row r="3529" spans="1:9">
      <c r="A3529" s="2" t="s">
        <v>2084</v>
      </c>
      <c r="B3529" s="11" t="s">
        <v>18192</v>
      </c>
      <c r="C3529" s="3" t="s">
        <v>18406</v>
      </c>
      <c r="D3529" s="3" t="s">
        <v>44</v>
      </c>
      <c r="E3529" s="3" t="s">
        <v>10</v>
      </c>
      <c r="F3529">
        <v>1</v>
      </c>
      <c r="G3529">
        <v>0</v>
      </c>
      <c r="H3529">
        <v>0</v>
      </c>
      <c r="I3529" s="2" t="s">
        <v>2085</v>
      </c>
    </row>
    <row r="3530" spans="1:9">
      <c r="A3530" s="2" t="s">
        <v>8565</v>
      </c>
      <c r="B3530" s="11" t="s">
        <v>18192</v>
      </c>
      <c r="C3530" s="3" t="s">
        <v>8</v>
      </c>
      <c r="D3530" s="3" t="s">
        <v>13</v>
      </c>
      <c r="E3530" s="3" t="s">
        <v>7242</v>
      </c>
      <c r="F3530">
        <v>3</v>
      </c>
      <c r="G3530">
        <v>1000</v>
      </c>
      <c r="H3530">
        <v>1000</v>
      </c>
      <c r="I3530" s="15" t="s">
        <v>8566</v>
      </c>
    </row>
    <row r="3531" spans="1:9">
      <c r="A3531" s="2" t="s">
        <v>4996</v>
      </c>
      <c r="B3531" s="11" t="s">
        <v>18192</v>
      </c>
      <c r="C3531" s="3" t="s">
        <v>85</v>
      </c>
      <c r="D3531" s="3" t="s">
        <v>190</v>
      </c>
      <c r="E3531" s="3" t="s">
        <v>3311</v>
      </c>
      <c r="F3531">
        <v>3</v>
      </c>
      <c r="G3531">
        <v>600</v>
      </c>
      <c r="H3531">
        <v>900</v>
      </c>
      <c r="I3531" s="2" t="s">
        <v>4997</v>
      </c>
    </row>
    <row r="3532" spans="1:9">
      <c r="A3532" s="2" t="s">
        <v>4998</v>
      </c>
      <c r="B3532" s="11" t="s">
        <v>18192</v>
      </c>
      <c r="C3532" s="3" t="s">
        <v>85</v>
      </c>
      <c r="D3532" s="3" t="s">
        <v>190</v>
      </c>
      <c r="E3532" s="3" t="s">
        <v>3311</v>
      </c>
      <c r="F3532">
        <v>5</v>
      </c>
      <c r="G3532">
        <v>1800</v>
      </c>
      <c r="H3532">
        <v>1600</v>
      </c>
      <c r="I3532" s="2" t="s">
        <v>4999</v>
      </c>
    </row>
    <row r="3533" spans="1:9">
      <c r="A3533" s="2" t="s">
        <v>5000</v>
      </c>
      <c r="B3533" s="11" t="s">
        <v>18192</v>
      </c>
      <c r="C3533" s="3" t="s">
        <v>8</v>
      </c>
      <c r="D3533" s="3" t="s">
        <v>51</v>
      </c>
      <c r="E3533" s="3" t="s">
        <v>3311</v>
      </c>
      <c r="F3533">
        <v>8</v>
      </c>
      <c r="G3533" t="s">
        <v>488</v>
      </c>
      <c r="H3533">
        <v>0</v>
      </c>
      <c r="I3533" s="2" t="s">
        <v>5001</v>
      </c>
    </row>
    <row r="3534" spans="1:9">
      <c r="A3534" s="2" t="s">
        <v>2086</v>
      </c>
      <c r="B3534" s="11" t="s">
        <v>18192</v>
      </c>
      <c r="C3534" s="3" t="s">
        <v>18407</v>
      </c>
      <c r="D3534" s="3" t="s">
        <v>51</v>
      </c>
      <c r="E3534" s="3" t="s">
        <v>10</v>
      </c>
      <c r="F3534">
        <v>6</v>
      </c>
      <c r="G3534">
        <v>2500</v>
      </c>
      <c r="H3534">
        <v>2000</v>
      </c>
      <c r="I3534" s="2" t="s">
        <v>2087</v>
      </c>
    </row>
    <row r="3535" spans="1:9">
      <c r="A3535" s="2" t="s">
        <v>8567</v>
      </c>
      <c r="B3535" s="11" t="s">
        <v>18192</v>
      </c>
      <c r="C3535" s="3" t="s">
        <v>85</v>
      </c>
      <c r="D3535" s="3" t="s">
        <v>190</v>
      </c>
      <c r="E3535" s="3" t="s">
        <v>7242</v>
      </c>
      <c r="F3535">
        <v>4</v>
      </c>
      <c r="G3535">
        <v>1100</v>
      </c>
      <c r="H3535">
        <v>1000</v>
      </c>
      <c r="I3535" s="2" t="s">
        <v>8568</v>
      </c>
    </row>
    <row r="3536" spans="1:9">
      <c r="A3536" s="2" t="s">
        <v>8569</v>
      </c>
      <c r="B3536" s="11" t="s">
        <v>18192</v>
      </c>
      <c r="C3536" s="3" t="s">
        <v>8</v>
      </c>
      <c r="D3536" s="3" t="s">
        <v>9</v>
      </c>
      <c r="E3536" s="3" t="s">
        <v>7242</v>
      </c>
      <c r="F3536">
        <v>4</v>
      </c>
      <c r="G3536">
        <v>1200</v>
      </c>
      <c r="H3536">
        <v>1600</v>
      </c>
      <c r="I3536" s="2" t="s">
        <v>8570</v>
      </c>
    </row>
    <row r="3537" spans="1:9">
      <c r="A3537" s="2" t="s">
        <v>2088</v>
      </c>
      <c r="B3537" s="11" t="s">
        <v>18192</v>
      </c>
      <c r="C3537" s="3" t="s">
        <v>8</v>
      </c>
      <c r="D3537" s="3" t="s">
        <v>16</v>
      </c>
      <c r="E3537" s="3" t="s">
        <v>10</v>
      </c>
      <c r="F3537">
        <v>3</v>
      </c>
      <c r="G3537">
        <v>1300</v>
      </c>
      <c r="H3537">
        <v>1600</v>
      </c>
      <c r="I3537" s="15" t="s">
        <v>2089</v>
      </c>
    </row>
    <row r="3538" spans="1:9">
      <c r="A3538" s="2" t="s">
        <v>2090</v>
      </c>
      <c r="B3538" s="11" t="s">
        <v>18192</v>
      </c>
      <c r="C3538" s="3" t="s">
        <v>85</v>
      </c>
      <c r="D3538" s="3" t="s">
        <v>19</v>
      </c>
      <c r="E3538" s="3" t="s">
        <v>10</v>
      </c>
      <c r="F3538">
        <v>5</v>
      </c>
      <c r="G3538">
        <v>1550</v>
      </c>
      <c r="H3538">
        <v>1300</v>
      </c>
      <c r="I3538" s="2" t="s">
        <v>2091</v>
      </c>
    </row>
    <row r="3539" spans="1:9">
      <c r="A3539" s="2" t="s">
        <v>5002</v>
      </c>
      <c r="B3539" s="11" t="s">
        <v>18192</v>
      </c>
      <c r="C3539" s="3" t="s">
        <v>8</v>
      </c>
      <c r="D3539" s="3" t="s">
        <v>442</v>
      </c>
      <c r="E3539" s="3" t="s">
        <v>3311</v>
      </c>
      <c r="F3539">
        <v>4</v>
      </c>
      <c r="G3539">
        <v>1000</v>
      </c>
      <c r="H3539">
        <v>900</v>
      </c>
      <c r="I3539" s="2" t="s">
        <v>5003</v>
      </c>
    </row>
    <row r="3540" spans="1:9">
      <c r="A3540" s="2" t="s">
        <v>5004</v>
      </c>
      <c r="B3540" s="11" t="s">
        <v>18192</v>
      </c>
      <c r="C3540" s="3" t="s">
        <v>18399</v>
      </c>
      <c r="D3540" s="3" t="s">
        <v>442</v>
      </c>
      <c r="E3540" s="3" t="s">
        <v>3311</v>
      </c>
      <c r="F3540">
        <v>2</v>
      </c>
      <c r="G3540">
        <v>700</v>
      </c>
      <c r="H3540">
        <v>600</v>
      </c>
      <c r="I3540" s="2" t="s">
        <v>5005</v>
      </c>
    </row>
    <row r="3541" spans="1:9">
      <c r="A3541" s="2" t="s">
        <v>5006</v>
      </c>
      <c r="B3541" s="11" t="s">
        <v>18192</v>
      </c>
      <c r="C3541" s="3" t="s">
        <v>18399</v>
      </c>
      <c r="D3541" s="3" t="s">
        <v>442</v>
      </c>
      <c r="E3541" s="3" t="s">
        <v>3311</v>
      </c>
      <c r="F3541">
        <v>3</v>
      </c>
      <c r="G3541">
        <v>800</v>
      </c>
      <c r="H3541">
        <v>700</v>
      </c>
      <c r="I3541" s="15" t="s">
        <v>5007</v>
      </c>
    </row>
    <row r="3542" spans="1:9">
      <c r="A3542" s="2" t="s">
        <v>2092</v>
      </c>
      <c r="B3542" s="11" t="s">
        <v>18192</v>
      </c>
      <c r="C3542" s="3" t="s">
        <v>8</v>
      </c>
      <c r="D3542" s="3" t="s">
        <v>190</v>
      </c>
      <c r="E3542" s="3" t="s">
        <v>10</v>
      </c>
      <c r="F3542">
        <v>4</v>
      </c>
      <c r="G3542">
        <v>1200</v>
      </c>
      <c r="H3542">
        <v>1600</v>
      </c>
      <c r="I3542" s="2" t="s">
        <v>2093</v>
      </c>
    </row>
    <row r="3543" spans="1:9">
      <c r="A3543" s="2" t="s">
        <v>5008</v>
      </c>
      <c r="B3543" s="11" t="s">
        <v>18192</v>
      </c>
      <c r="C3543" s="3" t="s">
        <v>8</v>
      </c>
      <c r="D3543" s="3" t="s">
        <v>44</v>
      </c>
      <c r="E3543" s="3" t="s">
        <v>3311</v>
      </c>
      <c r="F3543">
        <v>3</v>
      </c>
      <c r="G3543">
        <v>500</v>
      </c>
      <c r="H3543">
        <v>1800</v>
      </c>
      <c r="I3543" s="2" t="s">
        <v>5009</v>
      </c>
    </row>
    <row r="3544" spans="1:9">
      <c r="A3544" s="2" t="s">
        <v>5010</v>
      </c>
      <c r="B3544" s="11" t="s">
        <v>18192</v>
      </c>
      <c r="C3544" s="3" t="s">
        <v>8</v>
      </c>
      <c r="D3544" s="3" t="s">
        <v>44</v>
      </c>
      <c r="E3544" s="3" t="s">
        <v>3311</v>
      </c>
      <c r="F3544">
        <v>4</v>
      </c>
      <c r="G3544">
        <v>1200</v>
      </c>
      <c r="H3544">
        <v>400</v>
      </c>
      <c r="I3544" s="2" t="s">
        <v>5011</v>
      </c>
    </row>
    <row r="3545" spans="1:9">
      <c r="A3545" s="2" t="s">
        <v>8571</v>
      </c>
      <c r="B3545" s="11" t="s">
        <v>18192</v>
      </c>
      <c r="C3545" s="3" t="s">
        <v>8</v>
      </c>
      <c r="D3545" s="3" t="s">
        <v>44</v>
      </c>
      <c r="E3545" s="3" t="s">
        <v>7242</v>
      </c>
      <c r="F3545">
        <v>2</v>
      </c>
      <c r="G3545">
        <v>800</v>
      </c>
      <c r="H3545">
        <v>600</v>
      </c>
      <c r="I3545" s="2" t="s">
        <v>8572</v>
      </c>
    </row>
    <row r="3546" spans="1:9">
      <c r="A3546" s="2" t="s">
        <v>5012</v>
      </c>
      <c r="B3546" s="11" t="s">
        <v>18192</v>
      </c>
      <c r="C3546" s="3" t="s">
        <v>8</v>
      </c>
      <c r="D3546" s="3" t="s">
        <v>44</v>
      </c>
      <c r="E3546" s="3" t="s">
        <v>3311</v>
      </c>
      <c r="F3546">
        <v>1</v>
      </c>
      <c r="G3546">
        <v>100</v>
      </c>
      <c r="H3546">
        <v>100</v>
      </c>
      <c r="I3546" s="2" t="s">
        <v>5013</v>
      </c>
    </row>
    <row r="3547" spans="1:9">
      <c r="A3547" s="2" t="s">
        <v>5014</v>
      </c>
      <c r="B3547" s="11" t="s">
        <v>18192</v>
      </c>
      <c r="C3547" s="3" t="s">
        <v>8</v>
      </c>
      <c r="D3547" s="3" t="s">
        <v>44</v>
      </c>
      <c r="E3547" s="3" t="s">
        <v>3311</v>
      </c>
      <c r="F3547">
        <v>2</v>
      </c>
      <c r="G3547">
        <v>600</v>
      </c>
      <c r="H3547">
        <v>1100</v>
      </c>
      <c r="I3547" s="2" t="s">
        <v>5015</v>
      </c>
    </row>
    <row r="3548" spans="1:9">
      <c r="A3548" s="2" t="s">
        <v>6914</v>
      </c>
      <c r="B3548" s="11" t="s">
        <v>18192</v>
      </c>
      <c r="C3548" s="3" t="s">
        <v>8</v>
      </c>
      <c r="D3548" s="3" t="s">
        <v>1168</v>
      </c>
      <c r="E3548" s="3" t="s">
        <v>6225</v>
      </c>
      <c r="F3548">
        <v>3</v>
      </c>
      <c r="G3548">
        <v>1200</v>
      </c>
      <c r="H3548">
        <v>600</v>
      </c>
      <c r="I3548" s="2" t="s">
        <v>6915</v>
      </c>
    </row>
    <row r="3549" spans="1:9">
      <c r="A3549" s="2" t="s">
        <v>8573</v>
      </c>
      <c r="B3549" s="11" t="s">
        <v>18192</v>
      </c>
      <c r="C3549" s="3" t="s">
        <v>80</v>
      </c>
      <c r="D3549" s="3" t="s">
        <v>44</v>
      </c>
      <c r="E3549" s="3" t="s">
        <v>7242</v>
      </c>
      <c r="F3549">
        <v>1</v>
      </c>
      <c r="G3549">
        <v>200</v>
      </c>
      <c r="H3549">
        <v>200</v>
      </c>
      <c r="I3549" s="2" t="s">
        <v>8574</v>
      </c>
    </row>
    <row r="3550" spans="1:9">
      <c r="A3550" s="2" t="s">
        <v>5016</v>
      </c>
      <c r="B3550" s="11" t="s">
        <v>18192</v>
      </c>
      <c r="C3550" s="3" t="s">
        <v>8</v>
      </c>
      <c r="D3550" s="3" t="s">
        <v>1181</v>
      </c>
      <c r="E3550" s="3" t="s">
        <v>3311</v>
      </c>
      <c r="F3550">
        <v>3</v>
      </c>
      <c r="G3550">
        <v>800</v>
      </c>
      <c r="H3550">
        <v>800</v>
      </c>
      <c r="I3550" s="2" t="s">
        <v>5017</v>
      </c>
    </row>
    <row r="3551" spans="1:9">
      <c r="A3551" s="2" t="s">
        <v>5018</v>
      </c>
      <c r="B3551" s="11" t="s">
        <v>18192</v>
      </c>
      <c r="C3551" s="3" t="s">
        <v>8</v>
      </c>
      <c r="D3551" s="3" t="s">
        <v>1181</v>
      </c>
      <c r="E3551" s="3" t="s">
        <v>3311</v>
      </c>
      <c r="F3551">
        <v>1</v>
      </c>
      <c r="G3551">
        <v>100</v>
      </c>
      <c r="H3551">
        <v>100</v>
      </c>
      <c r="I3551" s="2" t="s">
        <v>5019</v>
      </c>
    </row>
    <row r="3552" spans="1:9">
      <c r="A3552" s="2" t="s">
        <v>8575</v>
      </c>
      <c r="B3552" s="11" t="s">
        <v>18192</v>
      </c>
      <c r="C3552" s="3" t="s">
        <v>8</v>
      </c>
      <c r="D3552" s="3" t="s">
        <v>1181</v>
      </c>
      <c r="E3552" s="3" t="s">
        <v>7242</v>
      </c>
      <c r="F3552">
        <v>4</v>
      </c>
      <c r="G3552">
        <v>1000</v>
      </c>
      <c r="H3552">
        <v>900</v>
      </c>
      <c r="I3552" s="2" t="s">
        <v>8576</v>
      </c>
    </row>
    <row r="3553" spans="1:9">
      <c r="A3553" s="2" t="s">
        <v>5020</v>
      </c>
      <c r="B3553" s="11" t="s">
        <v>18192</v>
      </c>
      <c r="C3553" s="3" t="s">
        <v>80</v>
      </c>
      <c r="D3553" s="3" t="s">
        <v>44</v>
      </c>
      <c r="E3553" s="3" t="s">
        <v>3311</v>
      </c>
      <c r="F3553">
        <v>3</v>
      </c>
      <c r="G3553">
        <v>300</v>
      </c>
      <c r="H3553">
        <v>1200</v>
      </c>
      <c r="I3553" s="2" t="s">
        <v>5021</v>
      </c>
    </row>
    <row r="3554" spans="1:9">
      <c r="A3554" s="2" t="s">
        <v>8577</v>
      </c>
      <c r="B3554" s="11" t="s">
        <v>18192</v>
      </c>
      <c r="C3554" s="3" t="s">
        <v>80</v>
      </c>
      <c r="D3554" s="3" t="s">
        <v>44</v>
      </c>
      <c r="E3554" s="3" t="s">
        <v>7242</v>
      </c>
      <c r="F3554">
        <v>3</v>
      </c>
      <c r="G3554">
        <v>800</v>
      </c>
      <c r="H3554">
        <v>1400</v>
      </c>
      <c r="I3554" s="2" t="s">
        <v>8578</v>
      </c>
    </row>
    <row r="3555" spans="1:9">
      <c r="A3555" s="2" t="s">
        <v>11470</v>
      </c>
      <c r="B3555" s="11" t="s">
        <v>18192</v>
      </c>
      <c r="C3555" s="3" t="s">
        <v>8</v>
      </c>
      <c r="D3555" s="3" t="s">
        <v>44</v>
      </c>
      <c r="E3555" s="3" t="s">
        <v>10831</v>
      </c>
      <c r="F3555">
        <v>4</v>
      </c>
      <c r="G3555">
        <v>1200</v>
      </c>
      <c r="H3555">
        <v>800</v>
      </c>
      <c r="I3555" s="2" t="s">
        <v>11471</v>
      </c>
    </row>
    <row r="3556" spans="1:9">
      <c r="A3556" s="2" t="s">
        <v>5022</v>
      </c>
      <c r="B3556" s="11" t="s">
        <v>18192</v>
      </c>
      <c r="C3556" s="3" t="s">
        <v>18406</v>
      </c>
      <c r="D3556" s="3" t="s">
        <v>44</v>
      </c>
      <c r="E3556" s="3" t="s">
        <v>3311</v>
      </c>
      <c r="F3556">
        <v>1</v>
      </c>
      <c r="G3556">
        <v>100</v>
      </c>
      <c r="H3556">
        <v>100</v>
      </c>
      <c r="I3556" s="2" t="s">
        <v>5023</v>
      </c>
    </row>
    <row r="3557" spans="1:9">
      <c r="A3557" s="2" t="s">
        <v>5024</v>
      </c>
      <c r="B3557" s="11" t="s">
        <v>18192</v>
      </c>
      <c r="C3557" s="3" t="s">
        <v>8</v>
      </c>
      <c r="D3557" s="3" t="s">
        <v>44</v>
      </c>
      <c r="E3557" s="3" t="s">
        <v>3311</v>
      </c>
      <c r="F3557">
        <v>4</v>
      </c>
      <c r="G3557">
        <v>1400</v>
      </c>
      <c r="H3557">
        <v>1000</v>
      </c>
      <c r="I3557" s="2" t="s">
        <v>5025</v>
      </c>
    </row>
    <row r="3558" spans="1:9">
      <c r="A3558" s="2" t="s">
        <v>11472</v>
      </c>
      <c r="B3558" s="11" t="s">
        <v>18192</v>
      </c>
      <c r="C3558" s="3" t="s">
        <v>8</v>
      </c>
      <c r="D3558" s="3" t="s">
        <v>44</v>
      </c>
      <c r="E3558" s="3" t="s">
        <v>10831</v>
      </c>
      <c r="F3558">
        <v>1</v>
      </c>
      <c r="G3558">
        <v>0</v>
      </c>
      <c r="H3558">
        <v>0</v>
      </c>
      <c r="I3558" s="2" t="s">
        <v>11473</v>
      </c>
    </row>
    <row r="3559" spans="1:9">
      <c r="A3559" s="2" t="s">
        <v>8579</v>
      </c>
      <c r="B3559" s="11" t="s">
        <v>18192</v>
      </c>
      <c r="C3559" s="3" t="s">
        <v>8</v>
      </c>
      <c r="D3559" s="3" t="s">
        <v>44</v>
      </c>
      <c r="E3559" s="3" t="s">
        <v>7242</v>
      </c>
      <c r="F3559">
        <v>4</v>
      </c>
      <c r="G3559">
        <v>1000</v>
      </c>
      <c r="H3559">
        <v>1000</v>
      </c>
      <c r="I3559" s="2" t="s">
        <v>8580</v>
      </c>
    </row>
    <row r="3560" spans="1:9">
      <c r="A3560" s="2" t="s">
        <v>5026</v>
      </c>
      <c r="B3560" s="11" t="s">
        <v>18192</v>
      </c>
      <c r="C3560" s="3" t="s">
        <v>8</v>
      </c>
      <c r="D3560" s="3" t="s">
        <v>13</v>
      </c>
      <c r="E3560" s="3" t="s">
        <v>3311</v>
      </c>
      <c r="F3560">
        <v>8</v>
      </c>
      <c r="G3560">
        <v>2800</v>
      </c>
      <c r="H3560">
        <v>2500</v>
      </c>
      <c r="I3560" s="2" t="s">
        <v>5027</v>
      </c>
    </row>
    <row r="3561" spans="1:9">
      <c r="A3561" s="2" t="s">
        <v>10371</v>
      </c>
      <c r="B3561" s="11" t="s">
        <v>18192</v>
      </c>
      <c r="C3561" s="3" t="s">
        <v>8</v>
      </c>
      <c r="D3561" s="3" t="s">
        <v>290</v>
      </c>
      <c r="E3561" s="3" t="s">
        <v>9712</v>
      </c>
      <c r="F3561">
        <v>4</v>
      </c>
      <c r="G3561">
        <v>1400</v>
      </c>
      <c r="H3561">
        <v>1000</v>
      </c>
      <c r="I3561" s="2" t="s">
        <v>10372</v>
      </c>
    </row>
    <row r="3562" spans="1:9">
      <c r="A3562" s="2" t="s">
        <v>5028</v>
      </c>
      <c r="B3562" s="11" t="s">
        <v>18192</v>
      </c>
      <c r="C3562" s="3" t="s">
        <v>8</v>
      </c>
      <c r="D3562" s="3" t="s">
        <v>9</v>
      </c>
      <c r="E3562" s="3" t="s">
        <v>3311</v>
      </c>
      <c r="F3562">
        <v>6</v>
      </c>
      <c r="G3562">
        <v>2300</v>
      </c>
      <c r="H3562">
        <v>1200</v>
      </c>
      <c r="I3562" s="2" t="s">
        <v>5029</v>
      </c>
    </row>
    <row r="3563" spans="1:9">
      <c r="A3563" s="2" t="s">
        <v>5030</v>
      </c>
      <c r="B3563" s="11" t="s">
        <v>18192</v>
      </c>
      <c r="C3563" s="3" t="s">
        <v>8</v>
      </c>
      <c r="D3563" s="3" t="s">
        <v>190</v>
      </c>
      <c r="E3563" s="3" t="s">
        <v>3311</v>
      </c>
      <c r="F3563">
        <v>1</v>
      </c>
      <c r="G3563">
        <v>400</v>
      </c>
      <c r="H3563">
        <v>1200</v>
      </c>
      <c r="I3563" s="2" t="s">
        <v>5031</v>
      </c>
    </row>
    <row r="3564" spans="1:9">
      <c r="A3564" s="2" t="s">
        <v>10373</v>
      </c>
      <c r="B3564" s="11" t="s">
        <v>18192</v>
      </c>
      <c r="C3564" s="3" t="s">
        <v>8</v>
      </c>
      <c r="D3564" s="3" t="s">
        <v>692</v>
      </c>
      <c r="E3564" s="3" t="s">
        <v>9712</v>
      </c>
      <c r="F3564">
        <v>8</v>
      </c>
      <c r="G3564">
        <v>2800</v>
      </c>
      <c r="H3564">
        <v>2200</v>
      </c>
      <c r="I3564" s="15" t="s">
        <v>10374</v>
      </c>
    </row>
    <row r="3565" spans="1:9">
      <c r="A3565" s="2" t="s">
        <v>8581</v>
      </c>
      <c r="B3565" s="11" t="s">
        <v>18192</v>
      </c>
      <c r="C3565" s="3" t="s">
        <v>8</v>
      </c>
      <c r="D3565" s="3" t="s">
        <v>517</v>
      </c>
      <c r="E3565" s="3" t="s">
        <v>7242</v>
      </c>
      <c r="F3565">
        <v>8</v>
      </c>
      <c r="G3565">
        <v>2600</v>
      </c>
      <c r="H3565">
        <v>2000</v>
      </c>
      <c r="I3565" s="2" t="s">
        <v>8582</v>
      </c>
    </row>
    <row r="3566" spans="1:9">
      <c r="A3566" s="2" t="s">
        <v>6916</v>
      </c>
      <c r="B3566" s="11" t="s">
        <v>18192</v>
      </c>
      <c r="C3566" s="3" t="s">
        <v>85</v>
      </c>
      <c r="D3566" s="3" t="s">
        <v>1168</v>
      </c>
      <c r="E3566" s="3" t="s">
        <v>6225</v>
      </c>
      <c r="F3566">
        <v>5</v>
      </c>
      <c r="G3566">
        <v>2100</v>
      </c>
      <c r="H3566">
        <v>1300</v>
      </c>
      <c r="I3566" s="2" t="s">
        <v>6917</v>
      </c>
    </row>
    <row r="3567" spans="1:9">
      <c r="A3567" s="2" t="s">
        <v>8583</v>
      </c>
      <c r="B3567" s="11" t="s">
        <v>18192</v>
      </c>
      <c r="C3567" s="3" t="s">
        <v>8</v>
      </c>
      <c r="D3567" s="3" t="s">
        <v>19</v>
      </c>
      <c r="E3567" s="3" t="s">
        <v>7242</v>
      </c>
      <c r="F3567">
        <v>4</v>
      </c>
      <c r="G3567">
        <v>1800</v>
      </c>
      <c r="H3567">
        <v>600</v>
      </c>
      <c r="I3567" s="2" t="s">
        <v>8584</v>
      </c>
    </row>
    <row r="3568" spans="1:9">
      <c r="A3568" s="2" t="s">
        <v>2094</v>
      </c>
      <c r="B3568" s="11" t="s">
        <v>18192</v>
      </c>
      <c r="C3568" s="3" t="s">
        <v>8</v>
      </c>
      <c r="D3568" s="3" t="s">
        <v>689</v>
      </c>
      <c r="E3568" s="3" t="s">
        <v>10</v>
      </c>
      <c r="F3568">
        <v>3</v>
      </c>
      <c r="G3568">
        <v>0</v>
      </c>
      <c r="H3568">
        <v>100</v>
      </c>
      <c r="I3568" s="15" t="s">
        <v>2095</v>
      </c>
    </row>
    <row r="3569" spans="1:9">
      <c r="A3569" s="2" t="s">
        <v>5032</v>
      </c>
      <c r="B3569" s="11" t="s">
        <v>18192</v>
      </c>
      <c r="C3569" s="3" t="s">
        <v>8</v>
      </c>
      <c r="D3569" s="3" t="s">
        <v>517</v>
      </c>
      <c r="E3569" s="3" t="s">
        <v>3311</v>
      </c>
      <c r="F3569">
        <v>4</v>
      </c>
      <c r="G3569">
        <v>1500</v>
      </c>
      <c r="H3569">
        <v>1800</v>
      </c>
      <c r="I3569" s="2" t="s">
        <v>5033</v>
      </c>
    </row>
    <row r="3570" spans="1:9">
      <c r="A3570" s="2" t="s">
        <v>10375</v>
      </c>
      <c r="B3570" s="11" t="s">
        <v>18192</v>
      </c>
      <c r="C3570" s="3" t="s">
        <v>18401</v>
      </c>
      <c r="D3570" s="3" t="s">
        <v>275</v>
      </c>
      <c r="E3570" s="3" t="s">
        <v>9712</v>
      </c>
      <c r="F3570">
        <v>4</v>
      </c>
      <c r="G3570">
        <v>1900</v>
      </c>
      <c r="H3570">
        <v>1600</v>
      </c>
      <c r="I3570" s="2" t="s">
        <v>10376</v>
      </c>
    </row>
    <row r="3571" spans="1:9">
      <c r="A3571" s="2" t="s">
        <v>5034</v>
      </c>
      <c r="B3571" s="11" t="s">
        <v>18192</v>
      </c>
      <c r="C3571" s="3" t="s">
        <v>8</v>
      </c>
      <c r="D3571" s="3" t="s">
        <v>442</v>
      </c>
      <c r="E3571" s="3" t="s">
        <v>3311</v>
      </c>
      <c r="F3571">
        <v>2</v>
      </c>
      <c r="G3571">
        <v>600</v>
      </c>
      <c r="H3571">
        <v>300</v>
      </c>
      <c r="I3571" s="2" t="s">
        <v>5035</v>
      </c>
    </row>
    <row r="3572" spans="1:9">
      <c r="A3572" s="2" t="s">
        <v>5036</v>
      </c>
      <c r="B3572" s="11" t="s">
        <v>18192</v>
      </c>
      <c r="C3572" s="3" t="s">
        <v>18401</v>
      </c>
      <c r="D3572" s="3" t="s">
        <v>442</v>
      </c>
      <c r="E3572" s="3" t="s">
        <v>3311</v>
      </c>
      <c r="F3572">
        <v>7</v>
      </c>
      <c r="G3572">
        <v>2600</v>
      </c>
      <c r="H3572">
        <v>1300</v>
      </c>
      <c r="I3572" s="2" t="s">
        <v>5037</v>
      </c>
    </row>
    <row r="3573" spans="1:9">
      <c r="A3573" s="2" t="s">
        <v>10377</v>
      </c>
      <c r="B3573" s="11" t="s">
        <v>18192</v>
      </c>
      <c r="C3573" s="3" t="s">
        <v>8</v>
      </c>
      <c r="D3573" s="3" t="s">
        <v>190</v>
      </c>
      <c r="E3573" s="3" t="s">
        <v>9712</v>
      </c>
      <c r="F3573">
        <v>4</v>
      </c>
      <c r="G3573">
        <v>2200</v>
      </c>
      <c r="H3573">
        <v>100</v>
      </c>
      <c r="I3573" s="2" t="s">
        <v>10378</v>
      </c>
    </row>
    <row r="3574" spans="1:9">
      <c r="A3574" s="2" t="s">
        <v>5038</v>
      </c>
      <c r="B3574" s="11" t="s">
        <v>18192</v>
      </c>
      <c r="C3574" s="3" t="s">
        <v>85</v>
      </c>
      <c r="D3574" s="3" t="s">
        <v>232</v>
      </c>
      <c r="E3574" s="3" t="s">
        <v>3311</v>
      </c>
      <c r="F3574">
        <v>2</v>
      </c>
      <c r="G3574">
        <v>800</v>
      </c>
      <c r="H3574">
        <v>600</v>
      </c>
      <c r="I3574" s="2" t="s">
        <v>5039</v>
      </c>
    </row>
    <row r="3575" spans="1:9">
      <c r="A3575" s="2" t="s">
        <v>5040</v>
      </c>
      <c r="B3575" s="11" t="s">
        <v>18192</v>
      </c>
      <c r="C3575" s="3" t="s">
        <v>8</v>
      </c>
      <c r="D3575" s="3" t="s">
        <v>190</v>
      </c>
      <c r="E3575" s="3" t="s">
        <v>3311</v>
      </c>
      <c r="F3575">
        <v>3</v>
      </c>
      <c r="G3575">
        <v>1250</v>
      </c>
      <c r="H3575">
        <v>800</v>
      </c>
      <c r="I3575" s="2" t="s">
        <v>5041</v>
      </c>
    </row>
    <row r="3576" spans="1:9">
      <c r="A3576" s="2" t="s">
        <v>8585</v>
      </c>
      <c r="B3576" s="11" t="s">
        <v>18192</v>
      </c>
      <c r="C3576" s="3" t="s">
        <v>222</v>
      </c>
      <c r="D3576" s="3" t="s">
        <v>16</v>
      </c>
      <c r="E3576" s="3" t="s">
        <v>7242</v>
      </c>
      <c r="F3576">
        <v>5</v>
      </c>
      <c r="G3576">
        <v>1750</v>
      </c>
      <c r="H3576">
        <v>1500</v>
      </c>
      <c r="I3576" s="2" t="s">
        <v>8586</v>
      </c>
    </row>
    <row r="3577" spans="1:9">
      <c r="A3577" s="2" t="s">
        <v>11474</v>
      </c>
      <c r="B3577" s="11" t="s">
        <v>18192</v>
      </c>
      <c r="C3577" s="3" t="s">
        <v>8</v>
      </c>
      <c r="D3577" s="3" t="s">
        <v>602</v>
      </c>
      <c r="E3577" s="3" t="s">
        <v>10831</v>
      </c>
      <c r="F3577">
        <v>4</v>
      </c>
      <c r="G3577">
        <v>1800</v>
      </c>
      <c r="H3577">
        <v>900</v>
      </c>
      <c r="I3577" s="2" t="s">
        <v>11475</v>
      </c>
    </row>
    <row r="3578" spans="1:9">
      <c r="A3578" s="2" t="s">
        <v>2096</v>
      </c>
      <c r="B3578" s="11" t="s">
        <v>18192</v>
      </c>
      <c r="C3578" s="3" t="s">
        <v>8</v>
      </c>
      <c r="D3578" s="3" t="s">
        <v>16</v>
      </c>
      <c r="E3578" s="3" t="s">
        <v>10</v>
      </c>
      <c r="F3578">
        <v>6</v>
      </c>
      <c r="G3578">
        <v>0</v>
      </c>
      <c r="H3578">
        <v>2500</v>
      </c>
      <c r="I3578" s="15" t="s">
        <v>2097</v>
      </c>
    </row>
    <row r="3579" spans="1:9">
      <c r="A3579" s="2" t="s">
        <v>11476</v>
      </c>
      <c r="B3579" s="11" t="s">
        <v>18192</v>
      </c>
      <c r="C3579" s="3" t="s">
        <v>18403</v>
      </c>
      <c r="D3579" s="3" t="s">
        <v>19</v>
      </c>
      <c r="E3579" s="3" t="s">
        <v>10831</v>
      </c>
      <c r="F3579">
        <v>3</v>
      </c>
      <c r="G3579">
        <v>1500</v>
      </c>
      <c r="H3579">
        <v>1000</v>
      </c>
      <c r="I3579" s="2" t="s">
        <v>11477</v>
      </c>
    </row>
    <row r="3580" spans="1:9">
      <c r="A3580" s="2" t="s">
        <v>5042</v>
      </c>
      <c r="B3580" s="11" t="s">
        <v>18192</v>
      </c>
      <c r="C3580" s="3" t="s">
        <v>85</v>
      </c>
      <c r="D3580" s="3" t="s">
        <v>190</v>
      </c>
      <c r="E3580" s="3" t="s">
        <v>3311</v>
      </c>
      <c r="F3580">
        <v>3</v>
      </c>
      <c r="G3580">
        <v>1000</v>
      </c>
      <c r="H3580">
        <v>500</v>
      </c>
      <c r="I3580" s="2" t="s">
        <v>5043</v>
      </c>
    </row>
    <row r="3581" spans="1:9">
      <c r="A3581" s="2" t="s">
        <v>5044</v>
      </c>
      <c r="B3581" s="11" t="s">
        <v>18192</v>
      </c>
      <c r="C3581" s="3" t="s">
        <v>85</v>
      </c>
      <c r="D3581" s="3" t="s">
        <v>190</v>
      </c>
      <c r="E3581" s="3" t="s">
        <v>3311</v>
      </c>
      <c r="F3581">
        <v>3</v>
      </c>
      <c r="G3581">
        <v>500</v>
      </c>
      <c r="H3581">
        <v>1000</v>
      </c>
      <c r="I3581" s="2" t="s">
        <v>5045</v>
      </c>
    </row>
    <row r="3582" spans="1:9">
      <c r="A3582" s="2" t="s">
        <v>5046</v>
      </c>
      <c r="B3582" s="11" t="s">
        <v>18192</v>
      </c>
      <c r="C3582" s="3" t="s">
        <v>18403</v>
      </c>
      <c r="D3582" s="3" t="s">
        <v>190</v>
      </c>
      <c r="E3582" s="3" t="s">
        <v>3311</v>
      </c>
      <c r="F3582">
        <v>3</v>
      </c>
      <c r="G3582">
        <v>1600</v>
      </c>
      <c r="H3582">
        <v>500</v>
      </c>
      <c r="I3582" s="2" t="s">
        <v>5047</v>
      </c>
    </row>
    <row r="3583" spans="1:9">
      <c r="A3583" s="2" t="s">
        <v>5048</v>
      </c>
      <c r="B3583" s="11" t="s">
        <v>18192</v>
      </c>
      <c r="C3583" s="3" t="s">
        <v>18399</v>
      </c>
      <c r="D3583" s="3" t="s">
        <v>16</v>
      </c>
      <c r="E3583" s="3" t="s">
        <v>3311</v>
      </c>
      <c r="F3583">
        <v>3</v>
      </c>
      <c r="G3583">
        <v>800</v>
      </c>
      <c r="H3583">
        <v>1200</v>
      </c>
      <c r="I3583" s="2" t="s">
        <v>5049</v>
      </c>
    </row>
    <row r="3584" spans="1:9">
      <c r="A3584" s="2" t="s">
        <v>5050</v>
      </c>
      <c r="B3584" s="11" t="s">
        <v>18192</v>
      </c>
      <c r="C3584" s="3" t="s">
        <v>8</v>
      </c>
      <c r="D3584" s="3" t="s">
        <v>190</v>
      </c>
      <c r="E3584" s="3" t="s">
        <v>3311</v>
      </c>
      <c r="F3584">
        <v>4</v>
      </c>
      <c r="G3584">
        <v>1000</v>
      </c>
      <c r="H3584">
        <v>1500</v>
      </c>
      <c r="I3584" s="2" t="s">
        <v>5051</v>
      </c>
    </row>
    <row r="3585" spans="1:9">
      <c r="A3585" s="2" t="s">
        <v>2098</v>
      </c>
      <c r="B3585" s="11" t="s">
        <v>18192</v>
      </c>
      <c r="C3585" s="3" t="s">
        <v>85</v>
      </c>
      <c r="D3585" s="3" t="s">
        <v>275</v>
      </c>
      <c r="E3585" s="3" t="s">
        <v>10</v>
      </c>
      <c r="F3585">
        <v>4</v>
      </c>
      <c r="G3585">
        <v>2000</v>
      </c>
      <c r="H3585">
        <v>0</v>
      </c>
      <c r="I3585" s="2" t="s">
        <v>2099</v>
      </c>
    </row>
    <row r="3586" spans="1:9">
      <c r="A3586" s="2" t="s">
        <v>2100</v>
      </c>
      <c r="B3586" s="11" t="s">
        <v>18192</v>
      </c>
      <c r="C3586" s="3" t="s">
        <v>85</v>
      </c>
      <c r="D3586" s="3" t="s">
        <v>19</v>
      </c>
      <c r="E3586" s="3" t="s">
        <v>10</v>
      </c>
      <c r="F3586">
        <v>4</v>
      </c>
      <c r="G3586">
        <v>1500</v>
      </c>
      <c r="H3586">
        <v>1000</v>
      </c>
      <c r="I3586" s="2" t="s">
        <v>2101</v>
      </c>
    </row>
    <row r="3587" spans="1:9">
      <c r="A3587" s="2" t="s">
        <v>5052</v>
      </c>
      <c r="B3587" s="11" t="s">
        <v>18192</v>
      </c>
      <c r="C3587" s="3" t="s">
        <v>85</v>
      </c>
      <c r="D3587" s="3" t="s">
        <v>13</v>
      </c>
      <c r="E3587" s="3" t="s">
        <v>3311</v>
      </c>
      <c r="F3587">
        <v>4</v>
      </c>
      <c r="G3587">
        <v>1300</v>
      </c>
      <c r="H3587">
        <v>1550</v>
      </c>
      <c r="I3587" s="2" t="s">
        <v>5053</v>
      </c>
    </row>
    <row r="3588" spans="1:9">
      <c r="A3588" s="2" t="s">
        <v>2102</v>
      </c>
      <c r="B3588" s="11" t="s">
        <v>18192</v>
      </c>
      <c r="C3588" s="3" t="s">
        <v>8</v>
      </c>
      <c r="D3588" s="3" t="s">
        <v>16</v>
      </c>
      <c r="E3588" s="3" t="s">
        <v>10</v>
      </c>
      <c r="F3588">
        <v>1</v>
      </c>
      <c r="G3588">
        <v>400</v>
      </c>
      <c r="H3588">
        <v>300</v>
      </c>
      <c r="I3588" s="2" t="s">
        <v>2103</v>
      </c>
    </row>
    <row r="3589" spans="1:9">
      <c r="A3589" s="2" t="s">
        <v>5054</v>
      </c>
      <c r="B3589" s="11" t="s">
        <v>18192</v>
      </c>
      <c r="C3589" s="3" t="s">
        <v>80</v>
      </c>
      <c r="D3589" s="3" t="s">
        <v>232</v>
      </c>
      <c r="E3589" s="3" t="s">
        <v>3311</v>
      </c>
      <c r="F3589">
        <v>3</v>
      </c>
      <c r="G3589">
        <v>500</v>
      </c>
      <c r="H3589">
        <v>1000</v>
      </c>
      <c r="I3589" s="2" t="s">
        <v>5055</v>
      </c>
    </row>
    <row r="3590" spans="1:9">
      <c r="A3590" s="2" t="s">
        <v>8587</v>
      </c>
      <c r="B3590" s="11" t="s">
        <v>18192</v>
      </c>
      <c r="C3590" s="3" t="s">
        <v>8</v>
      </c>
      <c r="D3590" s="3" t="s">
        <v>16</v>
      </c>
      <c r="E3590" s="3" t="s">
        <v>7242</v>
      </c>
      <c r="F3590">
        <v>1</v>
      </c>
      <c r="G3590">
        <v>0</v>
      </c>
      <c r="H3590">
        <v>0</v>
      </c>
      <c r="I3590" s="2" t="s">
        <v>8588</v>
      </c>
    </row>
    <row r="3591" spans="1:9">
      <c r="A3591" s="2" t="s">
        <v>6918</v>
      </c>
      <c r="B3591" s="11" t="s">
        <v>18192</v>
      </c>
      <c r="C3591" s="3" t="s">
        <v>8</v>
      </c>
      <c r="D3591" s="3" t="s">
        <v>190</v>
      </c>
      <c r="E3591" s="3" t="s">
        <v>6225</v>
      </c>
      <c r="F3591">
        <v>2</v>
      </c>
      <c r="G3591">
        <v>900</v>
      </c>
      <c r="H3591">
        <v>0</v>
      </c>
      <c r="I3591" s="15" t="s">
        <v>6919</v>
      </c>
    </row>
    <row r="3592" spans="1:9">
      <c r="A3592" s="2" t="s">
        <v>5056</v>
      </c>
      <c r="B3592" s="11" t="s">
        <v>18192</v>
      </c>
      <c r="C3592" s="3" t="s">
        <v>8</v>
      </c>
      <c r="D3592" s="3" t="s">
        <v>190</v>
      </c>
      <c r="E3592" s="3" t="s">
        <v>3311</v>
      </c>
      <c r="F3592">
        <v>4</v>
      </c>
      <c r="G3592">
        <v>1900</v>
      </c>
      <c r="H3592">
        <v>1600</v>
      </c>
      <c r="I3592" s="15" t="s">
        <v>5057</v>
      </c>
    </row>
    <row r="3593" spans="1:9">
      <c r="A3593" s="2" t="s">
        <v>5058</v>
      </c>
      <c r="B3593" s="11" t="s">
        <v>18192</v>
      </c>
      <c r="C3593" s="3" t="s">
        <v>8</v>
      </c>
      <c r="D3593" s="3" t="s">
        <v>190</v>
      </c>
      <c r="E3593" s="3" t="s">
        <v>3311</v>
      </c>
      <c r="F3593">
        <v>6</v>
      </c>
      <c r="G3593">
        <v>2300</v>
      </c>
      <c r="H3593">
        <v>1700</v>
      </c>
      <c r="I3593" s="15" t="s">
        <v>5059</v>
      </c>
    </row>
    <row r="3594" spans="1:9">
      <c r="A3594" s="2" t="s">
        <v>2104</v>
      </c>
      <c r="B3594" s="11" t="s">
        <v>18192</v>
      </c>
      <c r="C3594" s="3" t="s">
        <v>8</v>
      </c>
      <c r="D3594" s="3" t="s">
        <v>232</v>
      </c>
      <c r="E3594" s="3" t="s">
        <v>10</v>
      </c>
      <c r="F3594">
        <v>4</v>
      </c>
      <c r="G3594">
        <v>1400</v>
      </c>
      <c r="H3594">
        <v>1100</v>
      </c>
      <c r="I3594" s="2" t="s">
        <v>2105</v>
      </c>
    </row>
    <row r="3595" spans="1:9">
      <c r="A3595" s="2" t="s">
        <v>5060</v>
      </c>
      <c r="B3595" s="11" t="s">
        <v>18192</v>
      </c>
      <c r="C3595" s="3" t="s">
        <v>8</v>
      </c>
      <c r="D3595" s="3" t="s">
        <v>517</v>
      </c>
      <c r="E3595" s="3" t="s">
        <v>3311</v>
      </c>
      <c r="F3595">
        <v>6</v>
      </c>
      <c r="G3595">
        <v>2500</v>
      </c>
      <c r="H3595">
        <v>2000</v>
      </c>
      <c r="I3595" s="2" t="s">
        <v>5061</v>
      </c>
    </row>
    <row r="3596" spans="1:9">
      <c r="A3596" s="2" t="s">
        <v>8589</v>
      </c>
      <c r="B3596" s="11" t="s">
        <v>18192</v>
      </c>
      <c r="C3596" s="3" t="s">
        <v>85</v>
      </c>
      <c r="D3596" s="3" t="s">
        <v>16</v>
      </c>
      <c r="E3596" s="3" t="s">
        <v>7242</v>
      </c>
      <c r="F3596">
        <v>4</v>
      </c>
      <c r="G3596">
        <v>800</v>
      </c>
      <c r="H3596">
        <v>2000</v>
      </c>
      <c r="I3596" s="2" t="s">
        <v>8590</v>
      </c>
    </row>
    <row r="3597" spans="1:9">
      <c r="A3597" s="2" t="s">
        <v>11478</v>
      </c>
      <c r="B3597" s="11" t="s">
        <v>18192</v>
      </c>
      <c r="C3597" s="3" t="s">
        <v>8</v>
      </c>
      <c r="D3597" s="3" t="s">
        <v>16</v>
      </c>
      <c r="E3597" s="3" t="s">
        <v>10831</v>
      </c>
      <c r="F3597">
        <v>3</v>
      </c>
      <c r="G3597">
        <v>1500</v>
      </c>
      <c r="H3597">
        <v>900</v>
      </c>
      <c r="I3597" s="2" t="s">
        <v>11479</v>
      </c>
    </row>
    <row r="3598" spans="1:9">
      <c r="A3598" s="2" t="s">
        <v>8591</v>
      </c>
      <c r="B3598" s="11" t="s">
        <v>18192</v>
      </c>
      <c r="C3598" s="3" t="s">
        <v>8</v>
      </c>
      <c r="D3598" s="3" t="s">
        <v>290</v>
      </c>
      <c r="E3598" s="3" t="s">
        <v>7242</v>
      </c>
      <c r="F3598">
        <v>7</v>
      </c>
      <c r="G3598">
        <v>2700</v>
      </c>
      <c r="H3598">
        <v>1200</v>
      </c>
      <c r="I3598" s="2" t="s">
        <v>8592</v>
      </c>
    </row>
    <row r="3599" spans="1:9">
      <c r="A3599" s="2" t="s">
        <v>5062</v>
      </c>
      <c r="B3599" s="11" t="s">
        <v>18192</v>
      </c>
      <c r="C3599" s="3" t="s">
        <v>222</v>
      </c>
      <c r="D3599" s="3" t="s">
        <v>442</v>
      </c>
      <c r="E3599" s="3" t="s">
        <v>3311</v>
      </c>
      <c r="F3599">
        <v>6</v>
      </c>
      <c r="G3599">
        <v>2100</v>
      </c>
      <c r="H3599">
        <v>1700</v>
      </c>
      <c r="I3599" s="2" t="s">
        <v>5063</v>
      </c>
    </row>
    <row r="3600" spans="1:9">
      <c r="A3600" s="2" t="s">
        <v>5064</v>
      </c>
      <c r="B3600" s="11" t="s">
        <v>18192</v>
      </c>
      <c r="C3600" s="3" t="s">
        <v>8</v>
      </c>
      <c r="D3600" s="3" t="s">
        <v>13</v>
      </c>
      <c r="E3600" s="3" t="s">
        <v>3311</v>
      </c>
      <c r="F3600">
        <v>3</v>
      </c>
      <c r="G3600">
        <v>1150</v>
      </c>
      <c r="H3600">
        <v>900</v>
      </c>
      <c r="I3600" s="2" t="s">
        <v>3166</v>
      </c>
    </row>
    <row r="3601" spans="1:9">
      <c r="A3601" s="2" t="s">
        <v>5065</v>
      </c>
      <c r="B3601" s="11" t="s">
        <v>18192</v>
      </c>
      <c r="C3601" s="3" t="s">
        <v>85</v>
      </c>
      <c r="D3601" s="3" t="s">
        <v>13</v>
      </c>
      <c r="E3601" s="3" t="s">
        <v>3311</v>
      </c>
      <c r="F3601">
        <v>3</v>
      </c>
      <c r="G3601">
        <v>800</v>
      </c>
      <c r="H3601">
        <v>1000</v>
      </c>
      <c r="I3601" s="2" t="s">
        <v>5066</v>
      </c>
    </row>
    <row r="3602" spans="1:9">
      <c r="A3602" s="2" t="s">
        <v>8593</v>
      </c>
      <c r="B3602" s="11" t="s">
        <v>18192</v>
      </c>
      <c r="C3602" s="3" t="s">
        <v>85</v>
      </c>
      <c r="D3602" s="3" t="s">
        <v>517</v>
      </c>
      <c r="E3602" s="3" t="s">
        <v>7242</v>
      </c>
      <c r="F3602">
        <v>2</v>
      </c>
      <c r="G3602">
        <v>500</v>
      </c>
      <c r="H3602">
        <v>500</v>
      </c>
      <c r="I3602" s="2" t="s">
        <v>8594</v>
      </c>
    </row>
    <row r="3603" spans="1:9">
      <c r="A3603" s="2" t="s">
        <v>2106</v>
      </c>
      <c r="B3603" s="11" t="s">
        <v>18192</v>
      </c>
      <c r="C3603" s="3" t="s">
        <v>8</v>
      </c>
      <c r="D3603" s="3" t="s">
        <v>16</v>
      </c>
      <c r="E3603" s="3" t="s">
        <v>10</v>
      </c>
      <c r="F3603">
        <v>5</v>
      </c>
      <c r="G3603">
        <v>1500</v>
      </c>
      <c r="H3603">
        <v>2400</v>
      </c>
      <c r="I3603" s="2" t="s">
        <v>2107</v>
      </c>
    </row>
    <row r="3604" spans="1:9">
      <c r="A3604" s="2" t="s">
        <v>5067</v>
      </c>
      <c r="B3604" s="11" t="s">
        <v>18192</v>
      </c>
      <c r="C3604" s="3" t="s">
        <v>8</v>
      </c>
      <c r="D3604" s="3" t="s">
        <v>51</v>
      </c>
      <c r="E3604" s="3" t="s">
        <v>3311</v>
      </c>
      <c r="F3604">
        <v>4</v>
      </c>
      <c r="G3604">
        <v>100</v>
      </c>
      <c r="H3604">
        <v>1400</v>
      </c>
      <c r="I3604" s="2" t="s">
        <v>5068</v>
      </c>
    </row>
    <row r="3605" spans="1:9">
      <c r="A3605" s="2" t="s">
        <v>10379</v>
      </c>
      <c r="B3605" s="11" t="s">
        <v>18192</v>
      </c>
      <c r="C3605" s="3" t="s">
        <v>8</v>
      </c>
      <c r="D3605" s="3" t="s">
        <v>51</v>
      </c>
      <c r="E3605" s="3" t="s">
        <v>9712</v>
      </c>
      <c r="F3605">
        <v>8</v>
      </c>
      <c r="G3605">
        <v>1000</v>
      </c>
      <c r="H3605">
        <v>2000</v>
      </c>
      <c r="I3605" s="2" t="s">
        <v>10380</v>
      </c>
    </row>
    <row r="3606" spans="1:9">
      <c r="A3606" s="2" t="s">
        <v>8595</v>
      </c>
      <c r="B3606" s="11" t="s">
        <v>18192</v>
      </c>
      <c r="C3606" s="3" t="s">
        <v>18402</v>
      </c>
      <c r="D3606" s="3" t="s">
        <v>16</v>
      </c>
      <c r="E3606" s="3" t="s">
        <v>7242</v>
      </c>
      <c r="F3606">
        <v>4</v>
      </c>
      <c r="G3606">
        <v>1800</v>
      </c>
      <c r="H3606">
        <v>500</v>
      </c>
      <c r="I3606" s="15" t="s">
        <v>8596</v>
      </c>
    </row>
    <row r="3607" spans="1:9">
      <c r="A3607" s="2" t="s">
        <v>8597</v>
      </c>
      <c r="B3607" s="11" t="s">
        <v>18192</v>
      </c>
      <c r="C3607" s="3" t="s">
        <v>8</v>
      </c>
      <c r="D3607" s="3" t="s">
        <v>16</v>
      </c>
      <c r="E3607" s="3" t="s">
        <v>7242</v>
      </c>
      <c r="F3607">
        <v>4</v>
      </c>
      <c r="G3607">
        <v>1400</v>
      </c>
      <c r="H3607">
        <v>1400</v>
      </c>
      <c r="I3607" s="2" t="s">
        <v>8598</v>
      </c>
    </row>
    <row r="3608" spans="1:9">
      <c r="A3608" s="2" t="s">
        <v>8599</v>
      </c>
      <c r="B3608" s="11" t="s">
        <v>18192</v>
      </c>
      <c r="C3608" s="3" t="s">
        <v>18402</v>
      </c>
      <c r="D3608" s="3" t="s">
        <v>16</v>
      </c>
      <c r="E3608" s="3" t="s">
        <v>7242</v>
      </c>
      <c r="F3608">
        <v>4</v>
      </c>
      <c r="G3608">
        <v>1200</v>
      </c>
      <c r="H3608">
        <v>1600</v>
      </c>
      <c r="I3608" s="15" t="s">
        <v>8600</v>
      </c>
    </row>
    <row r="3609" spans="1:9">
      <c r="A3609" s="2" t="s">
        <v>2108</v>
      </c>
      <c r="B3609" s="11" t="s">
        <v>18192</v>
      </c>
      <c r="C3609" s="3" t="s">
        <v>18402</v>
      </c>
      <c r="D3609" s="3" t="s">
        <v>16</v>
      </c>
      <c r="E3609" s="3" t="s">
        <v>10</v>
      </c>
      <c r="F3609">
        <v>1</v>
      </c>
      <c r="G3609">
        <v>0</v>
      </c>
      <c r="H3609">
        <v>1400</v>
      </c>
      <c r="I3609" s="15" t="s">
        <v>2109</v>
      </c>
    </row>
    <row r="3610" spans="1:9">
      <c r="A3610" s="2" t="s">
        <v>2110</v>
      </c>
      <c r="B3610" s="11" t="s">
        <v>18192</v>
      </c>
      <c r="C3610" s="3" t="s">
        <v>18402</v>
      </c>
      <c r="D3610" s="3" t="s">
        <v>16</v>
      </c>
      <c r="E3610" s="3" t="s">
        <v>10</v>
      </c>
      <c r="F3610">
        <v>6</v>
      </c>
      <c r="G3610">
        <v>2400</v>
      </c>
      <c r="H3610">
        <v>1400</v>
      </c>
      <c r="I3610" s="15" t="s">
        <v>2111</v>
      </c>
    </row>
    <row r="3611" spans="1:9">
      <c r="A3611" s="2" t="s">
        <v>8601</v>
      </c>
      <c r="B3611" s="11" t="s">
        <v>18192</v>
      </c>
      <c r="C3611" s="3" t="s">
        <v>18402</v>
      </c>
      <c r="D3611" s="3" t="s">
        <v>16</v>
      </c>
      <c r="E3611" s="3" t="s">
        <v>7242</v>
      </c>
      <c r="F3611">
        <v>8</v>
      </c>
      <c r="G3611">
        <v>2800</v>
      </c>
      <c r="H3611">
        <v>2800</v>
      </c>
      <c r="I3611" s="15" t="s">
        <v>8602</v>
      </c>
    </row>
    <row r="3612" spans="1:9">
      <c r="A3612" s="2" t="s">
        <v>8603</v>
      </c>
      <c r="B3612" s="11" t="s">
        <v>18192</v>
      </c>
      <c r="C3612" s="3" t="s">
        <v>18402</v>
      </c>
      <c r="D3612" s="3" t="s">
        <v>16</v>
      </c>
      <c r="E3612" s="3" t="s">
        <v>7242</v>
      </c>
      <c r="F3612">
        <v>4</v>
      </c>
      <c r="G3612">
        <v>1500</v>
      </c>
      <c r="H3612">
        <v>1500</v>
      </c>
      <c r="I3612" s="15" t="s">
        <v>8604</v>
      </c>
    </row>
    <row r="3613" spans="1:9">
      <c r="A3613" s="2" t="s">
        <v>5069</v>
      </c>
      <c r="B3613" s="11" t="s">
        <v>18192</v>
      </c>
      <c r="C3613" s="3" t="s">
        <v>8</v>
      </c>
      <c r="D3613" s="3" t="s">
        <v>44</v>
      </c>
      <c r="E3613" s="3" t="s">
        <v>3311</v>
      </c>
      <c r="F3613">
        <v>4</v>
      </c>
      <c r="G3613">
        <v>1500</v>
      </c>
      <c r="H3613">
        <v>1800</v>
      </c>
      <c r="I3613" s="2" t="s">
        <v>5070</v>
      </c>
    </row>
    <row r="3614" spans="1:9">
      <c r="A3614" s="2" t="s">
        <v>5071</v>
      </c>
      <c r="B3614" s="11" t="s">
        <v>18192</v>
      </c>
      <c r="C3614" s="3" t="s">
        <v>8</v>
      </c>
      <c r="D3614" s="3" t="s">
        <v>9</v>
      </c>
      <c r="E3614" s="3" t="s">
        <v>3311</v>
      </c>
      <c r="F3614">
        <v>2</v>
      </c>
      <c r="G3614">
        <v>400</v>
      </c>
      <c r="H3614">
        <v>200</v>
      </c>
      <c r="I3614" s="2" t="s">
        <v>5072</v>
      </c>
    </row>
    <row r="3615" spans="1:9">
      <c r="A3615" s="2" t="s">
        <v>5073</v>
      </c>
      <c r="B3615" s="11" t="s">
        <v>18192</v>
      </c>
      <c r="C3615" s="3" t="s">
        <v>8</v>
      </c>
      <c r="D3615" s="3" t="s">
        <v>232</v>
      </c>
      <c r="E3615" s="3" t="s">
        <v>3311</v>
      </c>
      <c r="F3615">
        <v>5</v>
      </c>
      <c r="G3615">
        <v>2000</v>
      </c>
      <c r="H3615">
        <v>2000</v>
      </c>
      <c r="I3615" s="2" t="s">
        <v>5074</v>
      </c>
    </row>
    <row r="3616" spans="1:9">
      <c r="A3616" s="2" t="s">
        <v>5075</v>
      </c>
      <c r="B3616" s="11" t="s">
        <v>18192</v>
      </c>
      <c r="C3616" s="3" t="s">
        <v>18407</v>
      </c>
      <c r="D3616" s="3" t="s">
        <v>51</v>
      </c>
      <c r="E3616" s="3" t="s">
        <v>3311</v>
      </c>
      <c r="F3616">
        <v>6</v>
      </c>
      <c r="G3616">
        <v>2500</v>
      </c>
      <c r="H3616">
        <v>1800</v>
      </c>
      <c r="I3616" s="2" t="s">
        <v>5076</v>
      </c>
    </row>
    <row r="3617" spans="1:9">
      <c r="A3617" s="2" t="s">
        <v>5077</v>
      </c>
      <c r="B3617" s="11" t="s">
        <v>18192</v>
      </c>
      <c r="C3617" s="3" t="s">
        <v>8</v>
      </c>
      <c r="D3617" s="3" t="s">
        <v>232</v>
      </c>
      <c r="E3617" s="3" t="s">
        <v>3311</v>
      </c>
      <c r="F3617">
        <v>2</v>
      </c>
      <c r="G3617">
        <v>100</v>
      </c>
      <c r="H3617">
        <v>1200</v>
      </c>
      <c r="I3617" s="2" t="s">
        <v>5078</v>
      </c>
    </row>
    <row r="3618" spans="1:9">
      <c r="A3618" s="2" t="s">
        <v>5079</v>
      </c>
      <c r="B3618" s="11" t="s">
        <v>18192</v>
      </c>
      <c r="C3618" s="3" t="s">
        <v>18407</v>
      </c>
      <c r="D3618" s="3" t="s">
        <v>13</v>
      </c>
      <c r="E3618" s="3" t="s">
        <v>3311</v>
      </c>
      <c r="F3618">
        <v>5</v>
      </c>
      <c r="G3618">
        <v>2200</v>
      </c>
      <c r="H3618">
        <v>1700</v>
      </c>
      <c r="I3618" s="2" t="s">
        <v>5080</v>
      </c>
    </row>
    <row r="3619" spans="1:9">
      <c r="A3619" s="2" t="s">
        <v>5081</v>
      </c>
      <c r="B3619" s="11" t="s">
        <v>18192</v>
      </c>
      <c r="C3619" s="3" t="s">
        <v>8</v>
      </c>
      <c r="D3619" s="3" t="s">
        <v>9</v>
      </c>
      <c r="E3619" s="3" t="s">
        <v>3311</v>
      </c>
      <c r="F3619">
        <v>4</v>
      </c>
      <c r="G3619">
        <v>400</v>
      </c>
      <c r="H3619">
        <v>1800</v>
      </c>
      <c r="I3619" s="2" t="s">
        <v>5082</v>
      </c>
    </row>
    <row r="3620" spans="1:9">
      <c r="A3620" s="2" t="s">
        <v>5083</v>
      </c>
      <c r="B3620" s="11" t="s">
        <v>18192</v>
      </c>
      <c r="C3620" s="3" t="s">
        <v>80</v>
      </c>
      <c r="D3620" s="3" t="s">
        <v>9</v>
      </c>
      <c r="E3620" s="3" t="s">
        <v>3311</v>
      </c>
      <c r="F3620">
        <v>3</v>
      </c>
      <c r="G3620">
        <v>500</v>
      </c>
      <c r="H3620">
        <v>1200</v>
      </c>
      <c r="I3620" s="2" t="s">
        <v>5084</v>
      </c>
    </row>
    <row r="3621" spans="1:9">
      <c r="A3621" s="2" t="s">
        <v>5085</v>
      </c>
      <c r="B3621" s="11" t="s">
        <v>18192</v>
      </c>
      <c r="C3621" s="3" t="s">
        <v>80</v>
      </c>
      <c r="D3621" s="3" t="s">
        <v>232</v>
      </c>
      <c r="E3621" s="3" t="s">
        <v>3311</v>
      </c>
      <c r="F3621">
        <v>1</v>
      </c>
      <c r="G3621">
        <v>200</v>
      </c>
      <c r="H3621">
        <v>200</v>
      </c>
      <c r="I3621" s="2" t="s">
        <v>5086</v>
      </c>
    </row>
    <row r="3622" spans="1:9">
      <c r="A3622" s="2" t="s">
        <v>5087</v>
      </c>
      <c r="B3622" s="11" t="s">
        <v>18192</v>
      </c>
      <c r="C3622" s="3" t="s">
        <v>8</v>
      </c>
      <c r="D3622" s="3" t="s">
        <v>442</v>
      </c>
      <c r="E3622" s="3" t="s">
        <v>3311</v>
      </c>
      <c r="F3622">
        <v>4</v>
      </c>
      <c r="G3622">
        <v>1500</v>
      </c>
      <c r="H3622">
        <v>1000</v>
      </c>
      <c r="I3622" s="2" t="s">
        <v>5088</v>
      </c>
    </row>
    <row r="3623" spans="1:9">
      <c r="A3623" s="2" t="s">
        <v>5089</v>
      </c>
      <c r="B3623" s="11" t="s">
        <v>18192</v>
      </c>
      <c r="C3623" s="3" t="s">
        <v>80</v>
      </c>
      <c r="D3623" s="3" t="s">
        <v>232</v>
      </c>
      <c r="E3623" s="3" t="s">
        <v>3311</v>
      </c>
      <c r="F3623">
        <v>2</v>
      </c>
      <c r="G3623">
        <v>1000</v>
      </c>
      <c r="H3623">
        <v>700</v>
      </c>
      <c r="I3623" s="2" t="s">
        <v>5090</v>
      </c>
    </row>
    <row r="3624" spans="1:9">
      <c r="A3624" s="2" t="s">
        <v>5091</v>
      </c>
      <c r="B3624" s="11" t="s">
        <v>18192</v>
      </c>
      <c r="C3624" s="3" t="s">
        <v>8</v>
      </c>
      <c r="D3624" s="3" t="s">
        <v>9</v>
      </c>
      <c r="E3624" s="3" t="s">
        <v>3311</v>
      </c>
      <c r="F3624">
        <v>4</v>
      </c>
      <c r="G3624">
        <v>1200</v>
      </c>
      <c r="H3624">
        <v>400</v>
      </c>
      <c r="I3624" s="2" t="s">
        <v>5092</v>
      </c>
    </row>
    <row r="3625" spans="1:9">
      <c r="A3625" s="2" t="s">
        <v>5093</v>
      </c>
      <c r="B3625" s="11" t="s">
        <v>18192</v>
      </c>
      <c r="C3625" s="3" t="s">
        <v>8</v>
      </c>
      <c r="D3625" s="3" t="s">
        <v>232</v>
      </c>
      <c r="E3625" s="3" t="s">
        <v>3311</v>
      </c>
      <c r="F3625">
        <v>2</v>
      </c>
      <c r="G3625">
        <v>1000</v>
      </c>
      <c r="H3625">
        <v>700</v>
      </c>
      <c r="I3625" s="2" t="s">
        <v>5094</v>
      </c>
    </row>
    <row r="3626" spans="1:9">
      <c r="A3626" s="2" t="s">
        <v>5095</v>
      </c>
      <c r="B3626" s="11" t="s">
        <v>18192</v>
      </c>
      <c r="C3626" s="3" t="s">
        <v>18401</v>
      </c>
      <c r="D3626" s="3" t="s">
        <v>13</v>
      </c>
      <c r="E3626" s="3" t="s">
        <v>3311</v>
      </c>
      <c r="F3626">
        <v>10</v>
      </c>
      <c r="G3626">
        <v>2800</v>
      </c>
      <c r="H3626">
        <v>2400</v>
      </c>
      <c r="I3626" s="2" t="s">
        <v>5096</v>
      </c>
    </row>
    <row r="3627" spans="1:9">
      <c r="A3627" s="2" t="s">
        <v>5097</v>
      </c>
      <c r="B3627" s="11" t="s">
        <v>18192</v>
      </c>
      <c r="C3627" s="3" t="s">
        <v>8</v>
      </c>
      <c r="D3627" s="3" t="s">
        <v>9</v>
      </c>
      <c r="E3627" s="3" t="s">
        <v>3311</v>
      </c>
      <c r="F3627">
        <v>3</v>
      </c>
      <c r="G3627">
        <v>800</v>
      </c>
      <c r="H3627">
        <v>1500</v>
      </c>
      <c r="I3627" s="2" t="s">
        <v>5098</v>
      </c>
    </row>
    <row r="3628" spans="1:9">
      <c r="A3628" s="2" t="s">
        <v>5099</v>
      </c>
      <c r="B3628" s="11" t="s">
        <v>18192</v>
      </c>
      <c r="C3628" s="3" t="s">
        <v>18401</v>
      </c>
      <c r="D3628" s="3" t="s">
        <v>442</v>
      </c>
      <c r="E3628" s="3" t="s">
        <v>3311</v>
      </c>
      <c r="F3628">
        <v>10</v>
      </c>
      <c r="G3628">
        <v>3200</v>
      </c>
      <c r="H3628">
        <v>2100</v>
      </c>
      <c r="I3628" s="2" t="s">
        <v>5100</v>
      </c>
    </row>
    <row r="3629" spans="1:9">
      <c r="A3629" s="2" t="s">
        <v>5101</v>
      </c>
      <c r="B3629" s="11" t="s">
        <v>18192</v>
      </c>
      <c r="C3629" s="3" t="s">
        <v>8</v>
      </c>
      <c r="D3629" s="3" t="s">
        <v>232</v>
      </c>
      <c r="E3629" s="3" t="s">
        <v>3311</v>
      </c>
      <c r="F3629">
        <v>4</v>
      </c>
      <c r="G3629">
        <v>1600</v>
      </c>
      <c r="H3629">
        <v>400</v>
      </c>
      <c r="I3629" s="2" t="s">
        <v>5102</v>
      </c>
    </row>
    <row r="3630" spans="1:9">
      <c r="A3630" s="2" t="s">
        <v>5103</v>
      </c>
      <c r="B3630" s="11" t="s">
        <v>18192</v>
      </c>
      <c r="C3630" s="3" t="s">
        <v>8</v>
      </c>
      <c r="D3630" s="3" t="s">
        <v>9</v>
      </c>
      <c r="E3630" s="3" t="s">
        <v>3311</v>
      </c>
      <c r="F3630">
        <v>4</v>
      </c>
      <c r="G3630">
        <v>1800</v>
      </c>
      <c r="H3630">
        <v>100</v>
      </c>
      <c r="I3630" s="2" t="s">
        <v>5104</v>
      </c>
    </row>
    <row r="3631" spans="1:9">
      <c r="A3631" s="2" t="s">
        <v>5105</v>
      </c>
      <c r="B3631" s="11" t="s">
        <v>18192</v>
      </c>
      <c r="C3631" s="3" t="s">
        <v>8</v>
      </c>
      <c r="D3631" s="3" t="s">
        <v>232</v>
      </c>
      <c r="E3631" s="3" t="s">
        <v>3311</v>
      </c>
      <c r="F3631">
        <v>5</v>
      </c>
      <c r="G3631">
        <v>1900</v>
      </c>
      <c r="H3631">
        <v>2000</v>
      </c>
      <c r="I3631" s="2" t="s">
        <v>5106</v>
      </c>
    </row>
    <row r="3632" spans="1:9">
      <c r="A3632" s="2" t="s">
        <v>5107</v>
      </c>
      <c r="B3632" s="11" t="s">
        <v>18192</v>
      </c>
      <c r="C3632" s="3" t="s">
        <v>8</v>
      </c>
      <c r="D3632" s="3" t="s">
        <v>9</v>
      </c>
      <c r="E3632" s="3" t="s">
        <v>3311</v>
      </c>
      <c r="F3632">
        <v>1</v>
      </c>
      <c r="G3632">
        <v>100</v>
      </c>
      <c r="H3632">
        <v>100</v>
      </c>
      <c r="I3632" s="15" t="s">
        <v>5108</v>
      </c>
    </row>
    <row r="3633" spans="1:9">
      <c r="A3633" s="2" t="s">
        <v>5109</v>
      </c>
      <c r="B3633" s="11" t="s">
        <v>18192</v>
      </c>
      <c r="C3633" s="3" t="s">
        <v>18407</v>
      </c>
      <c r="D3633" s="3" t="s">
        <v>442</v>
      </c>
      <c r="E3633" s="3" t="s">
        <v>3311</v>
      </c>
      <c r="F3633">
        <v>7</v>
      </c>
      <c r="G3633">
        <v>2350</v>
      </c>
      <c r="H3633">
        <v>1600</v>
      </c>
      <c r="I3633" s="2" t="s">
        <v>5110</v>
      </c>
    </row>
    <row r="3634" spans="1:9">
      <c r="A3634" s="2" t="s">
        <v>5111</v>
      </c>
      <c r="B3634" s="11" t="s">
        <v>18192</v>
      </c>
      <c r="C3634" s="3" t="s">
        <v>4151</v>
      </c>
      <c r="D3634" s="3" t="s">
        <v>13</v>
      </c>
      <c r="E3634" s="3" t="s">
        <v>3311</v>
      </c>
      <c r="F3634">
        <v>9</v>
      </c>
      <c r="G3634">
        <v>3000</v>
      </c>
      <c r="H3634">
        <v>1800</v>
      </c>
      <c r="I3634" s="2" t="s">
        <v>5112</v>
      </c>
    </row>
    <row r="3635" spans="1:9">
      <c r="A3635" s="2" t="s">
        <v>5113</v>
      </c>
      <c r="B3635" s="11" t="s">
        <v>18192</v>
      </c>
      <c r="C3635" s="3" t="s">
        <v>8</v>
      </c>
      <c r="D3635" s="3" t="s">
        <v>9</v>
      </c>
      <c r="E3635" s="3" t="s">
        <v>3311</v>
      </c>
      <c r="F3635">
        <v>4</v>
      </c>
      <c r="G3635">
        <v>1700</v>
      </c>
      <c r="H3635">
        <v>1500</v>
      </c>
      <c r="I3635" s="2" t="s">
        <v>5114</v>
      </c>
    </row>
    <row r="3636" spans="1:9">
      <c r="A3636" s="2" t="s">
        <v>5115</v>
      </c>
      <c r="B3636" s="11" t="s">
        <v>18192</v>
      </c>
      <c r="C3636" s="3" t="s">
        <v>8</v>
      </c>
      <c r="D3636" s="3" t="s">
        <v>232</v>
      </c>
      <c r="E3636" s="3" t="s">
        <v>3311</v>
      </c>
      <c r="F3636">
        <v>3</v>
      </c>
      <c r="G3636">
        <v>1200</v>
      </c>
      <c r="H3636">
        <v>700</v>
      </c>
      <c r="I3636" s="2" t="s">
        <v>5116</v>
      </c>
    </row>
    <row r="3637" spans="1:9">
      <c r="A3637" s="2" t="s">
        <v>5117</v>
      </c>
      <c r="B3637" s="11" t="s">
        <v>18192</v>
      </c>
      <c r="C3637" s="3" t="s">
        <v>8</v>
      </c>
      <c r="D3637" s="3" t="s">
        <v>9</v>
      </c>
      <c r="E3637" s="3" t="s">
        <v>3311</v>
      </c>
      <c r="F3637">
        <v>1</v>
      </c>
      <c r="G3637">
        <v>200</v>
      </c>
      <c r="H3637">
        <v>300</v>
      </c>
      <c r="I3637" s="2" t="s">
        <v>5118</v>
      </c>
    </row>
    <row r="3638" spans="1:9">
      <c r="A3638" s="2" t="s">
        <v>5119</v>
      </c>
      <c r="B3638" s="11" t="s">
        <v>18192</v>
      </c>
      <c r="C3638" s="3" t="s">
        <v>8</v>
      </c>
      <c r="D3638" s="3" t="s">
        <v>232</v>
      </c>
      <c r="E3638" s="3" t="s">
        <v>3311</v>
      </c>
      <c r="F3638">
        <v>2</v>
      </c>
      <c r="G3638">
        <v>100</v>
      </c>
      <c r="H3638">
        <v>100</v>
      </c>
      <c r="I3638" s="15" t="s">
        <v>5120</v>
      </c>
    </row>
    <row r="3639" spans="1:9">
      <c r="A3639" s="2" t="s">
        <v>5121</v>
      </c>
      <c r="B3639" s="11" t="s">
        <v>18192</v>
      </c>
      <c r="C3639" s="3" t="s">
        <v>8</v>
      </c>
      <c r="D3639" s="3" t="s">
        <v>232</v>
      </c>
      <c r="E3639" s="3" t="s">
        <v>3311</v>
      </c>
      <c r="F3639">
        <v>4</v>
      </c>
      <c r="G3639">
        <v>1400</v>
      </c>
      <c r="H3639">
        <v>800</v>
      </c>
      <c r="I3639" s="2" t="s">
        <v>5122</v>
      </c>
    </row>
    <row r="3640" spans="1:9">
      <c r="A3640" s="2" t="s">
        <v>5123</v>
      </c>
      <c r="B3640" s="11" t="s">
        <v>18192</v>
      </c>
      <c r="C3640" s="3" t="s">
        <v>8</v>
      </c>
      <c r="D3640" s="3" t="s">
        <v>232</v>
      </c>
      <c r="E3640" s="3" t="s">
        <v>3311</v>
      </c>
      <c r="F3640">
        <v>3</v>
      </c>
      <c r="G3640">
        <v>1200</v>
      </c>
      <c r="H3640">
        <v>2000</v>
      </c>
      <c r="I3640" s="2" t="s">
        <v>5124</v>
      </c>
    </row>
    <row r="3641" spans="1:9">
      <c r="A3641" s="2" t="s">
        <v>5125</v>
      </c>
      <c r="B3641" s="11" t="s">
        <v>18192</v>
      </c>
      <c r="C3641" s="3" t="s">
        <v>8</v>
      </c>
      <c r="D3641" s="3" t="s">
        <v>442</v>
      </c>
      <c r="E3641" s="3" t="s">
        <v>3311</v>
      </c>
      <c r="F3641">
        <v>3</v>
      </c>
      <c r="G3641">
        <v>1200</v>
      </c>
      <c r="H3641">
        <v>1200</v>
      </c>
      <c r="I3641" s="2" t="s">
        <v>5126</v>
      </c>
    </row>
    <row r="3642" spans="1:9">
      <c r="A3642" s="2" t="s">
        <v>5127</v>
      </c>
      <c r="B3642" s="11" t="s">
        <v>18192</v>
      </c>
      <c r="C3642" s="3" t="s">
        <v>80</v>
      </c>
      <c r="D3642" s="3" t="s">
        <v>232</v>
      </c>
      <c r="E3642" s="3" t="s">
        <v>3311</v>
      </c>
      <c r="F3642">
        <v>3</v>
      </c>
      <c r="G3642">
        <v>400</v>
      </c>
      <c r="H3642">
        <v>1700</v>
      </c>
      <c r="I3642" s="2" t="s">
        <v>5128</v>
      </c>
    </row>
    <row r="3643" spans="1:9">
      <c r="A3643" s="2" t="s">
        <v>5129</v>
      </c>
      <c r="B3643" s="11" t="s">
        <v>18192</v>
      </c>
      <c r="C3643" s="3" t="s">
        <v>8</v>
      </c>
      <c r="D3643" s="3" t="s">
        <v>9</v>
      </c>
      <c r="E3643" s="3" t="s">
        <v>3311</v>
      </c>
      <c r="F3643">
        <v>4</v>
      </c>
      <c r="G3643">
        <v>2100</v>
      </c>
      <c r="H3643">
        <v>400</v>
      </c>
      <c r="I3643" s="2" t="s">
        <v>5130</v>
      </c>
    </row>
    <row r="3644" spans="1:9">
      <c r="A3644" s="2" t="s">
        <v>5131</v>
      </c>
      <c r="B3644" s="11" t="s">
        <v>18192</v>
      </c>
      <c r="C3644" s="3" t="s">
        <v>8</v>
      </c>
      <c r="D3644" s="3" t="s">
        <v>9</v>
      </c>
      <c r="E3644" s="3" t="s">
        <v>3311</v>
      </c>
      <c r="F3644">
        <v>6</v>
      </c>
      <c r="G3644">
        <v>2200</v>
      </c>
      <c r="H3644">
        <v>1500</v>
      </c>
      <c r="I3644" s="2" t="s">
        <v>5132</v>
      </c>
    </row>
    <row r="3645" spans="1:9">
      <c r="A3645" s="2" t="s">
        <v>5133</v>
      </c>
      <c r="B3645" s="11" t="s">
        <v>18192</v>
      </c>
      <c r="C3645" s="3" t="s">
        <v>80</v>
      </c>
      <c r="D3645" s="3" t="s">
        <v>9</v>
      </c>
      <c r="E3645" s="3" t="s">
        <v>3311</v>
      </c>
      <c r="F3645">
        <v>3</v>
      </c>
      <c r="G3645">
        <v>200</v>
      </c>
      <c r="H3645">
        <v>500</v>
      </c>
      <c r="I3645" s="2" t="s">
        <v>5134</v>
      </c>
    </row>
    <row r="3646" spans="1:9">
      <c r="A3646" s="2" t="s">
        <v>5135</v>
      </c>
      <c r="B3646" s="11" t="s">
        <v>18192</v>
      </c>
      <c r="C3646" s="3" t="s">
        <v>8</v>
      </c>
      <c r="D3646" s="3" t="s">
        <v>232</v>
      </c>
      <c r="E3646" s="3" t="s">
        <v>3311</v>
      </c>
      <c r="F3646">
        <v>4</v>
      </c>
      <c r="G3646">
        <v>1600</v>
      </c>
      <c r="H3646">
        <v>1200</v>
      </c>
      <c r="I3646" s="2" t="s">
        <v>5136</v>
      </c>
    </row>
    <row r="3647" spans="1:9">
      <c r="A3647" s="2" t="s">
        <v>5137</v>
      </c>
      <c r="B3647" s="11" t="s">
        <v>18192</v>
      </c>
      <c r="C3647" s="3" t="s">
        <v>8</v>
      </c>
      <c r="D3647" s="3" t="s">
        <v>232</v>
      </c>
      <c r="E3647" s="3" t="s">
        <v>3311</v>
      </c>
      <c r="F3647">
        <v>2</v>
      </c>
      <c r="G3647">
        <v>500</v>
      </c>
      <c r="H3647">
        <v>0</v>
      </c>
      <c r="I3647" s="2" t="s">
        <v>5138</v>
      </c>
    </row>
    <row r="3648" spans="1:9">
      <c r="A3648" s="2" t="s">
        <v>5139</v>
      </c>
      <c r="B3648" s="11" t="s">
        <v>18192</v>
      </c>
      <c r="C3648" s="3" t="s">
        <v>80</v>
      </c>
      <c r="D3648" s="3" t="s">
        <v>232</v>
      </c>
      <c r="E3648" s="3" t="s">
        <v>3311</v>
      </c>
      <c r="F3648">
        <v>2</v>
      </c>
      <c r="G3648">
        <v>600</v>
      </c>
      <c r="H3648">
        <v>1500</v>
      </c>
      <c r="I3648" s="2" t="s">
        <v>5140</v>
      </c>
    </row>
    <row r="3649" spans="1:9">
      <c r="A3649" s="2" t="s">
        <v>5141</v>
      </c>
      <c r="B3649" s="11" t="s">
        <v>18192</v>
      </c>
      <c r="C3649" s="3" t="s">
        <v>80</v>
      </c>
      <c r="D3649" s="3" t="s">
        <v>232</v>
      </c>
      <c r="E3649" s="3" t="s">
        <v>3311</v>
      </c>
      <c r="F3649">
        <v>1</v>
      </c>
      <c r="G3649">
        <v>200</v>
      </c>
      <c r="H3649">
        <v>300</v>
      </c>
      <c r="I3649" s="2" t="s">
        <v>5142</v>
      </c>
    </row>
    <row r="3650" spans="1:9">
      <c r="A3650" s="2" t="s">
        <v>5143</v>
      </c>
      <c r="B3650" s="11" t="s">
        <v>18192</v>
      </c>
      <c r="C3650" s="3" t="s">
        <v>8</v>
      </c>
      <c r="D3650" s="3" t="s">
        <v>232</v>
      </c>
      <c r="E3650" s="3" t="s">
        <v>3311</v>
      </c>
      <c r="F3650">
        <v>4</v>
      </c>
      <c r="G3650">
        <v>1800</v>
      </c>
      <c r="H3650">
        <v>1400</v>
      </c>
      <c r="I3650" s="15" t="s">
        <v>5144</v>
      </c>
    </row>
    <row r="3651" spans="1:9">
      <c r="A3651" s="2" t="s">
        <v>2112</v>
      </c>
      <c r="B3651" s="11" t="s">
        <v>18192</v>
      </c>
      <c r="C3651" s="3" t="s">
        <v>8</v>
      </c>
      <c r="D3651" s="3" t="s">
        <v>19</v>
      </c>
      <c r="E3651" s="3" t="s">
        <v>10</v>
      </c>
      <c r="F3651">
        <v>2</v>
      </c>
      <c r="G3651">
        <v>0</v>
      </c>
      <c r="H3651">
        <v>800</v>
      </c>
      <c r="I3651" s="2" t="s">
        <v>2113</v>
      </c>
    </row>
    <row r="3652" spans="1:9">
      <c r="A3652" s="2" t="s">
        <v>2114</v>
      </c>
      <c r="B3652" s="11" t="s">
        <v>18192</v>
      </c>
      <c r="C3652" s="3" t="s">
        <v>8</v>
      </c>
      <c r="D3652" s="3" t="s">
        <v>190</v>
      </c>
      <c r="E3652" s="3" t="s">
        <v>10</v>
      </c>
      <c r="F3652">
        <v>3</v>
      </c>
      <c r="G3652">
        <v>600</v>
      </c>
      <c r="H3652">
        <v>1300</v>
      </c>
      <c r="I3652" s="2" t="s">
        <v>2115</v>
      </c>
    </row>
    <row r="3653" spans="1:9">
      <c r="A3653" s="2" t="s">
        <v>2116</v>
      </c>
      <c r="B3653" s="11" t="s">
        <v>18192</v>
      </c>
      <c r="C3653" s="3" t="s">
        <v>8</v>
      </c>
      <c r="D3653" s="3" t="s">
        <v>19</v>
      </c>
      <c r="E3653" s="3" t="s">
        <v>10</v>
      </c>
      <c r="F3653">
        <v>2</v>
      </c>
      <c r="G3653">
        <v>600</v>
      </c>
      <c r="H3653">
        <v>0</v>
      </c>
      <c r="I3653" s="2" t="s">
        <v>2117</v>
      </c>
    </row>
    <row r="3654" spans="1:9">
      <c r="A3654" s="2" t="s">
        <v>2118</v>
      </c>
      <c r="B3654" s="11" t="s">
        <v>18192</v>
      </c>
      <c r="C3654" s="3" t="s">
        <v>8</v>
      </c>
      <c r="D3654" s="3" t="s">
        <v>188</v>
      </c>
      <c r="E3654" s="3" t="s">
        <v>10</v>
      </c>
      <c r="F3654">
        <v>4</v>
      </c>
      <c r="G3654">
        <v>1200</v>
      </c>
      <c r="H3654">
        <v>1800</v>
      </c>
      <c r="I3654" s="2" t="s">
        <v>2119</v>
      </c>
    </row>
    <row r="3655" spans="1:9">
      <c r="A3655" s="2" t="s">
        <v>2120</v>
      </c>
      <c r="B3655" s="11" t="s">
        <v>18192</v>
      </c>
      <c r="C3655" s="3" t="s">
        <v>85</v>
      </c>
      <c r="D3655" s="3" t="s">
        <v>16</v>
      </c>
      <c r="E3655" s="3" t="s">
        <v>10</v>
      </c>
      <c r="F3655">
        <v>3</v>
      </c>
      <c r="G3655">
        <v>800</v>
      </c>
      <c r="H3655">
        <v>900</v>
      </c>
      <c r="I3655" s="2" t="s">
        <v>2121</v>
      </c>
    </row>
    <row r="3656" spans="1:9">
      <c r="A3656" s="2" t="s">
        <v>2122</v>
      </c>
      <c r="B3656" s="11" t="s">
        <v>18192</v>
      </c>
      <c r="C3656" s="3" t="s">
        <v>8</v>
      </c>
      <c r="D3656" s="3" t="s">
        <v>188</v>
      </c>
      <c r="E3656" s="3" t="s">
        <v>10</v>
      </c>
      <c r="F3656">
        <v>4</v>
      </c>
      <c r="G3656">
        <v>1800</v>
      </c>
      <c r="H3656">
        <v>200</v>
      </c>
      <c r="I3656" s="15" t="s">
        <v>2123</v>
      </c>
    </row>
    <row r="3657" spans="1:9">
      <c r="A3657" s="2" t="s">
        <v>2124</v>
      </c>
      <c r="B3657" s="11" t="s">
        <v>18192</v>
      </c>
      <c r="C3657" s="3" t="s">
        <v>18399</v>
      </c>
      <c r="D3657" s="3" t="s">
        <v>19</v>
      </c>
      <c r="E3657" s="3" t="s">
        <v>10</v>
      </c>
      <c r="F3657">
        <v>2</v>
      </c>
      <c r="G3657">
        <v>750</v>
      </c>
      <c r="H3657">
        <v>700</v>
      </c>
      <c r="I3657" s="2" t="s">
        <v>2125</v>
      </c>
    </row>
    <row r="3658" spans="1:9">
      <c r="A3658" s="2" t="s">
        <v>2126</v>
      </c>
      <c r="B3658" s="11" t="s">
        <v>18192</v>
      </c>
      <c r="C3658" s="3" t="s">
        <v>8</v>
      </c>
      <c r="D3658" s="3" t="s">
        <v>44</v>
      </c>
      <c r="E3658" s="3" t="s">
        <v>10</v>
      </c>
      <c r="F3658">
        <v>5</v>
      </c>
      <c r="G3658">
        <v>1700</v>
      </c>
      <c r="H3658">
        <v>1700</v>
      </c>
      <c r="I3658" s="2" t="s">
        <v>1766</v>
      </c>
    </row>
    <row r="3659" spans="1:9">
      <c r="A3659" s="2" t="s">
        <v>5145</v>
      </c>
      <c r="B3659" s="11" t="s">
        <v>18192</v>
      </c>
      <c r="C3659" s="3" t="s">
        <v>8</v>
      </c>
      <c r="D3659" s="3" t="s">
        <v>44</v>
      </c>
      <c r="E3659" s="3" t="s">
        <v>3311</v>
      </c>
      <c r="F3659">
        <v>1</v>
      </c>
      <c r="G3659">
        <v>100</v>
      </c>
      <c r="H3659">
        <v>100</v>
      </c>
      <c r="I3659" s="15" t="s">
        <v>5146</v>
      </c>
    </row>
    <row r="3660" spans="1:9">
      <c r="A3660" s="2" t="s">
        <v>10381</v>
      </c>
      <c r="B3660" s="11" t="s">
        <v>18192</v>
      </c>
      <c r="C3660" s="3" t="s">
        <v>8</v>
      </c>
      <c r="D3660" s="3" t="s">
        <v>1064</v>
      </c>
      <c r="E3660" s="3" t="s">
        <v>9712</v>
      </c>
      <c r="F3660">
        <v>3</v>
      </c>
      <c r="G3660">
        <v>1500</v>
      </c>
      <c r="H3660">
        <v>100</v>
      </c>
      <c r="I3660" s="2" t="s">
        <v>10382</v>
      </c>
    </row>
    <row r="3661" spans="1:9">
      <c r="A3661" s="2" t="s">
        <v>5147</v>
      </c>
      <c r="B3661" s="11" t="s">
        <v>18192</v>
      </c>
      <c r="C3661" s="3" t="s">
        <v>18399</v>
      </c>
      <c r="D3661" s="3" t="s">
        <v>9</v>
      </c>
      <c r="E3661" s="3" t="s">
        <v>3311</v>
      </c>
      <c r="F3661">
        <v>2</v>
      </c>
      <c r="G3661">
        <v>750</v>
      </c>
      <c r="H3661">
        <v>600</v>
      </c>
      <c r="I3661" s="2" t="s">
        <v>5148</v>
      </c>
    </row>
    <row r="3662" spans="1:9">
      <c r="A3662" s="2" t="s">
        <v>5149</v>
      </c>
      <c r="B3662" s="11" t="s">
        <v>18192</v>
      </c>
      <c r="C3662" s="3" t="s">
        <v>8</v>
      </c>
      <c r="D3662" s="3" t="s">
        <v>13</v>
      </c>
      <c r="E3662" s="3" t="s">
        <v>3311</v>
      </c>
      <c r="F3662">
        <v>4</v>
      </c>
      <c r="G3662">
        <v>1500</v>
      </c>
      <c r="H3662">
        <v>200</v>
      </c>
      <c r="I3662" s="15" t="s">
        <v>5150</v>
      </c>
    </row>
    <row r="3663" spans="1:9">
      <c r="A3663" s="2" t="s">
        <v>5151</v>
      </c>
      <c r="B3663" s="11" t="s">
        <v>18192</v>
      </c>
      <c r="C3663" s="3" t="s">
        <v>8</v>
      </c>
      <c r="D3663" s="3" t="s">
        <v>13</v>
      </c>
      <c r="E3663" s="3" t="s">
        <v>3311</v>
      </c>
      <c r="F3663">
        <v>1</v>
      </c>
      <c r="G3663">
        <v>0</v>
      </c>
      <c r="H3663">
        <v>0</v>
      </c>
      <c r="I3663" s="2" t="s">
        <v>5152</v>
      </c>
    </row>
    <row r="3664" spans="1:9">
      <c r="A3664" s="2" t="s">
        <v>5153</v>
      </c>
      <c r="B3664" s="11" t="s">
        <v>18192</v>
      </c>
      <c r="C3664" s="3" t="s">
        <v>85</v>
      </c>
      <c r="D3664" s="3" t="s">
        <v>13</v>
      </c>
      <c r="E3664" s="3" t="s">
        <v>3311</v>
      </c>
      <c r="F3664">
        <v>3</v>
      </c>
      <c r="G3664">
        <v>1100</v>
      </c>
      <c r="H3664">
        <v>900</v>
      </c>
      <c r="I3664" s="2" t="s">
        <v>5154</v>
      </c>
    </row>
    <row r="3665" spans="1:9">
      <c r="A3665" s="2" t="s">
        <v>5155</v>
      </c>
      <c r="B3665" s="11" t="s">
        <v>18192</v>
      </c>
      <c r="C3665" s="3" t="s">
        <v>85</v>
      </c>
      <c r="D3665" s="3" t="s">
        <v>290</v>
      </c>
      <c r="E3665" s="3" t="s">
        <v>3311</v>
      </c>
      <c r="F3665">
        <v>6</v>
      </c>
      <c r="G3665">
        <v>1900</v>
      </c>
      <c r="H3665">
        <v>2000</v>
      </c>
      <c r="I3665" s="2" t="s">
        <v>5156</v>
      </c>
    </row>
    <row r="3666" spans="1:9">
      <c r="A3666" s="2" t="s">
        <v>10383</v>
      </c>
      <c r="B3666" s="11" t="s">
        <v>18192</v>
      </c>
      <c r="C3666" s="3" t="s">
        <v>18409</v>
      </c>
      <c r="D3666" s="3" t="s">
        <v>190</v>
      </c>
      <c r="E3666" s="3" t="s">
        <v>9712</v>
      </c>
      <c r="F3666">
        <v>6</v>
      </c>
      <c r="G3666">
        <v>2300</v>
      </c>
      <c r="H3666">
        <v>1400</v>
      </c>
      <c r="I3666" s="2" t="s">
        <v>10384</v>
      </c>
    </row>
    <row r="3667" spans="1:9">
      <c r="A3667" s="2" t="s">
        <v>10385</v>
      </c>
      <c r="B3667" s="11" t="s">
        <v>18192</v>
      </c>
      <c r="C3667" s="3" t="s">
        <v>18409</v>
      </c>
      <c r="D3667" s="3" t="s">
        <v>51</v>
      </c>
      <c r="E3667" s="3" t="s">
        <v>9712</v>
      </c>
      <c r="F3667">
        <v>5</v>
      </c>
      <c r="G3667">
        <v>2200</v>
      </c>
      <c r="H3667">
        <v>1200</v>
      </c>
      <c r="I3667" s="15" t="s">
        <v>10386</v>
      </c>
    </row>
    <row r="3668" spans="1:9">
      <c r="A3668" s="2" t="s">
        <v>10387</v>
      </c>
      <c r="B3668" s="11" t="s">
        <v>18192</v>
      </c>
      <c r="C3668" s="3" t="s">
        <v>18409</v>
      </c>
      <c r="D3668" s="3" t="s">
        <v>190</v>
      </c>
      <c r="E3668" s="3" t="s">
        <v>9712</v>
      </c>
      <c r="F3668">
        <v>3</v>
      </c>
      <c r="G3668">
        <v>1200</v>
      </c>
      <c r="H3668">
        <v>2300</v>
      </c>
      <c r="I3668" s="2" t="s">
        <v>10388</v>
      </c>
    </row>
    <row r="3669" spans="1:9">
      <c r="A3669" s="2" t="s">
        <v>10389</v>
      </c>
      <c r="B3669" s="11" t="s">
        <v>18192</v>
      </c>
      <c r="C3669" s="3" t="s">
        <v>18409</v>
      </c>
      <c r="D3669" s="3" t="s">
        <v>51</v>
      </c>
      <c r="E3669" s="3" t="s">
        <v>9712</v>
      </c>
      <c r="F3669">
        <v>10</v>
      </c>
      <c r="G3669">
        <v>3300</v>
      </c>
      <c r="H3669">
        <v>2300</v>
      </c>
      <c r="I3669" s="15" t="s">
        <v>10390</v>
      </c>
    </row>
    <row r="3670" spans="1:9">
      <c r="A3670" s="2" t="s">
        <v>10391</v>
      </c>
      <c r="B3670" s="11" t="s">
        <v>18192</v>
      </c>
      <c r="C3670" s="3" t="s">
        <v>18409</v>
      </c>
      <c r="D3670" s="3" t="s">
        <v>16</v>
      </c>
      <c r="E3670" s="3" t="s">
        <v>9712</v>
      </c>
      <c r="F3670">
        <v>7</v>
      </c>
      <c r="G3670">
        <v>2500</v>
      </c>
      <c r="H3670">
        <v>1700</v>
      </c>
      <c r="I3670" s="2" t="s">
        <v>10392</v>
      </c>
    </row>
    <row r="3671" spans="1:9">
      <c r="A3671" s="2" t="s">
        <v>8605</v>
      </c>
      <c r="B3671" s="11" t="s">
        <v>18192</v>
      </c>
      <c r="C3671" s="3" t="s">
        <v>18409</v>
      </c>
      <c r="D3671" s="3" t="s">
        <v>16</v>
      </c>
      <c r="E3671" s="3" t="s">
        <v>7242</v>
      </c>
      <c r="F3671">
        <v>11</v>
      </c>
      <c r="G3671">
        <v>3600</v>
      </c>
      <c r="H3671">
        <v>3400</v>
      </c>
      <c r="I3671" s="15" t="s">
        <v>8606</v>
      </c>
    </row>
    <row r="3672" spans="1:9">
      <c r="A3672" s="2" t="s">
        <v>10393</v>
      </c>
      <c r="B3672" s="11" t="s">
        <v>18192</v>
      </c>
      <c r="C3672" s="3" t="s">
        <v>18409</v>
      </c>
      <c r="D3672" s="3" t="s">
        <v>190</v>
      </c>
      <c r="E3672" s="3" t="s">
        <v>9712</v>
      </c>
      <c r="F3672">
        <v>9</v>
      </c>
      <c r="G3672">
        <v>2700</v>
      </c>
      <c r="H3672">
        <v>2000</v>
      </c>
      <c r="I3672" s="2" t="s">
        <v>10394</v>
      </c>
    </row>
    <row r="3673" spans="1:9">
      <c r="A3673" s="2" t="s">
        <v>10395</v>
      </c>
      <c r="B3673" s="11" t="s">
        <v>18192</v>
      </c>
      <c r="C3673" s="3" t="s">
        <v>18409</v>
      </c>
      <c r="D3673" s="3" t="s">
        <v>16</v>
      </c>
      <c r="E3673" s="3" t="s">
        <v>9712</v>
      </c>
      <c r="F3673">
        <v>4</v>
      </c>
      <c r="G3673">
        <v>2300</v>
      </c>
      <c r="H3673">
        <v>1000</v>
      </c>
      <c r="I3673" s="15" t="s">
        <v>10396</v>
      </c>
    </row>
    <row r="3674" spans="1:9">
      <c r="A3674" s="2" t="s">
        <v>10397</v>
      </c>
      <c r="B3674" s="11" t="s">
        <v>18192</v>
      </c>
      <c r="C3674" s="3" t="s">
        <v>18409</v>
      </c>
      <c r="D3674" s="3" t="s">
        <v>16</v>
      </c>
      <c r="E3674" s="3" t="s">
        <v>9712</v>
      </c>
      <c r="F3674">
        <v>8</v>
      </c>
      <c r="G3674">
        <v>2900</v>
      </c>
      <c r="H3674">
        <v>1700</v>
      </c>
      <c r="I3674" s="2" t="s">
        <v>10398</v>
      </c>
    </row>
    <row r="3675" spans="1:9">
      <c r="A3675" s="2" t="s">
        <v>2127</v>
      </c>
      <c r="B3675" s="11" t="s">
        <v>18192</v>
      </c>
      <c r="C3675" s="3" t="s">
        <v>85</v>
      </c>
      <c r="D3675" s="3" t="s">
        <v>16</v>
      </c>
      <c r="E3675" s="3" t="s">
        <v>10</v>
      </c>
      <c r="F3675">
        <v>3</v>
      </c>
      <c r="G3675">
        <v>800</v>
      </c>
      <c r="H3675">
        <v>700</v>
      </c>
      <c r="I3675" s="2" t="s">
        <v>2128</v>
      </c>
    </row>
    <row r="3676" spans="1:9">
      <c r="A3676" s="2" t="s">
        <v>10399</v>
      </c>
      <c r="B3676" s="11" t="s">
        <v>18192</v>
      </c>
      <c r="C3676" s="3" t="s">
        <v>85</v>
      </c>
      <c r="D3676" s="3" t="s">
        <v>16</v>
      </c>
      <c r="E3676" s="3" t="s">
        <v>9712</v>
      </c>
      <c r="F3676">
        <v>6</v>
      </c>
      <c r="G3676">
        <v>1200</v>
      </c>
      <c r="H3676">
        <v>3000</v>
      </c>
      <c r="I3676" s="2" t="s">
        <v>10400</v>
      </c>
    </row>
    <row r="3677" spans="1:9">
      <c r="A3677" s="2" t="s">
        <v>8607</v>
      </c>
      <c r="B3677" s="11" t="s">
        <v>18192</v>
      </c>
      <c r="C3677" s="3" t="s">
        <v>18401</v>
      </c>
      <c r="D3677" s="3" t="s">
        <v>51</v>
      </c>
      <c r="E3677" s="3" t="s">
        <v>7242</v>
      </c>
      <c r="F3677">
        <v>12</v>
      </c>
      <c r="G3677">
        <v>4500</v>
      </c>
      <c r="H3677">
        <v>3800</v>
      </c>
      <c r="I3677" s="2" t="s">
        <v>8608</v>
      </c>
    </row>
    <row r="3678" spans="1:9">
      <c r="A3678" s="2" t="s">
        <v>5157</v>
      </c>
      <c r="B3678" s="11" t="s">
        <v>18192</v>
      </c>
      <c r="C3678" s="3" t="s">
        <v>85</v>
      </c>
      <c r="D3678" s="3" t="s">
        <v>9</v>
      </c>
      <c r="E3678" s="3" t="s">
        <v>3311</v>
      </c>
      <c r="F3678">
        <v>4</v>
      </c>
      <c r="G3678">
        <v>1800</v>
      </c>
      <c r="H3678">
        <v>1700</v>
      </c>
      <c r="I3678" s="2" t="s">
        <v>5158</v>
      </c>
    </row>
    <row r="3679" spans="1:9">
      <c r="A3679" s="2" t="s">
        <v>6920</v>
      </c>
      <c r="B3679" s="11" t="s">
        <v>18192</v>
      </c>
      <c r="C3679" s="3" t="s">
        <v>8</v>
      </c>
      <c r="D3679" s="3" t="s">
        <v>1168</v>
      </c>
      <c r="E3679" s="3" t="s">
        <v>6225</v>
      </c>
      <c r="F3679">
        <v>3</v>
      </c>
      <c r="G3679">
        <v>1200</v>
      </c>
      <c r="H3679">
        <v>1800</v>
      </c>
      <c r="I3679" s="2" t="s">
        <v>6921</v>
      </c>
    </row>
    <row r="3680" spans="1:9">
      <c r="A3680" s="2" t="s">
        <v>6922</v>
      </c>
      <c r="B3680" s="11" t="s">
        <v>18192</v>
      </c>
      <c r="C3680" s="3" t="s">
        <v>80</v>
      </c>
      <c r="D3680" s="3" t="s">
        <v>1168</v>
      </c>
      <c r="E3680" s="3" t="s">
        <v>6225</v>
      </c>
      <c r="F3680">
        <v>3</v>
      </c>
      <c r="G3680">
        <v>800</v>
      </c>
      <c r="H3680">
        <v>200</v>
      </c>
      <c r="I3680" s="15" t="s">
        <v>6923</v>
      </c>
    </row>
    <row r="3681" spans="1:9">
      <c r="A3681" s="15" t="s">
        <v>6924</v>
      </c>
      <c r="B3681" s="11" t="s">
        <v>18192</v>
      </c>
      <c r="C3681" s="3" t="s">
        <v>80</v>
      </c>
      <c r="D3681" s="3" t="s">
        <v>1168</v>
      </c>
      <c r="E3681" s="3" t="s">
        <v>6225</v>
      </c>
      <c r="F3681">
        <v>2</v>
      </c>
      <c r="G3681">
        <v>500</v>
      </c>
      <c r="H3681">
        <v>200</v>
      </c>
      <c r="I3681" s="2" t="s">
        <v>6925</v>
      </c>
    </row>
    <row r="3682" spans="1:9">
      <c r="A3682" s="2" t="s">
        <v>6926</v>
      </c>
      <c r="B3682" s="11" t="s">
        <v>18192</v>
      </c>
      <c r="C3682" s="3" t="s">
        <v>8</v>
      </c>
      <c r="D3682" s="3" t="s">
        <v>1168</v>
      </c>
      <c r="E3682" s="3" t="s">
        <v>6225</v>
      </c>
      <c r="F3682">
        <v>4</v>
      </c>
      <c r="G3682">
        <v>1500</v>
      </c>
      <c r="H3682">
        <v>200</v>
      </c>
      <c r="I3682" s="2" t="s">
        <v>6927</v>
      </c>
    </row>
    <row r="3683" spans="1:9">
      <c r="A3683" s="2" t="s">
        <v>6928</v>
      </c>
      <c r="B3683" s="11" t="s">
        <v>18192</v>
      </c>
      <c r="C3683" s="3" t="s">
        <v>8</v>
      </c>
      <c r="D3683" s="3" t="s">
        <v>1168</v>
      </c>
      <c r="E3683" s="3" t="s">
        <v>6225</v>
      </c>
      <c r="F3683">
        <v>3</v>
      </c>
      <c r="G3683">
        <v>1700</v>
      </c>
      <c r="H3683">
        <v>200</v>
      </c>
      <c r="I3683" s="15" t="s">
        <v>6929</v>
      </c>
    </row>
    <row r="3684" spans="1:9">
      <c r="A3684" s="2" t="s">
        <v>8609</v>
      </c>
      <c r="B3684" s="11" t="s">
        <v>18192</v>
      </c>
      <c r="C3684" s="3" t="s">
        <v>18403</v>
      </c>
      <c r="D3684" s="3" t="s">
        <v>51</v>
      </c>
      <c r="E3684" s="3" t="s">
        <v>7242</v>
      </c>
      <c r="F3684">
        <v>9</v>
      </c>
      <c r="G3684">
        <v>4500</v>
      </c>
      <c r="H3684">
        <v>3000</v>
      </c>
      <c r="I3684" s="2" t="s">
        <v>8610</v>
      </c>
    </row>
    <row r="3685" spans="1:9">
      <c r="A3685" s="2" t="s">
        <v>8611</v>
      </c>
      <c r="B3685" s="11" t="s">
        <v>18192</v>
      </c>
      <c r="C3685" s="3" t="s">
        <v>18403</v>
      </c>
      <c r="D3685" s="3" t="s">
        <v>51</v>
      </c>
      <c r="E3685" s="3" t="s">
        <v>7242</v>
      </c>
      <c r="F3685">
        <v>8</v>
      </c>
      <c r="G3685">
        <v>4500</v>
      </c>
      <c r="H3685">
        <v>3000</v>
      </c>
      <c r="I3685" s="2" t="s">
        <v>8612</v>
      </c>
    </row>
    <row r="3686" spans="1:9">
      <c r="A3686" s="2" t="s">
        <v>8613</v>
      </c>
      <c r="B3686" s="11" t="s">
        <v>18192</v>
      </c>
      <c r="C3686" s="3" t="s">
        <v>8</v>
      </c>
      <c r="D3686" s="3" t="s">
        <v>190</v>
      </c>
      <c r="E3686" s="3" t="s">
        <v>7242</v>
      </c>
      <c r="F3686">
        <v>4</v>
      </c>
      <c r="G3686">
        <v>800</v>
      </c>
      <c r="H3686">
        <v>1800</v>
      </c>
      <c r="I3686" s="15" t="s">
        <v>8614</v>
      </c>
    </row>
    <row r="3687" spans="1:9">
      <c r="A3687" s="2" t="s">
        <v>8615</v>
      </c>
      <c r="B3687" s="11" t="s">
        <v>18192</v>
      </c>
      <c r="C3687" s="3" t="s">
        <v>8</v>
      </c>
      <c r="D3687" s="3" t="s">
        <v>190</v>
      </c>
      <c r="E3687" s="3" t="s">
        <v>7242</v>
      </c>
      <c r="F3687">
        <v>4</v>
      </c>
      <c r="G3687">
        <v>1800</v>
      </c>
      <c r="H3687">
        <v>800</v>
      </c>
      <c r="I3687" s="2" t="s">
        <v>8616</v>
      </c>
    </row>
    <row r="3688" spans="1:9">
      <c r="A3688" s="2" t="s">
        <v>8617</v>
      </c>
      <c r="B3688" s="11" t="s">
        <v>18192</v>
      </c>
      <c r="C3688" s="3" t="s">
        <v>85</v>
      </c>
      <c r="D3688" s="3" t="s">
        <v>16</v>
      </c>
      <c r="E3688" s="3" t="s">
        <v>7242</v>
      </c>
      <c r="F3688">
        <v>4</v>
      </c>
      <c r="G3688">
        <v>1700</v>
      </c>
      <c r="H3688">
        <v>1000</v>
      </c>
      <c r="I3688" s="2" t="s">
        <v>8618</v>
      </c>
    </row>
    <row r="3689" spans="1:9">
      <c r="A3689" s="2" t="s">
        <v>8619</v>
      </c>
      <c r="B3689" s="11" t="s">
        <v>18192</v>
      </c>
      <c r="C3689" s="3" t="s">
        <v>8</v>
      </c>
      <c r="D3689" s="3" t="s">
        <v>517</v>
      </c>
      <c r="E3689" s="3" t="s">
        <v>7242</v>
      </c>
      <c r="F3689">
        <v>7</v>
      </c>
      <c r="G3689">
        <v>2300</v>
      </c>
      <c r="H3689">
        <v>2000</v>
      </c>
      <c r="I3689" s="15" t="s">
        <v>8620</v>
      </c>
    </row>
    <row r="3690" spans="1:9">
      <c r="A3690" s="2" t="s">
        <v>8621</v>
      </c>
      <c r="B3690" s="11" t="s">
        <v>18192</v>
      </c>
      <c r="C3690" s="3" t="s">
        <v>8</v>
      </c>
      <c r="D3690" s="3" t="s">
        <v>16</v>
      </c>
      <c r="E3690" s="3" t="s">
        <v>7242</v>
      </c>
      <c r="F3690">
        <v>10</v>
      </c>
      <c r="G3690">
        <v>3000</v>
      </c>
      <c r="H3690">
        <v>3000</v>
      </c>
      <c r="I3690" s="15" t="s">
        <v>8622</v>
      </c>
    </row>
    <row r="3691" spans="1:9">
      <c r="A3691" s="2" t="s">
        <v>11480</v>
      </c>
      <c r="B3691" s="11" t="s">
        <v>18192</v>
      </c>
      <c r="C3691" s="3" t="s">
        <v>8</v>
      </c>
      <c r="D3691" s="3" t="s">
        <v>201</v>
      </c>
      <c r="E3691" s="3" t="s">
        <v>10831</v>
      </c>
      <c r="F3691">
        <v>3</v>
      </c>
      <c r="G3691">
        <v>800</v>
      </c>
      <c r="H3691">
        <v>600</v>
      </c>
      <c r="I3691" s="2" t="s">
        <v>11481</v>
      </c>
    </row>
    <row r="3692" spans="1:9">
      <c r="A3692" s="2" t="s">
        <v>10401</v>
      </c>
      <c r="B3692" s="11" t="s">
        <v>18192</v>
      </c>
      <c r="C3692" s="3" t="s">
        <v>8</v>
      </c>
      <c r="D3692" s="3" t="s">
        <v>190</v>
      </c>
      <c r="E3692" s="3" t="s">
        <v>9712</v>
      </c>
      <c r="F3692">
        <v>3</v>
      </c>
      <c r="G3692">
        <v>600</v>
      </c>
      <c r="H3692">
        <v>800</v>
      </c>
      <c r="I3692" s="15" t="s">
        <v>10402</v>
      </c>
    </row>
    <row r="3693" spans="1:9">
      <c r="A3693" s="2" t="s">
        <v>2129</v>
      </c>
      <c r="B3693" s="11" t="s">
        <v>18192</v>
      </c>
      <c r="C3693" s="3" t="s">
        <v>8</v>
      </c>
      <c r="D3693" s="3" t="s">
        <v>13</v>
      </c>
      <c r="E3693" s="3" t="s">
        <v>10</v>
      </c>
      <c r="F3693">
        <v>3</v>
      </c>
      <c r="G3693">
        <v>1000</v>
      </c>
      <c r="H3693">
        <v>500</v>
      </c>
      <c r="I3693" s="2" t="s">
        <v>2130</v>
      </c>
    </row>
    <row r="3694" spans="1:9">
      <c r="A3694" s="2" t="s">
        <v>6930</v>
      </c>
      <c r="B3694" s="11" t="s">
        <v>18192</v>
      </c>
      <c r="C3694" s="3" t="s">
        <v>8</v>
      </c>
      <c r="D3694" s="3" t="s">
        <v>9</v>
      </c>
      <c r="E3694" s="3" t="s">
        <v>6225</v>
      </c>
      <c r="F3694">
        <v>3</v>
      </c>
      <c r="G3694">
        <v>500</v>
      </c>
      <c r="H3694">
        <v>500</v>
      </c>
      <c r="I3694" s="2" t="s">
        <v>6931</v>
      </c>
    </row>
    <row r="3695" spans="1:9">
      <c r="A3695" s="2" t="s">
        <v>8623</v>
      </c>
      <c r="B3695" s="11" t="s">
        <v>18192</v>
      </c>
      <c r="C3695" s="3" t="s">
        <v>8</v>
      </c>
      <c r="D3695" s="3" t="s">
        <v>232</v>
      </c>
      <c r="E3695" s="3" t="s">
        <v>7242</v>
      </c>
      <c r="F3695">
        <v>3</v>
      </c>
      <c r="G3695">
        <v>300</v>
      </c>
      <c r="H3695">
        <v>900</v>
      </c>
      <c r="I3695" s="2" t="s">
        <v>8624</v>
      </c>
    </row>
    <row r="3696" spans="1:9">
      <c r="A3696" s="2" t="s">
        <v>5159</v>
      </c>
      <c r="B3696" s="11" t="s">
        <v>18192</v>
      </c>
      <c r="C3696" s="3" t="s">
        <v>8</v>
      </c>
      <c r="D3696" s="3" t="s">
        <v>442</v>
      </c>
      <c r="E3696" s="3" t="s">
        <v>3311</v>
      </c>
      <c r="F3696">
        <v>3</v>
      </c>
      <c r="G3696">
        <v>900</v>
      </c>
      <c r="H3696">
        <v>300</v>
      </c>
      <c r="I3696" s="2" t="s">
        <v>5160</v>
      </c>
    </row>
    <row r="3697" spans="1:9">
      <c r="A3697" s="2" t="s">
        <v>10403</v>
      </c>
      <c r="B3697" s="11" t="s">
        <v>18192</v>
      </c>
      <c r="C3697" s="3" t="s">
        <v>18401</v>
      </c>
      <c r="D3697" s="3" t="s">
        <v>190</v>
      </c>
      <c r="E3697" s="3" t="s">
        <v>9712</v>
      </c>
      <c r="F3697">
        <v>4</v>
      </c>
      <c r="G3697">
        <v>900</v>
      </c>
      <c r="H3697">
        <v>1100</v>
      </c>
      <c r="I3697" s="15" t="s">
        <v>10404</v>
      </c>
    </row>
    <row r="3698" spans="1:9">
      <c r="A3698" s="2" t="s">
        <v>8625</v>
      </c>
      <c r="B3698" s="11" t="s">
        <v>18192</v>
      </c>
      <c r="C3698" s="3" t="s">
        <v>18401</v>
      </c>
      <c r="D3698" s="3" t="s">
        <v>232</v>
      </c>
      <c r="E3698" s="3" t="s">
        <v>7242</v>
      </c>
      <c r="F3698">
        <v>4</v>
      </c>
      <c r="G3698">
        <v>500</v>
      </c>
      <c r="H3698">
        <v>1100</v>
      </c>
      <c r="I3698" s="2" t="s">
        <v>8626</v>
      </c>
    </row>
    <row r="3699" spans="1:9">
      <c r="A3699" s="2" t="s">
        <v>6932</v>
      </c>
      <c r="B3699" s="11" t="s">
        <v>18192</v>
      </c>
      <c r="C3699" s="3" t="s">
        <v>18405</v>
      </c>
      <c r="D3699" s="3" t="s">
        <v>201</v>
      </c>
      <c r="E3699" s="3" t="s">
        <v>6225</v>
      </c>
      <c r="F3699" s="14" t="s">
        <v>18196</v>
      </c>
      <c r="G3699">
        <v>2400</v>
      </c>
      <c r="H3699" t="s">
        <v>134</v>
      </c>
      <c r="I3699" s="2" t="s">
        <v>6933</v>
      </c>
    </row>
    <row r="3700" spans="1:9">
      <c r="A3700" s="2" t="s">
        <v>6934</v>
      </c>
      <c r="B3700" s="11" t="s">
        <v>18192</v>
      </c>
      <c r="C3700" s="3" t="s">
        <v>18405</v>
      </c>
      <c r="D3700" s="3" t="s">
        <v>201</v>
      </c>
      <c r="E3700" s="3" t="s">
        <v>6225</v>
      </c>
      <c r="F3700" s="14" t="s">
        <v>18196</v>
      </c>
      <c r="G3700">
        <v>1200</v>
      </c>
      <c r="H3700" t="s">
        <v>56</v>
      </c>
      <c r="I3700" s="2" t="s">
        <v>6935</v>
      </c>
    </row>
    <row r="3701" spans="1:9">
      <c r="A3701" s="2" t="s">
        <v>10405</v>
      </c>
      <c r="B3701" s="11" t="s">
        <v>18192</v>
      </c>
      <c r="C3701" s="3" t="s">
        <v>8</v>
      </c>
      <c r="D3701" s="3" t="s">
        <v>692</v>
      </c>
      <c r="E3701" s="3" t="s">
        <v>9712</v>
      </c>
      <c r="F3701">
        <v>1</v>
      </c>
      <c r="G3701">
        <v>800</v>
      </c>
      <c r="H3701">
        <v>0</v>
      </c>
      <c r="I3701" s="15" t="s">
        <v>10406</v>
      </c>
    </row>
    <row r="3702" spans="1:9">
      <c r="A3702" s="2" t="s">
        <v>5161</v>
      </c>
      <c r="B3702" s="11" t="s">
        <v>18192</v>
      </c>
      <c r="C3702" s="3" t="s">
        <v>80</v>
      </c>
      <c r="D3702" s="3" t="s">
        <v>232</v>
      </c>
      <c r="E3702" s="3" t="s">
        <v>3311</v>
      </c>
      <c r="F3702">
        <v>2</v>
      </c>
      <c r="G3702">
        <v>1200</v>
      </c>
      <c r="H3702">
        <v>400</v>
      </c>
      <c r="I3702" s="2" t="s">
        <v>5162</v>
      </c>
    </row>
    <row r="3703" spans="1:9">
      <c r="A3703" s="2" t="s">
        <v>2131</v>
      </c>
      <c r="B3703" s="11" t="s">
        <v>18192</v>
      </c>
      <c r="C3703" s="3" t="s">
        <v>8</v>
      </c>
      <c r="D3703" s="3" t="s">
        <v>19</v>
      </c>
      <c r="E3703" s="3" t="s">
        <v>10</v>
      </c>
      <c r="F3703">
        <v>4</v>
      </c>
      <c r="G3703">
        <v>1200</v>
      </c>
      <c r="H3703">
        <v>800</v>
      </c>
      <c r="I3703" s="2" t="s">
        <v>2132</v>
      </c>
    </row>
    <row r="3704" spans="1:9">
      <c r="A3704" s="2" t="s">
        <v>2133</v>
      </c>
      <c r="B3704" s="11" t="s">
        <v>18192</v>
      </c>
      <c r="C3704" s="3" t="s">
        <v>18399</v>
      </c>
      <c r="D3704" s="3" t="s">
        <v>19</v>
      </c>
      <c r="E3704" s="3" t="s">
        <v>10</v>
      </c>
      <c r="F3704">
        <v>3</v>
      </c>
      <c r="G3704">
        <v>200</v>
      </c>
      <c r="H3704">
        <v>500</v>
      </c>
      <c r="I3704" s="2" t="s">
        <v>2134</v>
      </c>
    </row>
    <row r="3705" spans="1:9">
      <c r="A3705" s="2" t="s">
        <v>2135</v>
      </c>
      <c r="B3705" s="11" t="s">
        <v>18192</v>
      </c>
      <c r="C3705" s="3" t="s">
        <v>8</v>
      </c>
      <c r="D3705" s="3" t="s">
        <v>275</v>
      </c>
      <c r="E3705" s="3" t="s">
        <v>10</v>
      </c>
      <c r="F3705">
        <v>4</v>
      </c>
      <c r="G3705">
        <v>1700</v>
      </c>
      <c r="H3705">
        <v>0</v>
      </c>
      <c r="I3705" s="2" t="s">
        <v>2136</v>
      </c>
    </row>
    <row r="3706" spans="1:9">
      <c r="A3706" s="2" t="s">
        <v>5163</v>
      </c>
      <c r="B3706" s="11" t="s">
        <v>18192</v>
      </c>
      <c r="C3706" s="3" t="s">
        <v>8</v>
      </c>
      <c r="D3706" s="3" t="s">
        <v>44</v>
      </c>
      <c r="E3706" s="3" t="s">
        <v>3311</v>
      </c>
      <c r="F3706">
        <v>10</v>
      </c>
      <c r="G3706">
        <v>3000</v>
      </c>
      <c r="H3706">
        <v>3000</v>
      </c>
      <c r="I3706" s="2" t="s">
        <v>5164</v>
      </c>
    </row>
    <row r="3707" spans="1:9">
      <c r="A3707" s="2" t="s">
        <v>2137</v>
      </c>
      <c r="B3707" s="11" t="s">
        <v>18192</v>
      </c>
      <c r="C3707" s="3" t="s">
        <v>18403</v>
      </c>
      <c r="D3707" s="3" t="s">
        <v>190</v>
      </c>
      <c r="E3707" s="3" t="s">
        <v>10</v>
      </c>
      <c r="F3707">
        <v>4</v>
      </c>
      <c r="G3707">
        <v>2600</v>
      </c>
      <c r="H3707">
        <v>2000</v>
      </c>
      <c r="I3707" s="2" t="s">
        <v>2138</v>
      </c>
    </row>
    <row r="3708" spans="1:9">
      <c r="A3708" s="2" t="s">
        <v>11482</v>
      </c>
      <c r="B3708" s="11" t="s">
        <v>18192</v>
      </c>
      <c r="C3708" s="3" t="s">
        <v>8</v>
      </c>
      <c r="D3708" s="3" t="s">
        <v>16</v>
      </c>
      <c r="E3708" s="3" t="s">
        <v>10831</v>
      </c>
      <c r="F3708">
        <v>3</v>
      </c>
      <c r="G3708">
        <v>1300</v>
      </c>
      <c r="H3708">
        <v>1200</v>
      </c>
      <c r="I3708" s="2" t="s">
        <v>11483</v>
      </c>
    </row>
    <row r="3709" spans="1:9">
      <c r="A3709" s="2" t="s">
        <v>2139</v>
      </c>
      <c r="B3709" s="11" t="s">
        <v>18192</v>
      </c>
      <c r="C3709" s="3" t="s">
        <v>8</v>
      </c>
      <c r="D3709" s="3" t="s">
        <v>188</v>
      </c>
      <c r="E3709" s="3" t="s">
        <v>10</v>
      </c>
      <c r="F3709">
        <v>2</v>
      </c>
      <c r="G3709">
        <v>500</v>
      </c>
      <c r="H3709">
        <v>400</v>
      </c>
      <c r="I3709" s="2" t="s">
        <v>2140</v>
      </c>
    </row>
    <row r="3710" spans="1:9">
      <c r="A3710" s="2" t="s">
        <v>10407</v>
      </c>
      <c r="B3710" s="11" t="s">
        <v>18192</v>
      </c>
      <c r="C3710" s="3" t="s">
        <v>8</v>
      </c>
      <c r="D3710" s="3" t="s">
        <v>689</v>
      </c>
      <c r="E3710" s="3" t="s">
        <v>9712</v>
      </c>
      <c r="F3710">
        <v>4</v>
      </c>
      <c r="G3710">
        <v>900</v>
      </c>
      <c r="H3710">
        <v>1800</v>
      </c>
      <c r="I3710" s="2" t="s">
        <v>10408</v>
      </c>
    </row>
    <row r="3711" spans="1:9">
      <c r="A3711" s="2" t="s">
        <v>2141</v>
      </c>
      <c r="B3711" s="11" t="s">
        <v>18192</v>
      </c>
      <c r="C3711" s="3" t="s">
        <v>80</v>
      </c>
      <c r="D3711" s="3" t="s">
        <v>16</v>
      </c>
      <c r="E3711" s="3" t="s">
        <v>10</v>
      </c>
      <c r="F3711">
        <v>2</v>
      </c>
      <c r="G3711">
        <v>1300</v>
      </c>
      <c r="H3711">
        <v>400</v>
      </c>
      <c r="I3711" s="2" t="s">
        <v>2142</v>
      </c>
    </row>
    <row r="3712" spans="1:9">
      <c r="A3712" s="2" t="s">
        <v>8627</v>
      </c>
      <c r="B3712" s="11" t="s">
        <v>18192</v>
      </c>
      <c r="C3712" s="3" t="s">
        <v>1561</v>
      </c>
      <c r="D3712" s="3" t="s">
        <v>517</v>
      </c>
      <c r="E3712" s="3" t="s">
        <v>7242</v>
      </c>
      <c r="F3712">
        <v>4</v>
      </c>
      <c r="G3712">
        <v>800</v>
      </c>
      <c r="H3712">
        <v>1800</v>
      </c>
      <c r="I3712" s="15" t="s">
        <v>8628</v>
      </c>
    </row>
    <row r="3713" spans="1:9">
      <c r="A3713" s="2" t="s">
        <v>10409</v>
      </c>
      <c r="B3713" s="11" t="s">
        <v>18192</v>
      </c>
      <c r="C3713" s="3" t="s">
        <v>8</v>
      </c>
      <c r="D3713" s="3" t="s">
        <v>1064</v>
      </c>
      <c r="E3713" s="3" t="s">
        <v>9712</v>
      </c>
      <c r="F3713">
        <v>2</v>
      </c>
      <c r="G3713">
        <v>600</v>
      </c>
      <c r="H3713">
        <v>100</v>
      </c>
      <c r="I3713" s="2" t="s">
        <v>10410</v>
      </c>
    </row>
    <row r="3714" spans="1:9">
      <c r="A3714" s="2" t="s">
        <v>10411</v>
      </c>
      <c r="B3714" s="11" t="s">
        <v>18192</v>
      </c>
      <c r="C3714" s="3" t="s">
        <v>8</v>
      </c>
      <c r="D3714" s="3" t="s">
        <v>13</v>
      </c>
      <c r="E3714" s="3" t="s">
        <v>9712</v>
      </c>
      <c r="F3714">
        <v>2</v>
      </c>
      <c r="G3714">
        <v>400</v>
      </c>
      <c r="H3714">
        <v>100</v>
      </c>
      <c r="I3714" s="2" t="s">
        <v>10412</v>
      </c>
    </row>
    <row r="3715" spans="1:9">
      <c r="A3715" s="2" t="s">
        <v>10413</v>
      </c>
      <c r="B3715" s="11" t="s">
        <v>18192</v>
      </c>
      <c r="C3715" s="3" t="s">
        <v>8</v>
      </c>
      <c r="D3715" s="3" t="s">
        <v>1064</v>
      </c>
      <c r="E3715" s="3" t="s">
        <v>9712</v>
      </c>
      <c r="F3715">
        <v>2</v>
      </c>
      <c r="G3715">
        <v>800</v>
      </c>
      <c r="H3715">
        <v>100</v>
      </c>
      <c r="I3715" s="2" t="s">
        <v>10414</v>
      </c>
    </row>
    <row r="3716" spans="1:9">
      <c r="A3716" s="2" t="s">
        <v>5165</v>
      </c>
      <c r="B3716" s="11" t="s">
        <v>18192</v>
      </c>
      <c r="C3716" s="3" t="s">
        <v>8</v>
      </c>
      <c r="D3716" s="3" t="s">
        <v>13</v>
      </c>
      <c r="E3716" s="3" t="s">
        <v>3311</v>
      </c>
      <c r="F3716">
        <v>2</v>
      </c>
      <c r="G3716">
        <v>1000</v>
      </c>
      <c r="H3716">
        <v>100</v>
      </c>
      <c r="I3716" s="2" t="s">
        <v>5166</v>
      </c>
    </row>
    <row r="3717" spans="1:9">
      <c r="A3717" s="2" t="s">
        <v>5167</v>
      </c>
      <c r="B3717" s="11" t="s">
        <v>18192</v>
      </c>
      <c r="C3717" s="3" t="s">
        <v>8</v>
      </c>
      <c r="D3717" s="3" t="s">
        <v>13</v>
      </c>
      <c r="E3717" s="3" t="s">
        <v>3311</v>
      </c>
      <c r="F3717">
        <v>2</v>
      </c>
      <c r="G3717">
        <v>800</v>
      </c>
      <c r="H3717">
        <v>100</v>
      </c>
      <c r="I3717" s="15" t="s">
        <v>5168</v>
      </c>
    </row>
    <row r="3718" spans="1:9">
      <c r="A3718" s="2" t="s">
        <v>10415</v>
      </c>
      <c r="B3718" s="11" t="s">
        <v>18192</v>
      </c>
      <c r="C3718" s="3" t="s">
        <v>8</v>
      </c>
      <c r="D3718" s="3" t="s">
        <v>1064</v>
      </c>
      <c r="E3718" s="3" t="s">
        <v>9712</v>
      </c>
      <c r="F3718">
        <v>2</v>
      </c>
      <c r="G3718">
        <v>1000</v>
      </c>
      <c r="H3718">
        <v>100</v>
      </c>
      <c r="I3718" s="2" t="s">
        <v>10416</v>
      </c>
    </row>
    <row r="3719" spans="1:9">
      <c r="A3719" s="2" t="s">
        <v>5169</v>
      </c>
      <c r="B3719" s="11" t="s">
        <v>18192</v>
      </c>
      <c r="C3719" s="3" t="s">
        <v>18405</v>
      </c>
      <c r="D3719" s="3" t="s">
        <v>190</v>
      </c>
      <c r="E3719" s="3" t="s">
        <v>3311</v>
      </c>
      <c r="F3719" s="14" t="s">
        <v>18196</v>
      </c>
      <c r="G3719">
        <v>2500</v>
      </c>
      <c r="H3719" t="s">
        <v>134</v>
      </c>
      <c r="I3719" s="2" t="s">
        <v>5170</v>
      </c>
    </row>
    <row r="3720" spans="1:9">
      <c r="A3720" s="2" t="s">
        <v>2143</v>
      </c>
      <c r="B3720" s="11" t="s">
        <v>18192</v>
      </c>
      <c r="C3720" s="3" t="s">
        <v>8</v>
      </c>
      <c r="D3720" s="3" t="s">
        <v>190</v>
      </c>
      <c r="E3720" s="3" t="s">
        <v>10</v>
      </c>
      <c r="F3720">
        <v>4</v>
      </c>
      <c r="G3720">
        <v>1800</v>
      </c>
      <c r="H3720">
        <v>1000</v>
      </c>
      <c r="I3720" s="2" t="s">
        <v>2144</v>
      </c>
    </row>
    <row r="3721" spans="1:9">
      <c r="A3721" s="2" t="s">
        <v>8629</v>
      </c>
      <c r="B3721" s="11" t="s">
        <v>18192</v>
      </c>
      <c r="C3721" s="3" t="s">
        <v>18405</v>
      </c>
      <c r="D3721" s="3" t="s">
        <v>190</v>
      </c>
      <c r="E3721" s="3" t="s">
        <v>7242</v>
      </c>
      <c r="F3721" s="14" t="s">
        <v>18196</v>
      </c>
      <c r="G3721">
        <v>2000</v>
      </c>
      <c r="H3721" t="s">
        <v>56</v>
      </c>
      <c r="I3721" s="2" t="s">
        <v>8630</v>
      </c>
    </row>
    <row r="3722" spans="1:9">
      <c r="A3722" s="2" t="s">
        <v>8631</v>
      </c>
      <c r="B3722" s="11" t="s">
        <v>18192</v>
      </c>
      <c r="C3722" s="3" t="s">
        <v>8</v>
      </c>
      <c r="D3722" s="3" t="s">
        <v>190</v>
      </c>
      <c r="E3722" s="3" t="s">
        <v>7242</v>
      </c>
      <c r="F3722">
        <v>4</v>
      </c>
      <c r="G3722">
        <v>1800</v>
      </c>
      <c r="H3722">
        <v>1000</v>
      </c>
      <c r="I3722" s="2" t="s">
        <v>6219</v>
      </c>
    </row>
    <row r="3723" spans="1:9">
      <c r="A3723" s="2" t="s">
        <v>11484</v>
      </c>
      <c r="B3723" s="11" t="s">
        <v>18192</v>
      </c>
      <c r="C3723" s="3" t="s">
        <v>85</v>
      </c>
      <c r="D3723" s="3" t="s">
        <v>290</v>
      </c>
      <c r="E3723" s="3" t="s">
        <v>10831</v>
      </c>
      <c r="F3723">
        <v>4</v>
      </c>
      <c r="G3723">
        <v>1800</v>
      </c>
      <c r="H3723">
        <v>1000</v>
      </c>
      <c r="I3723" s="2" t="s">
        <v>11485</v>
      </c>
    </row>
    <row r="3724" spans="1:9">
      <c r="A3724" s="2" t="s">
        <v>2145</v>
      </c>
      <c r="B3724" s="11" t="s">
        <v>18192</v>
      </c>
      <c r="C3724" s="3" t="s">
        <v>18412</v>
      </c>
      <c r="D3724" s="3" t="s">
        <v>16</v>
      </c>
      <c r="E3724" s="3" t="s">
        <v>10</v>
      </c>
      <c r="F3724">
        <v>10</v>
      </c>
      <c r="G3724">
        <v>3300</v>
      </c>
      <c r="H3724">
        <v>2500</v>
      </c>
      <c r="I3724" s="2" t="s">
        <v>2146</v>
      </c>
    </row>
    <row r="3725" spans="1:9">
      <c r="A3725" s="2" t="s">
        <v>6936</v>
      </c>
      <c r="B3725" s="11" t="s">
        <v>18192</v>
      </c>
      <c r="C3725" s="3" t="s">
        <v>80</v>
      </c>
      <c r="D3725" s="3" t="s">
        <v>44</v>
      </c>
      <c r="E3725" s="3" t="s">
        <v>6225</v>
      </c>
      <c r="F3725">
        <v>2</v>
      </c>
      <c r="G3725">
        <v>300</v>
      </c>
      <c r="H3725">
        <v>100</v>
      </c>
      <c r="I3725" s="2" t="s">
        <v>6937</v>
      </c>
    </row>
    <row r="3726" spans="1:9">
      <c r="A3726" s="2" t="s">
        <v>6938</v>
      </c>
      <c r="B3726" s="11" t="s">
        <v>18192</v>
      </c>
      <c r="C3726" s="3" t="s">
        <v>18407</v>
      </c>
      <c r="D3726" s="3" t="s">
        <v>190</v>
      </c>
      <c r="E3726" s="3" t="s">
        <v>6225</v>
      </c>
      <c r="F3726">
        <v>7</v>
      </c>
      <c r="G3726">
        <v>2800</v>
      </c>
      <c r="H3726">
        <v>1800</v>
      </c>
      <c r="I3726" s="2" t="s">
        <v>6939</v>
      </c>
    </row>
    <row r="3727" spans="1:9">
      <c r="A3727" s="2" t="s">
        <v>5171</v>
      </c>
      <c r="B3727" s="11" t="s">
        <v>18192</v>
      </c>
      <c r="C3727" s="3" t="s">
        <v>85</v>
      </c>
      <c r="D3727" s="3" t="s">
        <v>201</v>
      </c>
      <c r="E3727" s="3" t="s">
        <v>3311</v>
      </c>
      <c r="F3727">
        <v>3</v>
      </c>
      <c r="G3727">
        <v>900</v>
      </c>
      <c r="H3727">
        <v>800</v>
      </c>
      <c r="I3727" s="2" t="s">
        <v>5172</v>
      </c>
    </row>
    <row r="3728" spans="1:9">
      <c r="A3728" s="2" t="s">
        <v>8632</v>
      </c>
      <c r="B3728" s="11" t="s">
        <v>18192</v>
      </c>
      <c r="C3728" s="3" t="s">
        <v>85</v>
      </c>
      <c r="D3728" s="3" t="s">
        <v>190</v>
      </c>
      <c r="E3728" s="3" t="s">
        <v>7242</v>
      </c>
      <c r="F3728">
        <v>4</v>
      </c>
      <c r="G3728">
        <v>1800</v>
      </c>
      <c r="H3728">
        <v>1800</v>
      </c>
      <c r="I3728" s="2" t="s">
        <v>8633</v>
      </c>
    </row>
    <row r="3729" spans="1:9">
      <c r="A3729" s="2" t="s">
        <v>8634</v>
      </c>
      <c r="B3729" s="11" t="s">
        <v>18192</v>
      </c>
      <c r="C3729" s="3" t="s">
        <v>8</v>
      </c>
      <c r="D3729" s="3" t="s">
        <v>190</v>
      </c>
      <c r="E3729" s="3" t="s">
        <v>7242</v>
      </c>
      <c r="F3729">
        <v>4</v>
      </c>
      <c r="G3729">
        <v>1600</v>
      </c>
      <c r="H3729">
        <v>1500</v>
      </c>
      <c r="I3729" s="15" t="s">
        <v>8635</v>
      </c>
    </row>
    <row r="3730" spans="1:9">
      <c r="A3730" s="2" t="s">
        <v>8636</v>
      </c>
      <c r="B3730" s="11" t="s">
        <v>18192</v>
      </c>
      <c r="C3730" s="3" t="s">
        <v>8</v>
      </c>
      <c r="D3730" s="3" t="s">
        <v>190</v>
      </c>
      <c r="E3730" s="3" t="s">
        <v>7242</v>
      </c>
      <c r="F3730">
        <v>4</v>
      </c>
      <c r="G3730">
        <v>1700</v>
      </c>
      <c r="H3730">
        <v>900</v>
      </c>
      <c r="I3730" s="2" t="s">
        <v>8637</v>
      </c>
    </row>
    <row r="3731" spans="1:9">
      <c r="A3731" s="2" t="s">
        <v>8638</v>
      </c>
      <c r="B3731" s="11" t="s">
        <v>18192</v>
      </c>
      <c r="C3731" s="3" t="s">
        <v>8</v>
      </c>
      <c r="D3731" s="3" t="s">
        <v>190</v>
      </c>
      <c r="E3731" s="3" t="s">
        <v>7242</v>
      </c>
      <c r="F3731">
        <v>4</v>
      </c>
      <c r="G3731">
        <v>1200</v>
      </c>
      <c r="H3731">
        <v>2400</v>
      </c>
      <c r="I3731" s="15" t="s">
        <v>18439</v>
      </c>
    </row>
    <row r="3732" spans="1:9">
      <c r="A3732" s="2" t="s">
        <v>8639</v>
      </c>
      <c r="B3732" s="11" t="s">
        <v>18192</v>
      </c>
      <c r="C3732" s="3" t="s">
        <v>8</v>
      </c>
      <c r="D3732" s="3" t="s">
        <v>190</v>
      </c>
      <c r="E3732" s="3" t="s">
        <v>7242</v>
      </c>
      <c r="F3732">
        <v>4</v>
      </c>
      <c r="G3732">
        <v>1000</v>
      </c>
      <c r="H3732">
        <v>2000</v>
      </c>
      <c r="I3732" s="15" t="s">
        <v>8640</v>
      </c>
    </row>
    <row r="3733" spans="1:9">
      <c r="A3733" s="2" t="s">
        <v>8641</v>
      </c>
      <c r="B3733" s="11" t="s">
        <v>18192</v>
      </c>
      <c r="C3733" s="3" t="s">
        <v>8</v>
      </c>
      <c r="D3733" s="3" t="s">
        <v>190</v>
      </c>
      <c r="E3733" s="3" t="s">
        <v>7242</v>
      </c>
      <c r="F3733">
        <v>4</v>
      </c>
      <c r="G3733">
        <v>1800</v>
      </c>
      <c r="H3733">
        <v>800</v>
      </c>
      <c r="I3733" s="15" t="s">
        <v>8642</v>
      </c>
    </row>
    <row r="3734" spans="1:9">
      <c r="A3734" s="2" t="s">
        <v>2147</v>
      </c>
      <c r="B3734" s="11" t="s">
        <v>18192</v>
      </c>
      <c r="C3734" s="3" t="s">
        <v>8</v>
      </c>
      <c r="D3734" s="3" t="s">
        <v>190</v>
      </c>
      <c r="E3734" s="3" t="s">
        <v>10</v>
      </c>
      <c r="F3734">
        <v>5</v>
      </c>
      <c r="G3734">
        <v>1600</v>
      </c>
      <c r="H3734">
        <v>2000</v>
      </c>
      <c r="I3734" s="15" t="s">
        <v>2148</v>
      </c>
    </row>
    <row r="3735" spans="1:9">
      <c r="A3735" s="2" t="s">
        <v>8643</v>
      </c>
      <c r="B3735" s="11" t="s">
        <v>18192</v>
      </c>
      <c r="C3735" s="3" t="s">
        <v>8</v>
      </c>
      <c r="D3735" s="3" t="s">
        <v>190</v>
      </c>
      <c r="E3735" s="3" t="s">
        <v>7242</v>
      </c>
      <c r="F3735">
        <v>4</v>
      </c>
      <c r="G3735">
        <v>1900</v>
      </c>
      <c r="H3735">
        <v>500</v>
      </c>
      <c r="I3735" s="2" t="s">
        <v>8644</v>
      </c>
    </row>
    <row r="3736" spans="1:9">
      <c r="A3736" s="2" t="s">
        <v>8645</v>
      </c>
      <c r="B3736" s="11" t="s">
        <v>18192</v>
      </c>
      <c r="C3736" s="3" t="s">
        <v>8</v>
      </c>
      <c r="D3736" s="3" t="s">
        <v>190</v>
      </c>
      <c r="E3736" s="3" t="s">
        <v>7242</v>
      </c>
      <c r="F3736">
        <v>4</v>
      </c>
      <c r="G3736">
        <v>1500</v>
      </c>
      <c r="H3736">
        <v>1800</v>
      </c>
      <c r="I3736" s="2" t="s">
        <v>8646</v>
      </c>
    </row>
    <row r="3737" spans="1:9">
      <c r="A3737" s="2" t="s">
        <v>8647</v>
      </c>
      <c r="B3737" s="11" t="s">
        <v>18192</v>
      </c>
      <c r="C3737" s="3" t="s">
        <v>8</v>
      </c>
      <c r="D3737" s="3" t="s">
        <v>190</v>
      </c>
      <c r="E3737" s="3" t="s">
        <v>7242</v>
      </c>
      <c r="F3737">
        <v>4</v>
      </c>
      <c r="G3737">
        <v>1700</v>
      </c>
      <c r="H3737">
        <v>1600</v>
      </c>
      <c r="I3737" s="15" t="s">
        <v>8648</v>
      </c>
    </row>
    <row r="3738" spans="1:9">
      <c r="A3738" s="2" t="s">
        <v>8649</v>
      </c>
      <c r="B3738" s="11" t="s">
        <v>18192</v>
      </c>
      <c r="C3738" s="3" t="s">
        <v>8</v>
      </c>
      <c r="D3738" s="3" t="s">
        <v>190</v>
      </c>
      <c r="E3738" s="3" t="s">
        <v>7242</v>
      </c>
      <c r="F3738">
        <v>4</v>
      </c>
      <c r="G3738">
        <v>1900</v>
      </c>
      <c r="H3738">
        <v>1300</v>
      </c>
      <c r="I3738" s="15" t="s">
        <v>8650</v>
      </c>
    </row>
    <row r="3739" spans="1:9">
      <c r="A3739" s="2" t="s">
        <v>8651</v>
      </c>
      <c r="B3739" s="11" t="s">
        <v>18192</v>
      </c>
      <c r="C3739" s="3" t="s">
        <v>8</v>
      </c>
      <c r="D3739" s="3" t="s">
        <v>190</v>
      </c>
      <c r="E3739" s="3" t="s">
        <v>7242</v>
      </c>
      <c r="F3739">
        <v>4</v>
      </c>
      <c r="G3739">
        <v>1700</v>
      </c>
      <c r="H3739">
        <v>1000</v>
      </c>
      <c r="I3739" s="2" t="s">
        <v>8652</v>
      </c>
    </row>
    <row r="3740" spans="1:9">
      <c r="A3740" s="2" t="s">
        <v>8653</v>
      </c>
      <c r="B3740" s="11" t="s">
        <v>18192</v>
      </c>
      <c r="C3740" s="3" t="s">
        <v>8</v>
      </c>
      <c r="D3740" s="3" t="s">
        <v>190</v>
      </c>
      <c r="E3740" s="3" t="s">
        <v>7242</v>
      </c>
      <c r="F3740">
        <v>4</v>
      </c>
      <c r="G3740">
        <v>1900</v>
      </c>
      <c r="H3740">
        <v>500</v>
      </c>
      <c r="I3740" s="15" t="s">
        <v>8654</v>
      </c>
    </row>
    <row r="3741" spans="1:9">
      <c r="A3741" s="2" t="s">
        <v>8655</v>
      </c>
      <c r="B3741" s="11" t="s">
        <v>18192</v>
      </c>
      <c r="C3741" s="3" t="s">
        <v>8</v>
      </c>
      <c r="D3741" s="3" t="s">
        <v>190</v>
      </c>
      <c r="E3741" s="3" t="s">
        <v>7242</v>
      </c>
      <c r="F3741">
        <v>4</v>
      </c>
      <c r="G3741">
        <v>1900</v>
      </c>
      <c r="H3741">
        <v>300</v>
      </c>
      <c r="I3741" s="15" t="s">
        <v>8656</v>
      </c>
    </row>
    <row r="3742" spans="1:9">
      <c r="A3742" s="2" t="s">
        <v>6940</v>
      </c>
      <c r="B3742" s="11" t="s">
        <v>18192</v>
      </c>
      <c r="C3742" s="3" t="s">
        <v>18402</v>
      </c>
      <c r="D3742" s="3" t="s">
        <v>16</v>
      </c>
      <c r="E3742" s="3" t="s">
        <v>6225</v>
      </c>
      <c r="F3742">
        <v>3</v>
      </c>
      <c r="G3742">
        <v>700</v>
      </c>
      <c r="H3742">
        <v>1400</v>
      </c>
      <c r="I3742" s="15" t="s">
        <v>6941</v>
      </c>
    </row>
    <row r="3743" spans="1:9">
      <c r="A3743" s="2" t="s">
        <v>5173</v>
      </c>
      <c r="B3743" s="11" t="s">
        <v>18192</v>
      </c>
      <c r="C3743" s="3" t="s">
        <v>18399</v>
      </c>
      <c r="D3743" s="3" t="s">
        <v>9</v>
      </c>
      <c r="E3743" s="3" t="s">
        <v>3311</v>
      </c>
      <c r="F3743">
        <v>5</v>
      </c>
      <c r="G3743">
        <v>900</v>
      </c>
      <c r="H3743">
        <v>1200</v>
      </c>
      <c r="I3743" s="2" t="s">
        <v>5174</v>
      </c>
    </row>
    <row r="3744" spans="1:9">
      <c r="A3744" s="2" t="s">
        <v>5175</v>
      </c>
      <c r="B3744" s="11" t="s">
        <v>18192</v>
      </c>
      <c r="C3744" s="3" t="s">
        <v>8</v>
      </c>
      <c r="D3744" s="3" t="s">
        <v>9</v>
      </c>
      <c r="E3744" s="3" t="s">
        <v>3311</v>
      </c>
      <c r="F3744">
        <v>2</v>
      </c>
      <c r="G3744">
        <v>700</v>
      </c>
      <c r="H3744">
        <v>300</v>
      </c>
      <c r="I3744" s="2" t="s">
        <v>5176</v>
      </c>
    </row>
    <row r="3745" spans="1:9">
      <c r="A3745" s="2" t="s">
        <v>11486</v>
      </c>
      <c r="B3745" s="11" t="s">
        <v>18192</v>
      </c>
      <c r="C3745" s="3" t="s">
        <v>8</v>
      </c>
      <c r="D3745" s="3" t="s">
        <v>190</v>
      </c>
      <c r="E3745" s="3" t="s">
        <v>10831</v>
      </c>
      <c r="F3745">
        <v>4</v>
      </c>
      <c r="G3745">
        <v>1700</v>
      </c>
      <c r="H3745">
        <v>1000</v>
      </c>
      <c r="I3745" s="2" t="s">
        <v>11487</v>
      </c>
    </row>
    <row r="3746" spans="1:9">
      <c r="A3746" s="2" t="s">
        <v>10417</v>
      </c>
      <c r="B3746" s="11" t="s">
        <v>18192</v>
      </c>
      <c r="C3746" s="3" t="s">
        <v>8</v>
      </c>
      <c r="D3746" s="3" t="s">
        <v>689</v>
      </c>
      <c r="E3746" s="3" t="s">
        <v>9712</v>
      </c>
      <c r="F3746">
        <v>3</v>
      </c>
      <c r="G3746">
        <v>1600</v>
      </c>
      <c r="H3746">
        <v>100</v>
      </c>
      <c r="I3746" s="15" t="s">
        <v>10418</v>
      </c>
    </row>
    <row r="3747" spans="1:9">
      <c r="A3747" s="2" t="s">
        <v>8657</v>
      </c>
      <c r="B3747" s="11" t="s">
        <v>18192</v>
      </c>
      <c r="C3747" s="3" t="s">
        <v>18403</v>
      </c>
      <c r="D3747" s="3" t="s">
        <v>16</v>
      </c>
      <c r="E3747" s="3" t="s">
        <v>7242</v>
      </c>
      <c r="F3747">
        <v>6</v>
      </c>
      <c r="G3747">
        <v>2700</v>
      </c>
      <c r="H3747">
        <v>2000</v>
      </c>
      <c r="I3747" s="2" t="s">
        <v>8658</v>
      </c>
    </row>
    <row r="3748" spans="1:9">
      <c r="A3748" s="2" t="s">
        <v>8659</v>
      </c>
      <c r="B3748" s="11" t="s">
        <v>18192</v>
      </c>
      <c r="C3748" s="3" t="s">
        <v>8</v>
      </c>
      <c r="D3748" s="3" t="s">
        <v>517</v>
      </c>
      <c r="E3748" s="3" t="s">
        <v>7242</v>
      </c>
      <c r="F3748">
        <v>4</v>
      </c>
      <c r="G3748">
        <v>1400</v>
      </c>
      <c r="H3748">
        <v>800</v>
      </c>
      <c r="I3748" s="2" t="s">
        <v>8660</v>
      </c>
    </row>
    <row r="3749" spans="1:9">
      <c r="A3749" s="2" t="s">
        <v>6942</v>
      </c>
      <c r="B3749" s="11" t="s">
        <v>18192</v>
      </c>
      <c r="C3749" s="3" t="s">
        <v>8</v>
      </c>
      <c r="D3749" s="3" t="s">
        <v>190</v>
      </c>
      <c r="E3749" s="3" t="s">
        <v>6225</v>
      </c>
      <c r="F3749">
        <v>2</v>
      </c>
      <c r="G3749">
        <v>500</v>
      </c>
      <c r="H3749">
        <v>500</v>
      </c>
      <c r="I3749" s="2" t="s">
        <v>6943</v>
      </c>
    </row>
    <row r="3750" spans="1:9">
      <c r="A3750" s="2" t="s">
        <v>8661</v>
      </c>
      <c r="B3750" s="11" t="s">
        <v>18192</v>
      </c>
      <c r="C3750" s="3" t="s">
        <v>18403</v>
      </c>
      <c r="D3750" s="3" t="s">
        <v>190</v>
      </c>
      <c r="E3750" s="3" t="s">
        <v>7242</v>
      </c>
      <c r="F3750">
        <v>4</v>
      </c>
      <c r="G3750">
        <v>2400</v>
      </c>
      <c r="H3750">
        <v>2400</v>
      </c>
      <c r="I3750" s="2" t="s">
        <v>8662</v>
      </c>
    </row>
    <row r="3751" spans="1:9">
      <c r="A3751" s="2" t="s">
        <v>8663</v>
      </c>
      <c r="B3751" s="11" t="s">
        <v>18192</v>
      </c>
      <c r="C3751" s="3" t="s">
        <v>18403</v>
      </c>
      <c r="D3751" s="3" t="s">
        <v>51</v>
      </c>
      <c r="E3751" s="3" t="s">
        <v>7242</v>
      </c>
      <c r="F3751">
        <v>1</v>
      </c>
      <c r="G3751">
        <v>0</v>
      </c>
      <c r="H3751">
        <v>0</v>
      </c>
      <c r="I3751" s="2" t="s">
        <v>8664</v>
      </c>
    </row>
    <row r="3752" spans="1:9">
      <c r="A3752" s="2" t="s">
        <v>10419</v>
      </c>
      <c r="B3752" s="11" t="s">
        <v>18192</v>
      </c>
      <c r="C3752" s="3" t="s">
        <v>18403</v>
      </c>
      <c r="D3752" s="3" t="s">
        <v>689</v>
      </c>
      <c r="E3752" s="3" t="s">
        <v>9712</v>
      </c>
      <c r="F3752">
        <v>4</v>
      </c>
      <c r="G3752">
        <v>2100</v>
      </c>
      <c r="H3752">
        <v>1000</v>
      </c>
      <c r="I3752" s="2" t="s">
        <v>10420</v>
      </c>
    </row>
    <row r="3753" spans="1:9">
      <c r="A3753" s="2" t="s">
        <v>8665</v>
      </c>
      <c r="B3753" s="11" t="s">
        <v>18192</v>
      </c>
      <c r="C3753" s="3" t="s">
        <v>18403</v>
      </c>
      <c r="D3753" s="3" t="s">
        <v>517</v>
      </c>
      <c r="E3753" s="3" t="s">
        <v>7242</v>
      </c>
      <c r="F3753">
        <v>4</v>
      </c>
      <c r="G3753">
        <v>2500</v>
      </c>
      <c r="H3753">
        <v>2000</v>
      </c>
      <c r="I3753" s="2" t="s">
        <v>8666</v>
      </c>
    </row>
    <row r="3754" spans="1:9">
      <c r="A3754" s="2" t="s">
        <v>10421</v>
      </c>
      <c r="B3754" s="11" t="s">
        <v>18192</v>
      </c>
      <c r="C3754" s="3" t="s">
        <v>18403</v>
      </c>
      <c r="D3754" s="3" t="s">
        <v>517</v>
      </c>
      <c r="E3754" s="3" t="s">
        <v>9712</v>
      </c>
      <c r="F3754">
        <v>4</v>
      </c>
      <c r="G3754">
        <v>2400</v>
      </c>
      <c r="H3754">
        <v>1200</v>
      </c>
      <c r="I3754" s="2" t="s">
        <v>10422</v>
      </c>
    </row>
    <row r="3755" spans="1:9">
      <c r="A3755" s="2" t="s">
        <v>8667</v>
      </c>
      <c r="B3755" s="11" t="s">
        <v>18192</v>
      </c>
      <c r="C3755" s="3" t="s">
        <v>18403</v>
      </c>
      <c r="D3755" s="3" t="s">
        <v>16</v>
      </c>
      <c r="E3755" s="3" t="s">
        <v>7242</v>
      </c>
      <c r="F3755">
        <v>4</v>
      </c>
      <c r="G3755">
        <v>2700</v>
      </c>
      <c r="H3755">
        <v>1200</v>
      </c>
      <c r="I3755" s="2" t="s">
        <v>8668</v>
      </c>
    </row>
    <row r="3756" spans="1:9">
      <c r="A3756" s="2" t="s">
        <v>6944</v>
      </c>
      <c r="B3756" s="11" t="s">
        <v>18192</v>
      </c>
      <c r="C3756" s="3" t="s">
        <v>18403</v>
      </c>
      <c r="D3756" s="3" t="s">
        <v>190</v>
      </c>
      <c r="E3756" s="3" t="s">
        <v>6225</v>
      </c>
      <c r="F3756">
        <v>4</v>
      </c>
      <c r="G3756">
        <v>2500</v>
      </c>
      <c r="H3756">
        <v>1600</v>
      </c>
      <c r="I3756" s="2" t="s">
        <v>6945</v>
      </c>
    </row>
    <row r="3757" spans="1:9">
      <c r="A3757" s="2" t="s">
        <v>5177</v>
      </c>
      <c r="B3757" s="11" t="s">
        <v>18192</v>
      </c>
      <c r="C3757" s="3" t="s">
        <v>18403</v>
      </c>
      <c r="D3757" s="3" t="s">
        <v>442</v>
      </c>
      <c r="E3757" s="3" t="s">
        <v>3311</v>
      </c>
      <c r="F3757">
        <v>4</v>
      </c>
      <c r="G3757">
        <v>2000</v>
      </c>
      <c r="H3757">
        <v>2000</v>
      </c>
      <c r="I3757" s="15" t="s">
        <v>5178</v>
      </c>
    </row>
    <row r="3758" spans="1:9">
      <c r="A3758" s="2" t="s">
        <v>8669</v>
      </c>
      <c r="B3758" s="11" t="s">
        <v>18192</v>
      </c>
      <c r="C3758" s="3" t="s">
        <v>18403</v>
      </c>
      <c r="D3758" s="3" t="s">
        <v>51</v>
      </c>
      <c r="E3758" s="3" t="s">
        <v>7242</v>
      </c>
      <c r="F3758">
        <v>8</v>
      </c>
      <c r="G3758">
        <v>3000</v>
      </c>
      <c r="H3758">
        <v>2500</v>
      </c>
      <c r="I3758" s="2" t="s">
        <v>8670</v>
      </c>
    </row>
    <row r="3759" spans="1:9">
      <c r="A3759" s="2" t="s">
        <v>2149</v>
      </c>
      <c r="B3759" s="11" t="s">
        <v>18192</v>
      </c>
      <c r="C3759" s="3" t="s">
        <v>18403</v>
      </c>
      <c r="D3759" s="3" t="s">
        <v>16</v>
      </c>
      <c r="E3759" s="3" t="s">
        <v>10</v>
      </c>
      <c r="F3759">
        <v>7</v>
      </c>
      <c r="G3759">
        <v>2600</v>
      </c>
      <c r="H3759">
        <v>2000</v>
      </c>
      <c r="I3759" s="2" t="s">
        <v>2150</v>
      </c>
    </row>
    <row r="3760" spans="1:9">
      <c r="A3760" s="2" t="s">
        <v>5179</v>
      </c>
      <c r="B3760" s="11" t="s">
        <v>18192</v>
      </c>
      <c r="C3760" s="3" t="s">
        <v>18403</v>
      </c>
      <c r="D3760" s="3" t="s">
        <v>190</v>
      </c>
      <c r="E3760" s="3" t="s">
        <v>3311</v>
      </c>
      <c r="F3760">
        <v>5</v>
      </c>
      <c r="G3760">
        <v>2400</v>
      </c>
      <c r="H3760">
        <v>1700</v>
      </c>
      <c r="I3760" s="2" t="s">
        <v>5180</v>
      </c>
    </row>
    <row r="3761" spans="1:9">
      <c r="A3761" s="2" t="s">
        <v>2151</v>
      </c>
      <c r="B3761" s="11" t="s">
        <v>18192</v>
      </c>
      <c r="C3761" s="3" t="s">
        <v>18403</v>
      </c>
      <c r="D3761" s="3" t="s">
        <v>19</v>
      </c>
      <c r="E3761" s="3" t="s">
        <v>10</v>
      </c>
      <c r="F3761">
        <v>1</v>
      </c>
      <c r="G3761">
        <v>500</v>
      </c>
      <c r="H3761">
        <v>500</v>
      </c>
      <c r="I3761" s="2" t="s">
        <v>2152</v>
      </c>
    </row>
    <row r="3762" spans="1:9">
      <c r="A3762" s="2" t="s">
        <v>2153</v>
      </c>
      <c r="B3762" s="11" t="s">
        <v>18192</v>
      </c>
      <c r="C3762" s="3" t="s">
        <v>18403</v>
      </c>
      <c r="D3762" s="3" t="s">
        <v>13</v>
      </c>
      <c r="E3762" s="3" t="s">
        <v>10</v>
      </c>
      <c r="F3762">
        <v>5</v>
      </c>
      <c r="G3762">
        <v>2500</v>
      </c>
      <c r="H3762">
        <v>1500</v>
      </c>
      <c r="I3762" s="2" t="s">
        <v>2154</v>
      </c>
    </row>
    <row r="3763" spans="1:9">
      <c r="A3763" s="2" t="s">
        <v>2155</v>
      </c>
      <c r="B3763" s="11" t="s">
        <v>18192</v>
      </c>
      <c r="C3763" s="3" t="s">
        <v>18403</v>
      </c>
      <c r="D3763" s="3" t="s">
        <v>44</v>
      </c>
      <c r="E3763" s="3" t="s">
        <v>10</v>
      </c>
      <c r="F3763">
        <v>8</v>
      </c>
      <c r="G3763">
        <v>1500</v>
      </c>
      <c r="H3763">
        <v>2500</v>
      </c>
      <c r="I3763" s="2" t="s">
        <v>2156</v>
      </c>
    </row>
    <row r="3764" spans="1:9">
      <c r="A3764" s="2" t="s">
        <v>8671</v>
      </c>
      <c r="B3764" s="11" t="s">
        <v>18192</v>
      </c>
      <c r="C3764" s="3" t="s">
        <v>18403</v>
      </c>
      <c r="D3764" s="3" t="s">
        <v>517</v>
      </c>
      <c r="E3764" s="3" t="s">
        <v>7242</v>
      </c>
      <c r="F3764">
        <v>4</v>
      </c>
      <c r="G3764">
        <v>2300</v>
      </c>
      <c r="H3764">
        <v>1600</v>
      </c>
      <c r="I3764" s="2" t="s">
        <v>8672</v>
      </c>
    </row>
    <row r="3765" spans="1:9">
      <c r="A3765" s="2" t="s">
        <v>10423</v>
      </c>
      <c r="B3765" s="11" t="s">
        <v>18192</v>
      </c>
      <c r="C3765" s="3" t="s">
        <v>18403</v>
      </c>
      <c r="D3765" s="3" t="s">
        <v>51</v>
      </c>
      <c r="E3765" s="3" t="s">
        <v>9712</v>
      </c>
      <c r="F3765">
        <v>3</v>
      </c>
      <c r="G3765">
        <v>2000</v>
      </c>
      <c r="H3765">
        <v>0</v>
      </c>
      <c r="I3765" s="2" t="s">
        <v>10424</v>
      </c>
    </row>
    <row r="3766" spans="1:9">
      <c r="A3766" s="2" t="s">
        <v>8673</v>
      </c>
      <c r="B3766" s="11" t="s">
        <v>18192</v>
      </c>
      <c r="C3766" s="3" t="s">
        <v>18403</v>
      </c>
      <c r="D3766" s="3" t="s">
        <v>602</v>
      </c>
      <c r="E3766" s="3" t="s">
        <v>7242</v>
      </c>
      <c r="F3766">
        <v>4</v>
      </c>
      <c r="G3766">
        <v>2200</v>
      </c>
      <c r="H3766">
        <v>2200</v>
      </c>
      <c r="I3766" s="2" t="s">
        <v>8674</v>
      </c>
    </row>
    <row r="3767" spans="1:9">
      <c r="A3767" s="2" t="s">
        <v>10425</v>
      </c>
      <c r="B3767" s="11" t="s">
        <v>18192</v>
      </c>
      <c r="C3767" s="3" t="s">
        <v>18403</v>
      </c>
      <c r="D3767" s="3" t="s">
        <v>1101</v>
      </c>
      <c r="E3767" s="3" t="s">
        <v>9712</v>
      </c>
      <c r="F3767">
        <v>5</v>
      </c>
      <c r="G3767">
        <v>2000</v>
      </c>
      <c r="H3767">
        <v>2500</v>
      </c>
      <c r="I3767" s="2" t="s">
        <v>10426</v>
      </c>
    </row>
    <row r="3768" spans="1:9">
      <c r="A3768" s="2" t="s">
        <v>8675</v>
      </c>
      <c r="B3768" s="11" t="s">
        <v>18192</v>
      </c>
      <c r="C3768" s="3" t="s">
        <v>18403</v>
      </c>
      <c r="D3768" s="3" t="s">
        <v>9</v>
      </c>
      <c r="E3768" s="3" t="s">
        <v>7242</v>
      </c>
      <c r="F3768">
        <v>3</v>
      </c>
      <c r="G3768">
        <v>1800</v>
      </c>
      <c r="H3768">
        <v>1800</v>
      </c>
      <c r="I3768" s="2" t="s">
        <v>8676</v>
      </c>
    </row>
    <row r="3769" spans="1:9">
      <c r="A3769" s="2" t="s">
        <v>10427</v>
      </c>
      <c r="B3769" s="11" t="s">
        <v>18192</v>
      </c>
      <c r="C3769" s="3" t="s">
        <v>18403</v>
      </c>
      <c r="D3769" s="3" t="s">
        <v>689</v>
      </c>
      <c r="E3769" s="3" t="s">
        <v>9712</v>
      </c>
      <c r="F3769">
        <v>6</v>
      </c>
      <c r="G3769">
        <v>500</v>
      </c>
      <c r="H3769">
        <v>500</v>
      </c>
      <c r="I3769" s="2" t="s">
        <v>10428</v>
      </c>
    </row>
    <row r="3770" spans="1:9">
      <c r="A3770" s="2" t="s">
        <v>2157</v>
      </c>
      <c r="B3770" s="11" t="s">
        <v>18192</v>
      </c>
      <c r="C3770" s="3" t="s">
        <v>18403</v>
      </c>
      <c r="D3770" s="3" t="s">
        <v>188</v>
      </c>
      <c r="E3770" s="3" t="s">
        <v>10</v>
      </c>
      <c r="F3770">
        <v>8</v>
      </c>
      <c r="G3770">
        <v>4500</v>
      </c>
      <c r="H3770">
        <v>1000</v>
      </c>
      <c r="I3770" s="2" t="s">
        <v>2158</v>
      </c>
    </row>
    <row r="3771" spans="1:9">
      <c r="A3771" s="2" t="s">
        <v>2159</v>
      </c>
      <c r="B3771" s="11" t="s">
        <v>18192</v>
      </c>
      <c r="C3771" s="3" t="s">
        <v>18403</v>
      </c>
      <c r="D3771" s="3" t="s">
        <v>188</v>
      </c>
      <c r="E3771" s="3" t="s">
        <v>10</v>
      </c>
      <c r="F3771">
        <v>8</v>
      </c>
      <c r="G3771">
        <v>2000</v>
      </c>
      <c r="H3771">
        <v>1500</v>
      </c>
      <c r="I3771" s="2" t="s">
        <v>2160</v>
      </c>
    </row>
    <row r="3772" spans="1:9">
      <c r="A3772" s="2" t="s">
        <v>2161</v>
      </c>
      <c r="B3772" s="11" t="s">
        <v>18192</v>
      </c>
      <c r="C3772" s="3" t="s">
        <v>18403</v>
      </c>
      <c r="D3772" s="3" t="s">
        <v>275</v>
      </c>
      <c r="E3772" s="3" t="s">
        <v>10</v>
      </c>
      <c r="F3772">
        <v>6</v>
      </c>
      <c r="G3772">
        <v>2400</v>
      </c>
      <c r="H3772">
        <v>2800</v>
      </c>
      <c r="I3772" s="2" t="s">
        <v>2162</v>
      </c>
    </row>
    <row r="3773" spans="1:9">
      <c r="A3773" s="2" t="s">
        <v>8677</v>
      </c>
      <c r="B3773" s="11" t="s">
        <v>18192</v>
      </c>
      <c r="C3773" s="3" t="s">
        <v>18403</v>
      </c>
      <c r="D3773" s="3" t="s">
        <v>44</v>
      </c>
      <c r="E3773" s="3" t="s">
        <v>7242</v>
      </c>
      <c r="F3773">
        <v>6</v>
      </c>
      <c r="G3773">
        <v>2800</v>
      </c>
      <c r="H3773">
        <v>2400</v>
      </c>
      <c r="I3773" s="2" t="s">
        <v>8678</v>
      </c>
    </row>
    <row r="3774" spans="1:9">
      <c r="A3774" s="2" t="s">
        <v>10429</v>
      </c>
      <c r="B3774" s="11" t="s">
        <v>18192</v>
      </c>
      <c r="C3774" s="3" t="s">
        <v>18403</v>
      </c>
      <c r="D3774" s="3" t="s">
        <v>44</v>
      </c>
      <c r="E3774" s="3" t="s">
        <v>9712</v>
      </c>
      <c r="F3774">
        <v>4</v>
      </c>
      <c r="G3774">
        <v>2200</v>
      </c>
      <c r="H3774">
        <v>1000</v>
      </c>
      <c r="I3774" s="2" t="s">
        <v>10430</v>
      </c>
    </row>
    <row r="3775" spans="1:9">
      <c r="A3775" s="2" t="s">
        <v>6946</v>
      </c>
      <c r="B3775" s="11" t="s">
        <v>18192</v>
      </c>
      <c r="C3775" s="3" t="s">
        <v>18403</v>
      </c>
      <c r="D3775" s="3" t="s">
        <v>9</v>
      </c>
      <c r="E3775" s="3" t="s">
        <v>6225</v>
      </c>
      <c r="F3775">
        <v>7</v>
      </c>
      <c r="G3775">
        <v>2400</v>
      </c>
      <c r="H3775">
        <v>2200</v>
      </c>
      <c r="I3775" s="2" t="s">
        <v>6947</v>
      </c>
    </row>
    <row r="3776" spans="1:9">
      <c r="A3776" s="2" t="s">
        <v>10431</v>
      </c>
      <c r="B3776" s="11" t="s">
        <v>18192</v>
      </c>
      <c r="C3776" s="3" t="s">
        <v>18403</v>
      </c>
      <c r="D3776" s="3" t="s">
        <v>442</v>
      </c>
      <c r="E3776" s="3" t="s">
        <v>9712</v>
      </c>
      <c r="F3776">
        <v>3</v>
      </c>
      <c r="G3776">
        <v>3000</v>
      </c>
      <c r="H3776">
        <v>3000</v>
      </c>
      <c r="I3776" s="2" t="s">
        <v>10432</v>
      </c>
    </row>
    <row r="3777" spans="1:9">
      <c r="A3777" s="2" t="s">
        <v>2163</v>
      </c>
      <c r="B3777" s="11" t="s">
        <v>18192</v>
      </c>
      <c r="C3777" s="3" t="s">
        <v>18403</v>
      </c>
      <c r="D3777" s="3" t="s">
        <v>19</v>
      </c>
      <c r="E3777" s="3" t="s">
        <v>10</v>
      </c>
      <c r="F3777">
        <v>1</v>
      </c>
      <c r="G3777">
        <v>500</v>
      </c>
      <c r="H3777">
        <v>500</v>
      </c>
      <c r="I3777" s="2" t="s">
        <v>2164</v>
      </c>
    </row>
    <row r="3778" spans="1:9">
      <c r="A3778" s="2" t="s">
        <v>10433</v>
      </c>
      <c r="B3778" s="11" t="s">
        <v>18192</v>
      </c>
      <c r="C3778" s="3" t="s">
        <v>18403</v>
      </c>
      <c r="D3778" s="3" t="s">
        <v>692</v>
      </c>
      <c r="E3778" s="3" t="s">
        <v>9712</v>
      </c>
      <c r="F3778">
        <v>4</v>
      </c>
      <c r="G3778">
        <v>2800</v>
      </c>
      <c r="H3778">
        <v>2100</v>
      </c>
      <c r="I3778" s="2" t="s">
        <v>10434</v>
      </c>
    </row>
    <row r="3779" spans="1:9">
      <c r="A3779" s="2" t="s">
        <v>8679</v>
      </c>
      <c r="B3779" s="11" t="s">
        <v>18192</v>
      </c>
      <c r="C3779" s="3" t="s">
        <v>18403</v>
      </c>
      <c r="D3779" s="3" t="s">
        <v>44</v>
      </c>
      <c r="E3779" s="3" t="s">
        <v>7242</v>
      </c>
      <c r="F3779">
        <v>5</v>
      </c>
      <c r="G3779">
        <v>2400</v>
      </c>
      <c r="H3779">
        <v>1500</v>
      </c>
      <c r="I3779" s="2" t="s">
        <v>8680</v>
      </c>
    </row>
    <row r="3780" spans="1:9">
      <c r="A3780" s="2" t="s">
        <v>2165</v>
      </c>
      <c r="B3780" s="11" t="s">
        <v>18192</v>
      </c>
      <c r="C3780" s="3" t="s">
        <v>18403</v>
      </c>
      <c r="D3780" s="3" t="s">
        <v>44</v>
      </c>
      <c r="E3780" s="3" t="s">
        <v>10</v>
      </c>
      <c r="F3780">
        <v>3</v>
      </c>
      <c r="G3780">
        <v>0</v>
      </c>
      <c r="H3780">
        <v>2900</v>
      </c>
      <c r="I3780" s="2" t="s">
        <v>2166</v>
      </c>
    </row>
    <row r="3781" spans="1:9">
      <c r="A3781" s="2" t="s">
        <v>2167</v>
      </c>
      <c r="B3781" s="11" t="s">
        <v>18192</v>
      </c>
      <c r="C3781" s="3" t="s">
        <v>18403</v>
      </c>
      <c r="D3781" s="3" t="s">
        <v>9</v>
      </c>
      <c r="E3781" s="3" t="s">
        <v>10</v>
      </c>
      <c r="F3781">
        <v>10</v>
      </c>
      <c r="G3781">
        <v>0</v>
      </c>
      <c r="H3781">
        <v>0</v>
      </c>
      <c r="I3781" s="2" t="s">
        <v>2168</v>
      </c>
    </row>
    <row r="3782" spans="1:9">
      <c r="A3782" s="2" t="s">
        <v>8681</v>
      </c>
      <c r="B3782" s="11" t="s">
        <v>18192</v>
      </c>
      <c r="C3782" s="3" t="s">
        <v>18403</v>
      </c>
      <c r="D3782" s="3" t="s">
        <v>44</v>
      </c>
      <c r="E3782" s="3" t="s">
        <v>7242</v>
      </c>
      <c r="F3782">
        <v>4</v>
      </c>
      <c r="G3782">
        <v>2000</v>
      </c>
      <c r="H3782">
        <v>2500</v>
      </c>
      <c r="I3782" s="2" t="s">
        <v>8682</v>
      </c>
    </row>
    <row r="3783" spans="1:9">
      <c r="A3783" s="2" t="s">
        <v>10435</v>
      </c>
      <c r="B3783" s="11" t="s">
        <v>18192</v>
      </c>
      <c r="C3783" s="3" t="s">
        <v>18403</v>
      </c>
      <c r="D3783" s="3" t="s">
        <v>692</v>
      </c>
      <c r="E3783" s="3" t="s">
        <v>9712</v>
      </c>
      <c r="F3783">
        <v>4</v>
      </c>
      <c r="G3783">
        <v>2600</v>
      </c>
      <c r="H3783">
        <v>2100</v>
      </c>
      <c r="I3783" s="2" t="s">
        <v>10436</v>
      </c>
    </row>
    <row r="3784" spans="1:9">
      <c r="A3784" s="2" t="s">
        <v>8683</v>
      </c>
      <c r="B3784" s="11" t="s">
        <v>18192</v>
      </c>
      <c r="C3784" s="3" t="s">
        <v>18403</v>
      </c>
      <c r="D3784" s="3" t="s">
        <v>51</v>
      </c>
      <c r="E3784" s="3" t="s">
        <v>7242</v>
      </c>
      <c r="F3784">
        <v>8</v>
      </c>
      <c r="G3784">
        <v>3000</v>
      </c>
      <c r="H3784">
        <v>2500</v>
      </c>
      <c r="I3784" s="2" t="s">
        <v>8684</v>
      </c>
    </row>
    <row r="3785" spans="1:9">
      <c r="A3785" s="2" t="s">
        <v>8685</v>
      </c>
      <c r="B3785" s="11" t="s">
        <v>18192</v>
      </c>
      <c r="C3785" s="3" t="s">
        <v>18403</v>
      </c>
      <c r="D3785" s="3" t="s">
        <v>190</v>
      </c>
      <c r="E3785" s="3" t="s">
        <v>7242</v>
      </c>
      <c r="F3785">
        <v>4</v>
      </c>
      <c r="G3785">
        <v>2500</v>
      </c>
      <c r="H3785">
        <v>2000</v>
      </c>
      <c r="I3785" s="2" t="s">
        <v>8686</v>
      </c>
    </row>
    <row r="3786" spans="1:9">
      <c r="A3786" s="2" t="s">
        <v>8687</v>
      </c>
      <c r="B3786" s="11" t="s">
        <v>18192</v>
      </c>
      <c r="C3786" s="3" t="s">
        <v>18403</v>
      </c>
      <c r="D3786" s="3" t="s">
        <v>190</v>
      </c>
      <c r="E3786" s="3" t="s">
        <v>7242</v>
      </c>
      <c r="F3786">
        <v>6</v>
      </c>
      <c r="G3786">
        <v>3000</v>
      </c>
      <c r="H3786">
        <v>2500</v>
      </c>
      <c r="I3786" s="2" t="s">
        <v>8688</v>
      </c>
    </row>
    <row r="3787" spans="1:9">
      <c r="A3787" s="2" t="s">
        <v>8689</v>
      </c>
      <c r="B3787" s="11" t="s">
        <v>18192</v>
      </c>
      <c r="C3787" s="3" t="s">
        <v>18403</v>
      </c>
      <c r="D3787" s="3" t="s">
        <v>190</v>
      </c>
      <c r="E3787" s="3" t="s">
        <v>7242</v>
      </c>
      <c r="F3787">
        <v>1</v>
      </c>
      <c r="G3787">
        <v>500</v>
      </c>
      <c r="H3787">
        <v>100</v>
      </c>
      <c r="I3787" s="2" t="s">
        <v>8690</v>
      </c>
    </row>
    <row r="3788" spans="1:9">
      <c r="A3788" s="2" t="s">
        <v>2169</v>
      </c>
      <c r="B3788" s="11" t="s">
        <v>18192</v>
      </c>
      <c r="C3788" s="3" t="s">
        <v>18403</v>
      </c>
      <c r="D3788" s="3" t="s">
        <v>44</v>
      </c>
      <c r="E3788" s="3" t="s">
        <v>10</v>
      </c>
      <c r="F3788">
        <v>8</v>
      </c>
      <c r="G3788">
        <v>3000</v>
      </c>
      <c r="H3788">
        <v>2000</v>
      </c>
      <c r="I3788" s="2" t="s">
        <v>2170</v>
      </c>
    </row>
    <row r="3789" spans="1:9">
      <c r="A3789" s="2" t="s">
        <v>5181</v>
      </c>
      <c r="B3789" s="11" t="s">
        <v>18192</v>
      </c>
      <c r="C3789" s="3" t="s">
        <v>18403</v>
      </c>
      <c r="D3789" s="3" t="s">
        <v>19</v>
      </c>
      <c r="E3789" s="3" t="s">
        <v>3311</v>
      </c>
      <c r="F3789">
        <v>4</v>
      </c>
      <c r="G3789">
        <v>2100</v>
      </c>
      <c r="H3789">
        <v>2000</v>
      </c>
      <c r="I3789" s="2" t="s">
        <v>5182</v>
      </c>
    </row>
    <row r="3790" spans="1:9">
      <c r="A3790" s="2" t="s">
        <v>11488</v>
      </c>
      <c r="B3790" s="11" t="s">
        <v>18192</v>
      </c>
      <c r="C3790" s="3" t="s">
        <v>18403</v>
      </c>
      <c r="D3790" s="3" t="s">
        <v>44</v>
      </c>
      <c r="E3790" s="3" t="s">
        <v>10831</v>
      </c>
      <c r="F3790">
        <v>7</v>
      </c>
      <c r="G3790">
        <v>0</v>
      </c>
      <c r="H3790">
        <v>3000</v>
      </c>
      <c r="I3790" s="2" t="s">
        <v>11489</v>
      </c>
    </row>
    <row r="3791" spans="1:9">
      <c r="A3791" s="2" t="s">
        <v>2171</v>
      </c>
      <c r="B3791" s="11" t="s">
        <v>18192</v>
      </c>
      <c r="C3791" s="3" t="s">
        <v>18403</v>
      </c>
      <c r="D3791" s="3" t="s">
        <v>19</v>
      </c>
      <c r="E3791" s="3" t="s">
        <v>10</v>
      </c>
      <c r="F3791">
        <v>2</v>
      </c>
      <c r="G3791">
        <v>0</v>
      </c>
      <c r="H3791">
        <v>0</v>
      </c>
      <c r="I3791" s="2" t="s">
        <v>2172</v>
      </c>
    </row>
    <row r="3792" spans="1:9">
      <c r="A3792" s="2" t="s">
        <v>8691</v>
      </c>
      <c r="B3792" s="11" t="s">
        <v>18192</v>
      </c>
      <c r="C3792" s="3" t="s">
        <v>18403</v>
      </c>
      <c r="D3792" s="3" t="s">
        <v>13</v>
      </c>
      <c r="E3792" s="3" t="s">
        <v>7242</v>
      </c>
      <c r="F3792">
        <v>4</v>
      </c>
      <c r="G3792">
        <v>1800</v>
      </c>
      <c r="H3792">
        <v>1600</v>
      </c>
      <c r="I3792" s="2" t="s">
        <v>8692</v>
      </c>
    </row>
    <row r="3793" spans="1:9">
      <c r="A3793" s="2" t="s">
        <v>5183</v>
      </c>
      <c r="B3793" s="11" t="s">
        <v>18192</v>
      </c>
      <c r="C3793" s="3" t="s">
        <v>18403</v>
      </c>
      <c r="D3793" s="3" t="s">
        <v>188</v>
      </c>
      <c r="E3793" s="3" t="s">
        <v>3311</v>
      </c>
      <c r="F3793">
        <v>2</v>
      </c>
      <c r="G3793">
        <v>2200</v>
      </c>
      <c r="H3793">
        <v>0</v>
      </c>
      <c r="I3793" s="2" t="s">
        <v>5184</v>
      </c>
    </row>
    <row r="3794" spans="1:9">
      <c r="A3794" s="2" t="s">
        <v>8693</v>
      </c>
      <c r="B3794" s="11" t="s">
        <v>18192</v>
      </c>
      <c r="C3794" s="3" t="s">
        <v>18403</v>
      </c>
      <c r="D3794" s="3" t="s">
        <v>51</v>
      </c>
      <c r="E3794" s="3" t="s">
        <v>7242</v>
      </c>
      <c r="F3794">
        <v>8</v>
      </c>
      <c r="G3794">
        <v>3000</v>
      </c>
      <c r="H3794">
        <v>3000</v>
      </c>
      <c r="I3794" s="2" t="s">
        <v>8694</v>
      </c>
    </row>
    <row r="3795" spans="1:9">
      <c r="A3795" s="2" t="s">
        <v>10437</v>
      </c>
      <c r="B3795" s="11" t="s">
        <v>18192</v>
      </c>
      <c r="C3795" s="3" t="s">
        <v>18403</v>
      </c>
      <c r="D3795" s="3" t="s">
        <v>692</v>
      </c>
      <c r="E3795" s="3" t="s">
        <v>9712</v>
      </c>
      <c r="F3795">
        <v>3</v>
      </c>
      <c r="G3795">
        <v>2000</v>
      </c>
      <c r="H3795">
        <v>2000</v>
      </c>
      <c r="I3795" s="2" t="s">
        <v>10438</v>
      </c>
    </row>
    <row r="3796" spans="1:9">
      <c r="A3796" s="2" t="s">
        <v>2173</v>
      </c>
      <c r="B3796" s="11" t="s">
        <v>18192</v>
      </c>
      <c r="C3796" s="3" t="s">
        <v>18403</v>
      </c>
      <c r="D3796" s="3" t="s">
        <v>188</v>
      </c>
      <c r="E3796" s="3" t="s">
        <v>10</v>
      </c>
      <c r="F3796">
        <v>3</v>
      </c>
      <c r="G3796">
        <v>1800</v>
      </c>
      <c r="H3796">
        <v>0</v>
      </c>
      <c r="I3796" s="2" t="s">
        <v>2174</v>
      </c>
    </row>
    <row r="3797" spans="1:9">
      <c r="A3797" s="2" t="s">
        <v>8695</v>
      </c>
      <c r="B3797" s="11" t="s">
        <v>18192</v>
      </c>
      <c r="C3797" s="3" t="s">
        <v>18403</v>
      </c>
      <c r="D3797" s="3" t="s">
        <v>201</v>
      </c>
      <c r="E3797" s="3" t="s">
        <v>7242</v>
      </c>
      <c r="F3797">
        <v>3</v>
      </c>
      <c r="G3797">
        <v>400</v>
      </c>
      <c r="H3797">
        <v>900</v>
      </c>
      <c r="I3797" s="2" t="s">
        <v>8696</v>
      </c>
    </row>
    <row r="3798" spans="1:9">
      <c r="A3798" s="2" t="s">
        <v>5185</v>
      </c>
      <c r="B3798" s="11" t="s">
        <v>18192</v>
      </c>
      <c r="C3798" s="3" t="s">
        <v>18403</v>
      </c>
      <c r="D3798" s="3" t="s">
        <v>442</v>
      </c>
      <c r="E3798" s="3" t="s">
        <v>3311</v>
      </c>
      <c r="F3798">
        <v>3</v>
      </c>
      <c r="G3798">
        <v>2600</v>
      </c>
      <c r="H3798">
        <v>0</v>
      </c>
      <c r="I3798" s="2" t="s">
        <v>5186</v>
      </c>
    </row>
    <row r="3799" spans="1:9">
      <c r="A3799" s="2" t="s">
        <v>5187</v>
      </c>
      <c r="B3799" s="11" t="s">
        <v>18192</v>
      </c>
      <c r="C3799" s="3" t="s">
        <v>18403</v>
      </c>
      <c r="D3799" s="3" t="s">
        <v>442</v>
      </c>
      <c r="E3799" s="3" t="s">
        <v>3311</v>
      </c>
      <c r="F3799">
        <v>4</v>
      </c>
      <c r="G3799">
        <v>0</v>
      </c>
      <c r="H3799">
        <v>3000</v>
      </c>
      <c r="I3799" s="2" t="s">
        <v>5188</v>
      </c>
    </row>
    <row r="3800" spans="1:9">
      <c r="A3800" s="2" t="s">
        <v>2175</v>
      </c>
      <c r="B3800" s="11" t="s">
        <v>18192</v>
      </c>
      <c r="C3800" s="3" t="s">
        <v>18403</v>
      </c>
      <c r="D3800" s="3" t="s">
        <v>19</v>
      </c>
      <c r="E3800" s="3" t="s">
        <v>10</v>
      </c>
      <c r="F3800">
        <v>5</v>
      </c>
      <c r="G3800">
        <v>100</v>
      </c>
      <c r="H3800">
        <v>100</v>
      </c>
      <c r="I3800" s="2" t="s">
        <v>2176</v>
      </c>
    </row>
    <row r="3801" spans="1:9">
      <c r="A3801" s="2" t="s">
        <v>5189</v>
      </c>
      <c r="B3801" s="11" t="s">
        <v>18192</v>
      </c>
      <c r="C3801" s="3" t="s">
        <v>18403</v>
      </c>
      <c r="D3801" s="3" t="s">
        <v>190</v>
      </c>
      <c r="E3801" s="3" t="s">
        <v>3311</v>
      </c>
      <c r="F3801">
        <v>1</v>
      </c>
      <c r="G3801">
        <v>100</v>
      </c>
      <c r="H3801">
        <v>100</v>
      </c>
      <c r="I3801" s="2" t="s">
        <v>5190</v>
      </c>
    </row>
    <row r="3802" spans="1:9">
      <c r="A3802" s="2" t="s">
        <v>5191</v>
      </c>
      <c r="B3802" s="11" t="s">
        <v>18192</v>
      </c>
      <c r="C3802" s="3" t="s">
        <v>18403</v>
      </c>
      <c r="D3802" s="3" t="s">
        <v>442</v>
      </c>
      <c r="E3802" s="3" t="s">
        <v>3311</v>
      </c>
      <c r="F3802">
        <v>4</v>
      </c>
      <c r="G3802">
        <v>2400</v>
      </c>
      <c r="H3802">
        <v>1200</v>
      </c>
      <c r="I3802" s="2" t="s">
        <v>5192</v>
      </c>
    </row>
    <row r="3803" spans="1:9">
      <c r="A3803" s="2" t="s">
        <v>8697</v>
      </c>
      <c r="B3803" s="11" t="s">
        <v>18192</v>
      </c>
      <c r="C3803" s="3" t="s">
        <v>18403</v>
      </c>
      <c r="D3803" s="3" t="s">
        <v>13</v>
      </c>
      <c r="E3803" s="3" t="s">
        <v>7242</v>
      </c>
      <c r="F3803">
        <v>1</v>
      </c>
      <c r="G3803">
        <v>500</v>
      </c>
      <c r="H3803">
        <v>600</v>
      </c>
      <c r="I3803" s="2" t="s">
        <v>8698</v>
      </c>
    </row>
    <row r="3804" spans="1:9">
      <c r="A3804" s="2" t="s">
        <v>6948</v>
      </c>
      <c r="B3804" s="11" t="s">
        <v>18192</v>
      </c>
      <c r="C3804" s="3" t="s">
        <v>18403</v>
      </c>
      <c r="D3804" s="3" t="s">
        <v>51</v>
      </c>
      <c r="E3804" s="3" t="s">
        <v>6225</v>
      </c>
      <c r="F3804">
        <v>4</v>
      </c>
      <c r="G3804">
        <v>100</v>
      </c>
      <c r="H3804">
        <v>2600</v>
      </c>
      <c r="I3804" s="15" t="s">
        <v>6949</v>
      </c>
    </row>
    <row r="3805" spans="1:9">
      <c r="A3805" s="15" t="s">
        <v>6950</v>
      </c>
      <c r="B3805" s="11" t="s">
        <v>18192</v>
      </c>
      <c r="C3805" s="3" t="s">
        <v>18403</v>
      </c>
      <c r="D3805" s="3" t="s">
        <v>1168</v>
      </c>
      <c r="E3805" s="3" t="s">
        <v>6225</v>
      </c>
      <c r="F3805">
        <v>4</v>
      </c>
      <c r="G3805">
        <v>1000</v>
      </c>
      <c r="H3805">
        <v>1000</v>
      </c>
      <c r="I3805" s="2" t="s">
        <v>6951</v>
      </c>
    </row>
    <row r="3806" spans="1:9">
      <c r="A3806" s="2" t="s">
        <v>6952</v>
      </c>
      <c r="B3806" s="11" t="s">
        <v>18192</v>
      </c>
      <c r="C3806" s="3" t="s">
        <v>18403</v>
      </c>
      <c r="D3806" s="3" t="s">
        <v>190</v>
      </c>
      <c r="E3806" s="3" t="s">
        <v>6225</v>
      </c>
      <c r="F3806">
        <v>4</v>
      </c>
      <c r="G3806">
        <v>2300</v>
      </c>
      <c r="H3806">
        <v>200</v>
      </c>
      <c r="I3806" s="15" t="s">
        <v>6953</v>
      </c>
    </row>
    <row r="3807" spans="1:9">
      <c r="A3807" s="2" t="s">
        <v>8699</v>
      </c>
      <c r="B3807" s="11" t="s">
        <v>18192</v>
      </c>
      <c r="C3807" s="3" t="s">
        <v>18403</v>
      </c>
      <c r="D3807" s="3" t="s">
        <v>44</v>
      </c>
      <c r="E3807" s="3" t="s">
        <v>7242</v>
      </c>
      <c r="F3807">
        <v>6</v>
      </c>
      <c r="G3807">
        <v>2600</v>
      </c>
      <c r="H3807">
        <v>3000</v>
      </c>
      <c r="I3807" s="2" t="s">
        <v>8700</v>
      </c>
    </row>
    <row r="3808" spans="1:9">
      <c r="A3808" s="2" t="s">
        <v>6954</v>
      </c>
      <c r="B3808" s="11" t="s">
        <v>18192</v>
      </c>
      <c r="C3808" s="3" t="s">
        <v>8</v>
      </c>
      <c r="D3808" s="3" t="s">
        <v>1101</v>
      </c>
      <c r="E3808" s="3" t="s">
        <v>6225</v>
      </c>
      <c r="F3808">
        <v>5</v>
      </c>
      <c r="G3808">
        <v>2500</v>
      </c>
      <c r="H3808">
        <v>1000</v>
      </c>
      <c r="I3808" s="15" t="s">
        <v>6955</v>
      </c>
    </row>
    <row r="3809" spans="1:9">
      <c r="A3809" s="2" t="s">
        <v>6954</v>
      </c>
      <c r="B3809" s="11" t="s">
        <v>18192</v>
      </c>
      <c r="C3809" s="3" t="s">
        <v>18403</v>
      </c>
      <c r="D3809" s="3" t="s">
        <v>1101</v>
      </c>
      <c r="E3809" s="3" t="s">
        <v>6225</v>
      </c>
      <c r="F3809">
        <v>5</v>
      </c>
      <c r="G3809">
        <v>2500</v>
      </c>
      <c r="H3809">
        <v>1000</v>
      </c>
      <c r="I3809" s="2" t="s">
        <v>6956</v>
      </c>
    </row>
    <row r="3810" spans="1:9">
      <c r="A3810" s="2" t="s">
        <v>8701</v>
      </c>
      <c r="B3810" s="11" t="s">
        <v>18192</v>
      </c>
      <c r="C3810" s="3" t="s">
        <v>18403</v>
      </c>
      <c r="D3810" s="3" t="s">
        <v>51</v>
      </c>
      <c r="E3810" s="3" t="s">
        <v>7242</v>
      </c>
      <c r="F3810">
        <v>8</v>
      </c>
      <c r="G3810">
        <v>4000</v>
      </c>
      <c r="H3810">
        <v>3000</v>
      </c>
      <c r="I3810" s="2" t="s">
        <v>8702</v>
      </c>
    </row>
    <row r="3811" spans="1:9">
      <c r="A3811" s="2" t="s">
        <v>8703</v>
      </c>
      <c r="B3811" s="11" t="s">
        <v>18192</v>
      </c>
      <c r="C3811" s="3" t="s">
        <v>18403</v>
      </c>
      <c r="D3811" s="3" t="s">
        <v>517</v>
      </c>
      <c r="E3811" s="3" t="s">
        <v>7242</v>
      </c>
      <c r="F3811">
        <v>1</v>
      </c>
      <c r="G3811">
        <v>0</v>
      </c>
      <c r="H3811">
        <v>2000</v>
      </c>
      <c r="I3811" s="2" t="s">
        <v>8704</v>
      </c>
    </row>
    <row r="3812" spans="1:9">
      <c r="A3812" s="2" t="s">
        <v>5193</v>
      </c>
      <c r="B3812" s="11" t="s">
        <v>18192</v>
      </c>
      <c r="C3812" s="3" t="s">
        <v>18403</v>
      </c>
      <c r="D3812" s="3" t="s">
        <v>13</v>
      </c>
      <c r="E3812" s="3" t="s">
        <v>3311</v>
      </c>
      <c r="F3812">
        <v>2</v>
      </c>
      <c r="G3812">
        <v>1000</v>
      </c>
      <c r="H3812">
        <v>1000</v>
      </c>
      <c r="I3812" s="2" t="s">
        <v>5194</v>
      </c>
    </row>
    <row r="3813" spans="1:9">
      <c r="A3813" s="2" t="s">
        <v>2177</v>
      </c>
      <c r="B3813" s="11" t="s">
        <v>18192</v>
      </c>
      <c r="C3813" s="3" t="s">
        <v>18403</v>
      </c>
      <c r="D3813" s="3" t="s">
        <v>19</v>
      </c>
      <c r="E3813" s="3" t="s">
        <v>10</v>
      </c>
      <c r="F3813">
        <v>2</v>
      </c>
      <c r="G3813">
        <v>1300</v>
      </c>
      <c r="H3813">
        <v>0</v>
      </c>
      <c r="I3813" s="2" t="s">
        <v>2178</v>
      </c>
    </row>
    <row r="3814" spans="1:9">
      <c r="A3814" s="2" t="s">
        <v>2179</v>
      </c>
      <c r="B3814" s="11" t="s">
        <v>18192</v>
      </c>
      <c r="C3814" s="3" t="s">
        <v>18403</v>
      </c>
      <c r="D3814" s="3" t="s">
        <v>9</v>
      </c>
      <c r="E3814" s="3" t="s">
        <v>10</v>
      </c>
      <c r="F3814">
        <v>4</v>
      </c>
      <c r="G3814">
        <v>2500</v>
      </c>
      <c r="H3814">
        <v>800</v>
      </c>
      <c r="I3814" s="2" t="s">
        <v>2180</v>
      </c>
    </row>
    <row r="3815" spans="1:9">
      <c r="A3815" s="2" t="s">
        <v>8705</v>
      </c>
      <c r="B3815" s="11" t="s">
        <v>18192</v>
      </c>
      <c r="C3815" s="3" t="s">
        <v>18403</v>
      </c>
      <c r="D3815" s="3" t="s">
        <v>517</v>
      </c>
      <c r="E3815" s="3" t="s">
        <v>7242</v>
      </c>
      <c r="F3815">
        <v>5</v>
      </c>
      <c r="G3815">
        <v>2100</v>
      </c>
      <c r="H3815">
        <v>2100</v>
      </c>
      <c r="I3815" s="2" t="s">
        <v>8706</v>
      </c>
    </row>
    <row r="3816" spans="1:9">
      <c r="A3816" s="2" t="s">
        <v>2181</v>
      </c>
      <c r="B3816" s="11" t="s">
        <v>18192</v>
      </c>
      <c r="C3816" s="3" t="s">
        <v>18403</v>
      </c>
      <c r="D3816" s="3" t="s">
        <v>442</v>
      </c>
      <c r="E3816" s="3" t="s">
        <v>10</v>
      </c>
      <c r="F3816">
        <v>8</v>
      </c>
      <c r="G3816">
        <v>2100</v>
      </c>
      <c r="H3816">
        <v>2700</v>
      </c>
      <c r="I3816" s="2" t="s">
        <v>2182</v>
      </c>
    </row>
    <row r="3817" spans="1:9">
      <c r="A3817" s="2" t="s">
        <v>8707</v>
      </c>
      <c r="B3817" s="11" t="s">
        <v>18192</v>
      </c>
      <c r="C3817" s="3" t="s">
        <v>18403</v>
      </c>
      <c r="D3817" s="3" t="s">
        <v>602</v>
      </c>
      <c r="E3817" s="3" t="s">
        <v>7242</v>
      </c>
      <c r="F3817">
        <v>4</v>
      </c>
      <c r="G3817">
        <v>2600</v>
      </c>
      <c r="H3817">
        <v>1400</v>
      </c>
      <c r="I3817" s="2" t="s">
        <v>8708</v>
      </c>
    </row>
    <row r="3818" spans="1:9">
      <c r="A3818" s="2" t="s">
        <v>8709</v>
      </c>
      <c r="B3818" s="11" t="s">
        <v>18192</v>
      </c>
      <c r="C3818" s="3" t="s">
        <v>18403</v>
      </c>
      <c r="D3818" s="3" t="s">
        <v>517</v>
      </c>
      <c r="E3818" s="3" t="s">
        <v>7242</v>
      </c>
      <c r="F3818">
        <v>7</v>
      </c>
      <c r="G3818">
        <v>700</v>
      </c>
      <c r="H3818">
        <v>700</v>
      </c>
      <c r="I3818" s="2" t="s">
        <v>8710</v>
      </c>
    </row>
    <row r="3819" spans="1:9">
      <c r="A3819" s="2" t="s">
        <v>2183</v>
      </c>
      <c r="B3819" s="11" t="s">
        <v>18192</v>
      </c>
      <c r="C3819" s="3" t="s">
        <v>18403</v>
      </c>
      <c r="D3819" s="3" t="s">
        <v>9</v>
      </c>
      <c r="E3819" s="3" t="s">
        <v>10</v>
      </c>
      <c r="F3819">
        <v>4</v>
      </c>
      <c r="G3819">
        <v>2400</v>
      </c>
      <c r="H3819">
        <v>1200</v>
      </c>
      <c r="I3819" s="2" t="s">
        <v>2184</v>
      </c>
    </row>
    <row r="3820" spans="1:9">
      <c r="A3820" s="2" t="s">
        <v>10439</v>
      </c>
      <c r="B3820" s="11" t="s">
        <v>18192</v>
      </c>
      <c r="C3820" s="3" t="s">
        <v>18403</v>
      </c>
      <c r="D3820" s="3" t="s">
        <v>51</v>
      </c>
      <c r="E3820" s="3" t="s">
        <v>9712</v>
      </c>
      <c r="F3820">
        <v>3</v>
      </c>
      <c r="G3820">
        <v>0</v>
      </c>
      <c r="H3820">
        <v>2000</v>
      </c>
      <c r="I3820" s="2" t="s">
        <v>10440</v>
      </c>
    </row>
    <row r="3821" spans="1:9">
      <c r="A3821" s="2" t="s">
        <v>10441</v>
      </c>
      <c r="B3821" s="11" t="s">
        <v>18192</v>
      </c>
      <c r="C3821" s="3" t="s">
        <v>18403</v>
      </c>
      <c r="D3821" s="3" t="s">
        <v>190</v>
      </c>
      <c r="E3821" s="3" t="s">
        <v>9712</v>
      </c>
      <c r="F3821">
        <v>5</v>
      </c>
      <c r="G3821">
        <v>2400</v>
      </c>
      <c r="H3821">
        <v>1400</v>
      </c>
      <c r="I3821" s="2" t="s">
        <v>10442</v>
      </c>
    </row>
    <row r="3822" spans="1:9">
      <c r="A3822" s="2" t="s">
        <v>5195</v>
      </c>
      <c r="B3822" s="11" t="s">
        <v>18192</v>
      </c>
      <c r="C3822" s="3" t="s">
        <v>18403</v>
      </c>
      <c r="D3822" s="3" t="s">
        <v>602</v>
      </c>
      <c r="E3822" s="3" t="s">
        <v>3311</v>
      </c>
      <c r="F3822">
        <v>7</v>
      </c>
      <c r="G3822">
        <v>2700</v>
      </c>
      <c r="H3822">
        <v>2300</v>
      </c>
      <c r="I3822" s="2" t="s">
        <v>5196</v>
      </c>
    </row>
    <row r="3823" spans="1:9">
      <c r="A3823" s="2" t="s">
        <v>11490</v>
      </c>
      <c r="B3823" s="11" t="s">
        <v>18192</v>
      </c>
      <c r="C3823" s="3" t="s">
        <v>18403</v>
      </c>
      <c r="D3823" s="3" t="s">
        <v>16</v>
      </c>
      <c r="E3823" s="3" t="s">
        <v>10831</v>
      </c>
      <c r="F3823">
        <v>3</v>
      </c>
      <c r="G3823">
        <v>1000</v>
      </c>
      <c r="H3823">
        <v>2600</v>
      </c>
      <c r="I3823" s="2" t="s">
        <v>11491</v>
      </c>
    </row>
    <row r="3824" spans="1:9">
      <c r="A3824" s="2" t="s">
        <v>2185</v>
      </c>
      <c r="B3824" s="11" t="s">
        <v>18192</v>
      </c>
      <c r="C3824" s="3" t="s">
        <v>18403</v>
      </c>
      <c r="D3824" s="3" t="s">
        <v>19</v>
      </c>
      <c r="E3824" s="3" t="s">
        <v>10</v>
      </c>
      <c r="F3824">
        <v>12</v>
      </c>
      <c r="G3824">
        <v>4000</v>
      </c>
      <c r="H3824">
        <v>3000</v>
      </c>
      <c r="I3824" s="2" t="s">
        <v>2186</v>
      </c>
    </row>
    <row r="3825" spans="1:9">
      <c r="A3825" s="2" t="s">
        <v>8711</v>
      </c>
      <c r="B3825" s="11" t="s">
        <v>18192</v>
      </c>
      <c r="C3825" s="3" t="s">
        <v>18403</v>
      </c>
      <c r="D3825" s="3" t="s">
        <v>16</v>
      </c>
      <c r="E3825" s="3" t="s">
        <v>7242</v>
      </c>
      <c r="F3825">
        <v>1</v>
      </c>
      <c r="G3825">
        <v>0</v>
      </c>
      <c r="H3825">
        <v>0</v>
      </c>
      <c r="I3825" s="2" t="s">
        <v>8712</v>
      </c>
    </row>
    <row r="3826" spans="1:9">
      <c r="A3826" s="2" t="s">
        <v>6957</v>
      </c>
      <c r="B3826" s="11" t="s">
        <v>18192</v>
      </c>
      <c r="C3826" s="3" t="s">
        <v>18403</v>
      </c>
      <c r="D3826" s="3" t="s">
        <v>190</v>
      </c>
      <c r="E3826" s="3" t="s">
        <v>6225</v>
      </c>
      <c r="F3826">
        <v>4</v>
      </c>
      <c r="G3826">
        <v>2300</v>
      </c>
      <c r="H3826">
        <v>1600</v>
      </c>
      <c r="I3826" s="2" t="s">
        <v>6958</v>
      </c>
    </row>
    <row r="3827" spans="1:9">
      <c r="A3827" s="2" t="s">
        <v>8713</v>
      </c>
      <c r="B3827" s="11" t="s">
        <v>18192</v>
      </c>
      <c r="C3827" s="3" t="s">
        <v>18403</v>
      </c>
      <c r="D3827" s="3" t="s">
        <v>602</v>
      </c>
      <c r="E3827" s="3" t="s">
        <v>7242</v>
      </c>
      <c r="F3827">
        <v>4</v>
      </c>
      <c r="G3827">
        <v>2400</v>
      </c>
      <c r="H3827">
        <v>1800</v>
      </c>
      <c r="I3827" s="2" t="s">
        <v>8714</v>
      </c>
    </row>
    <row r="3828" spans="1:9">
      <c r="A3828" s="2" t="s">
        <v>2187</v>
      </c>
      <c r="B3828" s="11" t="s">
        <v>18192</v>
      </c>
      <c r="C3828" s="3" t="s">
        <v>18403</v>
      </c>
      <c r="D3828" s="3" t="s">
        <v>19</v>
      </c>
      <c r="E3828" s="3" t="s">
        <v>10</v>
      </c>
      <c r="F3828">
        <v>4</v>
      </c>
      <c r="G3828">
        <v>0</v>
      </c>
      <c r="H3828">
        <v>1200</v>
      </c>
      <c r="I3828" s="2" t="s">
        <v>2188</v>
      </c>
    </row>
    <row r="3829" spans="1:9">
      <c r="A3829" s="2" t="s">
        <v>5197</v>
      </c>
      <c r="B3829" s="11" t="s">
        <v>18192</v>
      </c>
      <c r="C3829" s="3" t="s">
        <v>18403</v>
      </c>
      <c r="D3829" s="3" t="s">
        <v>44</v>
      </c>
      <c r="E3829" s="3" t="s">
        <v>3311</v>
      </c>
      <c r="F3829">
        <v>10</v>
      </c>
      <c r="G3829">
        <v>3200</v>
      </c>
      <c r="H3829">
        <v>4000</v>
      </c>
      <c r="I3829" s="2" t="s">
        <v>5198</v>
      </c>
    </row>
    <row r="3830" spans="1:9">
      <c r="A3830" s="2" t="s">
        <v>5199</v>
      </c>
      <c r="B3830" s="11" t="s">
        <v>18192</v>
      </c>
      <c r="C3830" s="3" t="s">
        <v>18403</v>
      </c>
      <c r="D3830" s="3" t="s">
        <v>51</v>
      </c>
      <c r="E3830" s="3" t="s">
        <v>3311</v>
      </c>
      <c r="F3830">
        <v>4</v>
      </c>
      <c r="G3830">
        <v>2000</v>
      </c>
      <c r="H3830">
        <v>1500</v>
      </c>
      <c r="I3830" s="2" t="s">
        <v>5200</v>
      </c>
    </row>
    <row r="3831" spans="1:9">
      <c r="A3831" s="2" t="s">
        <v>2189</v>
      </c>
      <c r="B3831" s="11" t="s">
        <v>18192</v>
      </c>
      <c r="C3831" s="3" t="s">
        <v>18403</v>
      </c>
      <c r="D3831" s="3" t="s">
        <v>16</v>
      </c>
      <c r="E3831" s="3" t="s">
        <v>10</v>
      </c>
      <c r="F3831">
        <v>1</v>
      </c>
      <c r="G3831">
        <v>500</v>
      </c>
      <c r="H3831">
        <v>500</v>
      </c>
      <c r="I3831" s="2" t="s">
        <v>2190</v>
      </c>
    </row>
    <row r="3832" spans="1:9">
      <c r="A3832" s="2" t="s">
        <v>2191</v>
      </c>
      <c r="B3832" s="11" t="s">
        <v>18192</v>
      </c>
      <c r="C3832" s="3" t="s">
        <v>18403</v>
      </c>
      <c r="D3832" s="3" t="s">
        <v>9</v>
      </c>
      <c r="E3832" s="3" t="s">
        <v>10</v>
      </c>
      <c r="F3832">
        <v>11</v>
      </c>
      <c r="G3832">
        <v>0</v>
      </c>
      <c r="H3832">
        <v>0</v>
      </c>
      <c r="I3832" s="2" t="s">
        <v>2192</v>
      </c>
    </row>
    <row r="3833" spans="1:9">
      <c r="A3833" s="2" t="s">
        <v>2193</v>
      </c>
      <c r="B3833" s="11" t="s">
        <v>18192</v>
      </c>
      <c r="C3833" s="3" t="s">
        <v>18403</v>
      </c>
      <c r="D3833" s="3" t="s">
        <v>19</v>
      </c>
      <c r="E3833" s="3" t="s">
        <v>10</v>
      </c>
      <c r="F3833">
        <v>4</v>
      </c>
      <c r="G3833">
        <v>3000</v>
      </c>
      <c r="H3833">
        <v>300</v>
      </c>
      <c r="I3833" s="2" t="s">
        <v>2194</v>
      </c>
    </row>
    <row r="3834" spans="1:9">
      <c r="A3834" s="2" t="s">
        <v>2195</v>
      </c>
      <c r="B3834" s="11" t="s">
        <v>18192</v>
      </c>
      <c r="C3834" s="3" t="s">
        <v>18403</v>
      </c>
      <c r="D3834" s="3" t="s">
        <v>190</v>
      </c>
      <c r="E3834" s="3" t="s">
        <v>10</v>
      </c>
      <c r="F3834">
        <v>4</v>
      </c>
      <c r="G3834">
        <v>1500</v>
      </c>
      <c r="H3834">
        <v>1500</v>
      </c>
      <c r="I3834" s="2" t="s">
        <v>2196</v>
      </c>
    </row>
    <row r="3835" spans="1:9">
      <c r="A3835" s="2" t="s">
        <v>10443</v>
      </c>
      <c r="B3835" s="11" t="s">
        <v>18192</v>
      </c>
      <c r="C3835" s="3" t="s">
        <v>18403</v>
      </c>
      <c r="D3835" s="3" t="s">
        <v>232</v>
      </c>
      <c r="E3835" s="3" t="s">
        <v>9712</v>
      </c>
      <c r="F3835">
        <v>8</v>
      </c>
      <c r="G3835">
        <v>3200</v>
      </c>
      <c r="H3835">
        <v>2800</v>
      </c>
      <c r="I3835" s="2" t="s">
        <v>10444</v>
      </c>
    </row>
    <row r="3836" spans="1:9">
      <c r="A3836" s="2" t="s">
        <v>8715</v>
      </c>
      <c r="B3836" s="11" t="s">
        <v>18192</v>
      </c>
      <c r="C3836" s="3" t="s">
        <v>18403</v>
      </c>
      <c r="D3836" s="3" t="s">
        <v>44</v>
      </c>
      <c r="E3836" s="3" t="s">
        <v>7242</v>
      </c>
      <c r="F3836">
        <v>9</v>
      </c>
      <c r="G3836">
        <v>2800</v>
      </c>
      <c r="H3836">
        <v>3000</v>
      </c>
      <c r="I3836" s="2" t="s">
        <v>8716</v>
      </c>
    </row>
    <row r="3837" spans="1:9">
      <c r="A3837" s="2" t="s">
        <v>8717</v>
      </c>
      <c r="B3837" s="11" t="s">
        <v>18192</v>
      </c>
      <c r="C3837" s="3" t="s">
        <v>18403</v>
      </c>
      <c r="D3837" s="3" t="s">
        <v>190</v>
      </c>
      <c r="E3837" s="3" t="s">
        <v>7242</v>
      </c>
      <c r="F3837">
        <v>8</v>
      </c>
      <c r="G3837">
        <v>2500</v>
      </c>
      <c r="H3837">
        <v>3000</v>
      </c>
      <c r="I3837" s="2" t="s">
        <v>8718</v>
      </c>
    </row>
    <row r="3838" spans="1:9">
      <c r="A3838" s="2" t="s">
        <v>8719</v>
      </c>
      <c r="B3838" s="11" t="s">
        <v>18192</v>
      </c>
      <c r="C3838" s="3" t="s">
        <v>18403</v>
      </c>
      <c r="D3838" s="3" t="s">
        <v>51</v>
      </c>
      <c r="E3838" s="3" t="s">
        <v>7242</v>
      </c>
      <c r="F3838">
        <v>4</v>
      </c>
      <c r="G3838">
        <v>2400</v>
      </c>
      <c r="H3838">
        <v>2000</v>
      </c>
      <c r="I3838" s="2" t="s">
        <v>8720</v>
      </c>
    </row>
    <row r="3839" spans="1:9">
      <c r="A3839" s="2" t="s">
        <v>2197</v>
      </c>
      <c r="B3839" s="11" t="s">
        <v>18192</v>
      </c>
      <c r="C3839" s="3" t="s">
        <v>18403</v>
      </c>
      <c r="D3839" s="3" t="s">
        <v>51</v>
      </c>
      <c r="E3839" s="3" t="s">
        <v>10</v>
      </c>
      <c r="F3839">
        <v>9</v>
      </c>
      <c r="G3839">
        <v>0</v>
      </c>
      <c r="H3839">
        <v>0</v>
      </c>
      <c r="I3839" s="2" t="s">
        <v>2198</v>
      </c>
    </row>
    <row r="3840" spans="1:9">
      <c r="A3840" s="2" t="s">
        <v>10445</v>
      </c>
      <c r="B3840" s="11" t="s">
        <v>18192</v>
      </c>
      <c r="C3840" s="3" t="s">
        <v>18403</v>
      </c>
      <c r="D3840" s="3" t="s">
        <v>190</v>
      </c>
      <c r="E3840" s="3" t="s">
        <v>9712</v>
      </c>
      <c r="F3840">
        <v>5</v>
      </c>
      <c r="G3840">
        <v>2200</v>
      </c>
      <c r="H3840">
        <v>1600</v>
      </c>
      <c r="I3840" s="2" t="s">
        <v>10446</v>
      </c>
    </row>
    <row r="3841" spans="1:9">
      <c r="A3841" s="2" t="s">
        <v>2199</v>
      </c>
      <c r="B3841" s="11" t="s">
        <v>18192</v>
      </c>
      <c r="C3841" s="3" t="s">
        <v>18403</v>
      </c>
      <c r="D3841" s="3" t="s">
        <v>51</v>
      </c>
      <c r="E3841" s="3" t="s">
        <v>10</v>
      </c>
      <c r="F3841">
        <v>9</v>
      </c>
      <c r="G3841">
        <v>4000</v>
      </c>
      <c r="H3841">
        <v>0</v>
      </c>
      <c r="I3841" s="2" t="s">
        <v>2200</v>
      </c>
    </row>
    <row r="3842" spans="1:9">
      <c r="A3842" s="2" t="s">
        <v>2201</v>
      </c>
      <c r="B3842" s="11" t="s">
        <v>18192</v>
      </c>
      <c r="C3842" s="3" t="s">
        <v>18403</v>
      </c>
      <c r="D3842" s="3" t="s">
        <v>19</v>
      </c>
      <c r="E3842" s="3" t="s">
        <v>10</v>
      </c>
      <c r="F3842">
        <v>2</v>
      </c>
      <c r="G3842">
        <v>100</v>
      </c>
      <c r="H3842">
        <v>1000</v>
      </c>
      <c r="I3842" s="2" t="s">
        <v>2202</v>
      </c>
    </row>
    <row r="3843" spans="1:9">
      <c r="A3843" s="2" t="s">
        <v>2203</v>
      </c>
      <c r="B3843" s="11" t="s">
        <v>18192</v>
      </c>
      <c r="C3843" s="3" t="s">
        <v>18403</v>
      </c>
      <c r="D3843" s="3" t="s">
        <v>190</v>
      </c>
      <c r="E3843" s="3" t="s">
        <v>10</v>
      </c>
      <c r="F3843">
        <v>4</v>
      </c>
      <c r="G3843">
        <v>2000</v>
      </c>
      <c r="H3843">
        <v>2500</v>
      </c>
      <c r="I3843" s="2" t="s">
        <v>2204</v>
      </c>
    </row>
    <row r="3844" spans="1:9">
      <c r="A3844" s="2" t="s">
        <v>8721</v>
      </c>
      <c r="B3844" s="11" t="s">
        <v>18192</v>
      </c>
      <c r="C3844" s="3" t="s">
        <v>18403</v>
      </c>
      <c r="D3844" s="3" t="s">
        <v>51</v>
      </c>
      <c r="E3844" s="3" t="s">
        <v>7242</v>
      </c>
      <c r="F3844">
        <v>10</v>
      </c>
      <c r="G3844">
        <v>4000</v>
      </c>
      <c r="H3844">
        <v>2000</v>
      </c>
      <c r="I3844" s="2" t="s">
        <v>8722</v>
      </c>
    </row>
    <row r="3845" spans="1:9">
      <c r="A3845" s="2" t="s">
        <v>10447</v>
      </c>
      <c r="B3845" s="11" t="s">
        <v>18192</v>
      </c>
      <c r="C3845" s="3" t="s">
        <v>18403</v>
      </c>
      <c r="D3845" s="3" t="s">
        <v>689</v>
      </c>
      <c r="E3845" s="3" t="s">
        <v>9712</v>
      </c>
      <c r="F3845">
        <v>5</v>
      </c>
      <c r="G3845">
        <v>2800</v>
      </c>
      <c r="H3845">
        <v>1500</v>
      </c>
      <c r="I3845" s="2" t="s">
        <v>10448</v>
      </c>
    </row>
    <row r="3846" spans="1:9">
      <c r="A3846" s="2" t="s">
        <v>8723</v>
      </c>
      <c r="B3846" s="11" t="s">
        <v>18192</v>
      </c>
      <c r="C3846" s="3" t="s">
        <v>18403</v>
      </c>
      <c r="D3846" s="3" t="s">
        <v>517</v>
      </c>
      <c r="E3846" s="3" t="s">
        <v>7242</v>
      </c>
      <c r="F3846">
        <v>5</v>
      </c>
      <c r="G3846">
        <v>2900</v>
      </c>
      <c r="H3846">
        <v>2400</v>
      </c>
      <c r="I3846" s="2" t="s">
        <v>8724</v>
      </c>
    </row>
    <row r="3847" spans="1:9">
      <c r="A3847" s="2" t="s">
        <v>10449</v>
      </c>
      <c r="B3847" s="11" t="s">
        <v>18192</v>
      </c>
      <c r="C3847" s="3" t="s">
        <v>18403</v>
      </c>
      <c r="D3847" s="3" t="s">
        <v>517</v>
      </c>
      <c r="E3847" s="3" t="s">
        <v>9712</v>
      </c>
      <c r="F3847">
        <v>5</v>
      </c>
      <c r="G3847">
        <v>2800</v>
      </c>
      <c r="H3847">
        <v>2400</v>
      </c>
      <c r="I3847" s="2" t="s">
        <v>10450</v>
      </c>
    </row>
    <row r="3848" spans="1:9">
      <c r="A3848" s="2" t="s">
        <v>2205</v>
      </c>
      <c r="B3848" s="11" t="s">
        <v>18192</v>
      </c>
      <c r="C3848" s="3" t="s">
        <v>18403</v>
      </c>
      <c r="D3848" s="3" t="s">
        <v>16</v>
      </c>
      <c r="E3848" s="3" t="s">
        <v>10</v>
      </c>
      <c r="F3848">
        <v>5</v>
      </c>
      <c r="G3848">
        <v>3000</v>
      </c>
      <c r="H3848">
        <v>1500</v>
      </c>
      <c r="I3848" s="2" t="s">
        <v>2206</v>
      </c>
    </row>
    <row r="3849" spans="1:9">
      <c r="A3849" s="2" t="s">
        <v>6959</v>
      </c>
      <c r="B3849" s="11" t="s">
        <v>18192</v>
      </c>
      <c r="C3849" s="3" t="s">
        <v>18403</v>
      </c>
      <c r="D3849" s="3" t="s">
        <v>190</v>
      </c>
      <c r="E3849" s="3" t="s">
        <v>6225</v>
      </c>
      <c r="F3849">
        <v>5</v>
      </c>
      <c r="G3849">
        <v>2800</v>
      </c>
      <c r="H3849">
        <v>2000</v>
      </c>
      <c r="I3849" s="2" t="s">
        <v>6960</v>
      </c>
    </row>
    <row r="3850" spans="1:9">
      <c r="A3850" s="2" t="s">
        <v>5201</v>
      </c>
      <c r="B3850" s="11" t="s">
        <v>18192</v>
      </c>
      <c r="C3850" s="3" t="s">
        <v>18403</v>
      </c>
      <c r="D3850" s="3" t="s">
        <v>442</v>
      </c>
      <c r="E3850" s="3" t="s">
        <v>3311</v>
      </c>
      <c r="F3850">
        <v>5</v>
      </c>
      <c r="G3850">
        <v>2600</v>
      </c>
      <c r="H3850">
        <v>2000</v>
      </c>
      <c r="I3850" s="2" t="s">
        <v>5202</v>
      </c>
    </row>
    <row r="3851" spans="1:9">
      <c r="A3851" s="2" t="s">
        <v>8725</v>
      </c>
      <c r="B3851" s="11" t="s">
        <v>18192</v>
      </c>
      <c r="C3851" s="3" t="s">
        <v>18403</v>
      </c>
      <c r="D3851" s="3" t="s">
        <v>51</v>
      </c>
      <c r="E3851" s="3" t="s">
        <v>7242</v>
      </c>
      <c r="F3851">
        <v>9</v>
      </c>
      <c r="G3851">
        <v>4500</v>
      </c>
      <c r="H3851">
        <v>3000</v>
      </c>
      <c r="I3851" s="2" t="s">
        <v>8726</v>
      </c>
    </row>
    <row r="3852" spans="1:9">
      <c r="A3852" s="2" t="s">
        <v>2207</v>
      </c>
      <c r="B3852" s="11" t="s">
        <v>18192</v>
      </c>
      <c r="C3852" s="3" t="s">
        <v>18403</v>
      </c>
      <c r="D3852" s="3" t="s">
        <v>44</v>
      </c>
      <c r="E3852" s="3" t="s">
        <v>10</v>
      </c>
      <c r="F3852">
        <v>9</v>
      </c>
      <c r="G3852">
        <v>2500</v>
      </c>
      <c r="H3852">
        <v>1500</v>
      </c>
      <c r="I3852" s="2" t="s">
        <v>2208</v>
      </c>
    </row>
    <row r="3853" spans="1:9">
      <c r="A3853" s="2" t="s">
        <v>10451</v>
      </c>
      <c r="B3853" s="11" t="s">
        <v>18192</v>
      </c>
      <c r="C3853" s="3" t="s">
        <v>18403</v>
      </c>
      <c r="D3853" s="3" t="s">
        <v>692</v>
      </c>
      <c r="E3853" s="3" t="s">
        <v>9712</v>
      </c>
      <c r="F3853">
        <v>4</v>
      </c>
      <c r="G3853">
        <v>2800</v>
      </c>
      <c r="H3853">
        <v>2100</v>
      </c>
      <c r="I3853" s="2" t="s">
        <v>10452</v>
      </c>
    </row>
    <row r="3854" spans="1:9">
      <c r="A3854" s="2" t="s">
        <v>8727</v>
      </c>
      <c r="B3854" s="11" t="s">
        <v>18192</v>
      </c>
      <c r="C3854" s="3" t="s">
        <v>18403</v>
      </c>
      <c r="D3854" s="3" t="s">
        <v>190</v>
      </c>
      <c r="E3854" s="3" t="s">
        <v>7242</v>
      </c>
      <c r="F3854">
        <v>4</v>
      </c>
      <c r="G3854">
        <v>2500</v>
      </c>
      <c r="H3854">
        <v>2000</v>
      </c>
      <c r="I3854" s="2" t="s">
        <v>8728</v>
      </c>
    </row>
    <row r="3855" spans="1:9">
      <c r="A3855" s="2" t="s">
        <v>8729</v>
      </c>
      <c r="B3855" s="11" t="s">
        <v>18192</v>
      </c>
      <c r="C3855" s="3" t="s">
        <v>18403</v>
      </c>
      <c r="D3855" s="3" t="s">
        <v>190</v>
      </c>
      <c r="E3855" s="3" t="s">
        <v>7242</v>
      </c>
      <c r="F3855">
        <v>5</v>
      </c>
      <c r="G3855">
        <v>2600</v>
      </c>
      <c r="H3855">
        <v>2000</v>
      </c>
      <c r="I3855" s="2" t="s">
        <v>8730</v>
      </c>
    </row>
    <row r="3856" spans="1:9">
      <c r="A3856" s="2" t="s">
        <v>8731</v>
      </c>
      <c r="B3856" s="11" t="s">
        <v>18192</v>
      </c>
      <c r="C3856" s="3" t="s">
        <v>18403</v>
      </c>
      <c r="D3856" s="3" t="s">
        <v>190</v>
      </c>
      <c r="E3856" s="3" t="s">
        <v>7242</v>
      </c>
      <c r="F3856">
        <v>5</v>
      </c>
      <c r="G3856">
        <v>2800</v>
      </c>
      <c r="H3856">
        <v>2500</v>
      </c>
      <c r="I3856" s="2" t="s">
        <v>8732</v>
      </c>
    </row>
    <row r="3857" spans="1:9">
      <c r="A3857" s="2" t="s">
        <v>2209</v>
      </c>
      <c r="B3857" s="11" t="s">
        <v>18192</v>
      </c>
      <c r="C3857" s="3" t="s">
        <v>18403</v>
      </c>
      <c r="D3857" s="3" t="s">
        <v>44</v>
      </c>
      <c r="E3857" s="3" t="s">
        <v>10</v>
      </c>
      <c r="F3857">
        <v>9</v>
      </c>
      <c r="G3857">
        <v>3300</v>
      </c>
      <c r="H3857">
        <v>2000</v>
      </c>
      <c r="I3857" s="2" t="s">
        <v>2210</v>
      </c>
    </row>
    <row r="3858" spans="1:9">
      <c r="A3858" s="2" t="s">
        <v>2211</v>
      </c>
      <c r="B3858" s="11" t="s">
        <v>18192</v>
      </c>
      <c r="C3858" s="3" t="s">
        <v>18403</v>
      </c>
      <c r="D3858" s="3" t="s">
        <v>19</v>
      </c>
      <c r="E3858" s="3" t="s">
        <v>10</v>
      </c>
      <c r="F3858">
        <v>3</v>
      </c>
      <c r="G3858">
        <v>0</v>
      </c>
      <c r="H3858">
        <v>0</v>
      </c>
      <c r="I3858" s="2" t="s">
        <v>2212</v>
      </c>
    </row>
    <row r="3859" spans="1:9">
      <c r="A3859" s="2" t="s">
        <v>2213</v>
      </c>
      <c r="B3859" s="11" t="s">
        <v>18192</v>
      </c>
      <c r="C3859" s="3" t="s">
        <v>18403</v>
      </c>
      <c r="D3859" s="3" t="s">
        <v>51</v>
      </c>
      <c r="E3859" s="3" t="s">
        <v>10</v>
      </c>
      <c r="F3859">
        <v>6</v>
      </c>
      <c r="G3859">
        <v>0</v>
      </c>
      <c r="H3859">
        <v>0</v>
      </c>
      <c r="I3859" s="2" t="s">
        <v>2214</v>
      </c>
    </row>
    <row r="3860" spans="1:9">
      <c r="A3860" s="2" t="s">
        <v>8733</v>
      </c>
      <c r="B3860" s="11" t="s">
        <v>18192</v>
      </c>
      <c r="C3860" s="3" t="s">
        <v>18403</v>
      </c>
      <c r="D3860" s="3" t="s">
        <v>44</v>
      </c>
      <c r="E3860" s="3" t="s">
        <v>7242</v>
      </c>
      <c r="F3860">
        <v>7</v>
      </c>
      <c r="G3860">
        <v>3300</v>
      </c>
      <c r="H3860">
        <v>3300</v>
      </c>
      <c r="I3860" s="2" t="s">
        <v>8734</v>
      </c>
    </row>
    <row r="3861" spans="1:9">
      <c r="A3861" s="2" t="s">
        <v>2215</v>
      </c>
      <c r="B3861" s="11" t="s">
        <v>18192</v>
      </c>
      <c r="C3861" s="3" t="s">
        <v>18403</v>
      </c>
      <c r="D3861" s="3" t="s">
        <v>19</v>
      </c>
      <c r="E3861" s="3" t="s">
        <v>10</v>
      </c>
      <c r="F3861">
        <v>3</v>
      </c>
      <c r="G3861">
        <v>1600</v>
      </c>
      <c r="H3861">
        <v>0</v>
      </c>
      <c r="I3861" s="2" t="s">
        <v>2216</v>
      </c>
    </row>
    <row r="3862" spans="1:9">
      <c r="A3862" s="2" t="s">
        <v>8735</v>
      </c>
      <c r="B3862" s="11" t="s">
        <v>18192</v>
      </c>
      <c r="C3862" s="3" t="s">
        <v>18403</v>
      </c>
      <c r="D3862" s="3" t="s">
        <v>602</v>
      </c>
      <c r="E3862" s="3" t="s">
        <v>7242</v>
      </c>
      <c r="F3862">
        <v>5</v>
      </c>
      <c r="G3862">
        <v>4000</v>
      </c>
      <c r="H3862">
        <v>1800</v>
      </c>
      <c r="I3862" s="2" t="s">
        <v>8736</v>
      </c>
    </row>
    <row r="3863" spans="1:9">
      <c r="A3863" s="2" t="s">
        <v>10453</v>
      </c>
      <c r="B3863" s="11" t="s">
        <v>18192</v>
      </c>
      <c r="C3863" s="3" t="s">
        <v>18403</v>
      </c>
      <c r="D3863" s="3" t="s">
        <v>190</v>
      </c>
      <c r="E3863" s="3" t="s">
        <v>9712</v>
      </c>
      <c r="F3863">
        <v>6</v>
      </c>
      <c r="G3863">
        <v>3000</v>
      </c>
      <c r="H3863">
        <v>2000</v>
      </c>
      <c r="I3863" s="2" t="s">
        <v>10454</v>
      </c>
    </row>
    <row r="3864" spans="1:9">
      <c r="A3864" s="2" t="s">
        <v>2217</v>
      </c>
      <c r="B3864" s="11" t="s">
        <v>18192</v>
      </c>
      <c r="C3864" s="3" t="s">
        <v>18403</v>
      </c>
      <c r="D3864" s="3" t="s">
        <v>19</v>
      </c>
      <c r="E3864" s="3" t="s">
        <v>10</v>
      </c>
      <c r="F3864">
        <v>5</v>
      </c>
      <c r="G3864">
        <v>0</v>
      </c>
      <c r="H3864">
        <v>2000</v>
      </c>
      <c r="I3864" s="2" t="s">
        <v>2218</v>
      </c>
    </row>
    <row r="3865" spans="1:9">
      <c r="A3865" s="2" t="s">
        <v>2219</v>
      </c>
      <c r="B3865" s="11" t="s">
        <v>18192</v>
      </c>
      <c r="C3865" s="3" t="s">
        <v>18403</v>
      </c>
      <c r="D3865" s="3" t="s">
        <v>44</v>
      </c>
      <c r="E3865" s="3" t="s">
        <v>10</v>
      </c>
      <c r="F3865">
        <v>9</v>
      </c>
      <c r="G3865">
        <v>3500</v>
      </c>
      <c r="H3865">
        <v>2500</v>
      </c>
      <c r="I3865" s="2" t="s">
        <v>2220</v>
      </c>
    </row>
    <row r="3866" spans="1:9">
      <c r="A3866" s="2" t="s">
        <v>8737</v>
      </c>
      <c r="B3866" s="11" t="s">
        <v>18192</v>
      </c>
      <c r="C3866" s="3" t="s">
        <v>18403</v>
      </c>
      <c r="D3866" s="3" t="s">
        <v>44</v>
      </c>
      <c r="E3866" s="3" t="s">
        <v>7242</v>
      </c>
      <c r="F3866">
        <v>10</v>
      </c>
      <c r="G3866">
        <v>3600</v>
      </c>
      <c r="H3866">
        <v>3200</v>
      </c>
      <c r="I3866" s="2" t="s">
        <v>8738</v>
      </c>
    </row>
    <row r="3867" spans="1:9">
      <c r="A3867" s="2" t="s">
        <v>2221</v>
      </c>
      <c r="B3867" s="11" t="s">
        <v>18192</v>
      </c>
      <c r="C3867" s="3" t="s">
        <v>18403</v>
      </c>
      <c r="D3867" s="3" t="s">
        <v>51</v>
      </c>
      <c r="E3867" s="3" t="s">
        <v>10</v>
      </c>
      <c r="F3867">
        <v>10</v>
      </c>
      <c r="G3867">
        <v>1000</v>
      </c>
      <c r="H3867">
        <v>0</v>
      </c>
      <c r="I3867" s="2" t="s">
        <v>2222</v>
      </c>
    </row>
    <row r="3868" spans="1:9">
      <c r="A3868" s="2" t="s">
        <v>2223</v>
      </c>
      <c r="B3868" s="11" t="s">
        <v>18192</v>
      </c>
      <c r="C3868" s="3" t="s">
        <v>18403</v>
      </c>
      <c r="D3868" s="3" t="s">
        <v>19</v>
      </c>
      <c r="E3868" s="3" t="s">
        <v>10</v>
      </c>
      <c r="F3868">
        <v>3</v>
      </c>
      <c r="G3868">
        <v>1000</v>
      </c>
      <c r="H3868">
        <v>1000</v>
      </c>
      <c r="I3868" s="2" t="s">
        <v>2224</v>
      </c>
    </row>
    <row r="3869" spans="1:9">
      <c r="A3869" s="2" t="s">
        <v>8739</v>
      </c>
      <c r="B3869" s="11" t="s">
        <v>18192</v>
      </c>
      <c r="C3869" s="3" t="s">
        <v>18403</v>
      </c>
      <c r="D3869" s="3" t="s">
        <v>190</v>
      </c>
      <c r="E3869" s="3" t="s">
        <v>7242</v>
      </c>
      <c r="F3869">
        <v>0</v>
      </c>
      <c r="G3869">
        <v>0</v>
      </c>
      <c r="H3869">
        <v>0</v>
      </c>
      <c r="I3869" s="2" t="s">
        <v>8740</v>
      </c>
    </row>
    <row r="3870" spans="1:9">
      <c r="A3870" s="2" t="s">
        <v>8741</v>
      </c>
      <c r="B3870" s="11" t="s">
        <v>18192</v>
      </c>
      <c r="C3870" s="3" t="s">
        <v>18403</v>
      </c>
      <c r="D3870" s="3" t="s">
        <v>190</v>
      </c>
      <c r="E3870" s="3" t="s">
        <v>7242</v>
      </c>
      <c r="F3870">
        <v>0</v>
      </c>
      <c r="G3870">
        <v>0</v>
      </c>
      <c r="H3870">
        <v>0</v>
      </c>
      <c r="I3870" s="2" t="s">
        <v>8742</v>
      </c>
    </row>
    <row r="3871" spans="1:9">
      <c r="A3871" s="2" t="s">
        <v>8743</v>
      </c>
      <c r="B3871" s="11" t="s">
        <v>18192</v>
      </c>
      <c r="C3871" s="3" t="s">
        <v>18403</v>
      </c>
      <c r="D3871" s="3" t="s">
        <v>190</v>
      </c>
      <c r="E3871" s="3" t="s">
        <v>7242</v>
      </c>
      <c r="F3871">
        <v>4</v>
      </c>
      <c r="G3871">
        <v>2510</v>
      </c>
      <c r="H3871">
        <v>2000</v>
      </c>
      <c r="I3871" s="2" t="s">
        <v>8744</v>
      </c>
    </row>
    <row r="3872" spans="1:9">
      <c r="A3872" s="2" t="s">
        <v>8745</v>
      </c>
      <c r="B3872" s="11" t="s">
        <v>18192</v>
      </c>
      <c r="C3872" s="3" t="s">
        <v>18403</v>
      </c>
      <c r="D3872" s="3" t="s">
        <v>190</v>
      </c>
      <c r="E3872" s="3" t="s">
        <v>7242</v>
      </c>
      <c r="F3872">
        <v>5</v>
      </c>
      <c r="G3872">
        <v>2500</v>
      </c>
      <c r="H3872">
        <v>2000</v>
      </c>
      <c r="I3872" s="2" t="s">
        <v>8746</v>
      </c>
    </row>
    <row r="3873" spans="1:9">
      <c r="A3873" s="2" t="s">
        <v>10455</v>
      </c>
      <c r="B3873" s="11" t="s">
        <v>18192</v>
      </c>
      <c r="C3873" s="3" t="s">
        <v>8</v>
      </c>
      <c r="D3873" s="3" t="s">
        <v>9</v>
      </c>
      <c r="E3873" s="3" t="s">
        <v>9712</v>
      </c>
      <c r="F3873">
        <v>4</v>
      </c>
      <c r="G3873">
        <v>1300</v>
      </c>
      <c r="H3873">
        <v>1800</v>
      </c>
      <c r="I3873" s="2" t="s">
        <v>10456</v>
      </c>
    </row>
    <row r="3874" spans="1:9">
      <c r="A3874" s="2" t="s">
        <v>10457</v>
      </c>
      <c r="B3874" s="11" t="s">
        <v>18192</v>
      </c>
      <c r="C3874" s="3" t="s">
        <v>8</v>
      </c>
      <c r="D3874" s="3" t="s">
        <v>689</v>
      </c>
      <c r="E3874" s="3" t="s">
        <v>9712</v>
      </c>
      <c r="F3874">
        <v>5</v>
      </c>
      <c r="G3874">
        <v>1800</v>
      </c>
      <c r="H3874">
        <v>0</v>
      </c>
      <c r="I3874" s="2" t="s">
        <v>10458</v>
      </c>
    </row>
    <row r="3875" spans="1:9">
      <c r="A3875" s="2" t="s">
        <v>8747</v>
      </c>
      <c r="B3875" s="11" t="s">
        <v>18192</v>
      </c>
      <c r="C3875" s="3" t="s">
        <v>8</v>
      </c>
      <c r="D3875" s="3" t="s">
        <v>190</v>
      </c>
      <c r="E3875" s="3" t="s">
        <v>7242</v>
      </c>
      <c r="F3875">
        <v>4</v>
      </c>
      <c r="G3875">
        <v>1600</v>
      </c>
      <c r="H3875">
        <v>1400</v>
      </c>
      <c r="I3875" s="2" t="s">
        <v>8748</v>
      </c>
    </row>
    <row r="3876" spans="1:9">
      <c r="A3876" s="2" t="s">
        <v>2225</v>
      </c>
      <c r="B3876" s="11" t="s">
        <v>18192</v>
      </c>
      <c r="C3876" s="3" t="s">
        <v>85</v>
      </c>
      <c r="D3876" s="3" t="s">
        <v>19</v>
      </c>
      <c r="E3876" s="3" t="s">
        <v>10</v>
      </c>
      <c r="F3876">
        <v>4</v>
      </c>
      <c r="G3876">
        <v>2000</v>
      </c>
      <c r="H3876">
        <v>800</v>
      </c>
      <c r="I3876" s="2" t="s">
        <v>2226</v>
      </c>
    </row>
    <row r="3877" spans="1:9">
      <c r="A3877" s="2" t="s">
        <v>11492</v>
      </c>
      <c r="B3877" s="11" t="s">
        <v>18192</v>
      </c>
      <c r="C3877" s="3" t="s">
        <v>18402</v>
      </c>
      <c r="D3877" s="3" t="s">
        <v>16</v>
      </c>
      <c r="E3877" s="3" t="s">
        <v>10831</v>
      </c>
      <c r="F3877">
        <v>6</v>
      </c>
      <c r="G3877">
        <v>2100</v>
      </c>
      <c r="H3877">
        <v>1400</v>
      </c>
      <c r="I3877" s="2" t="s">
        <v>11493</v>
      </c>
    </row>
    <row r="3878" spans="1:9">
      <c r="A3878" s="2" t="s">
        <v>3289</v>
      </c>
      <c r="B3878" s="11" t="s">
        <v>18192</v>
      </c>
      <c r="C3878" s="3" t="s">
        <v>8</v>
      </c>
      <c r="D3878" s="3" t="s">
        <v>3290</v>
      </c>
      <c r="E3878" s="3" t="s">
        <v>3291</v>
      </c>
      <c r="F3878">
        <v>10</v>
      </c>
      <c r="G3878">
        <v>4000</v>
      </c>
      <c r="H3878">
        <v>4000</v>
      </c>
      <c r="I3878" s="15" t="s">
        <v>3292</v>
      </c>
    </row>
    <row r="3879" spans="1:9">
      <c r="A3879" s="2" t="s">
        <v>3302</v>
      </c>
      <c r="B3879" s="11" t="s">
        <v>18192</v>
      </c>
      <c r="C3879" s="3" t="s">
        <v>85</v>
      </c>
      <c r="D3879" s="3" t="s">
        <v>3290</v>
      </c>
      <c r="E3879" s="3" t="s">
        <v>3291</v>
      </c>
      <c r="F3879">
        <v>10</v>
      </c>
      <c r="G3879">
        <v>4000</v>
      </c>
      <c r="H3879">
        <v>4000</v>
      </c>
      <c r="I3879" s="2" t="s">
        <v>3303</v>
      </c>
    </row>
    <row r="3880" spans="1:9">
      <c r="A3880" s="2" t="s">
        <v>5203</v>
      </c>
      <c r="B3880" s="11" t="s">
        <v>18192</v>
      </c>
      <c r="C3880" s="3" t="s">
        <v>8</v>
      </c>
      <c r="D3880" s="3" t="s">
        <v>190</v>
      </c>
      <c r="E3880" s="3" t="s">
        <v>3311</v>
      </c>
      <c r="F3880">
        <v>4</v>
      </c>
      <c r="G3880">
        <v>1400</v>
      </c>
      <c r="H3880">
        <v>1200</v>
      </c>
      <c r="I3880" s="2" t="s">
        <v>5204</v>
      </c>
    </row>
    <row r="3881" spans="1:9">
      <c r="A3881" s="2" t="s">
        <v>5205</v>
      </c>
      <c r="B3881" s="11" t="s">
        <v>18192</v>
      </c>
      <c r="C3881" s="3" t="s">
        <v>18407</v>
      </c>
      <c r="D3881" s="3" t="s">
        <v>188</v>
      </c>
      <c r="E3881" s="3" t="s">
        <v>3311</v>
      </c>
      <c r="F3881">
        <v>3</v>
      </c>
      <c r="G3881">
        <v>800</v>
      </c>
      <c r="H3881">
        <v>2100</v>
      </c>
      <c r="I3881" s="2" t="s">
        <v>5206</v>
      </c>
    </row>
    <row r="3882" spans="1:9">
      <c r="A3882" s="2" t="s">
        <v>2227</v>
      </c>
      <c r="B3882" s="11" t="s">
        <v>18192</v>
      </c>
      <c r="C3882" s="3" t="s">
        <v>8</v>
      </c>
      <c r="D3882" s="3" t="s">
        <v>442</v>
      </c>
      <c r="E3882" s="3" t="s">
        <v>10</v>
      </c>
      <c r="F3882">
        <v>4</v>
      </c>
      <c r="G3882">
        <v>800</v>
      </c>
      <c r="H3882">
        <v>2100</v>
      </c>
      <c r="I3882" s="2" t="s">
        <v>2228</v>
      </c>
    </row>
    <row r="3883" spans="1:9">
      <c r="A3883" s="2" t="s">
        <v>10459</v>
      </c>
      <c r="B3883" s="11" t="s">
        <v>18192</v>
      </c>
      <c r="C3883" s="3" t="s">
        <v>8</v>
      </c>
      <c r="D3883" s="3" t="s">
        <v>692</v>
      </c>
      <c r="E3883" s="3" t="s">
        <v>9712</v>
      </c>
      <c r="F3883">
        <v>8</v>
      </c>
      <c r="G3883">
        <v>2900</v>
      </c>
      <c r="H3883">
        <v>1600</v>
      </c>
      <c r="I3883" s="2" t="s">
        <v>10460</v>
      </c>
    </row>
    <row r="3884" spans="1:9">
      <c r="A3884" s="2" t="s">
        <v>10461</v>
      </c>
      <c r="B3884" s="11" t="s">
        <v>18192</v>
      </c>
      <c r="C3884" s="3" t="s">
        <v>8</v>
      </c>
      <c r="D3884" s="3" t="s">
        <v>1064</v>
      </c>
      <c r="E3884" s="3" t="s">
        <v>9712</v>
      </c>
      <c r="F3884">
        <v>3</v>
      </c>
      <c r="G3884">
        <v>1500</v>
      </c>
      <c r="H3884">
        <v>1200</v>
      </c>
      <c r="I3884" s="15" t="s">
        <v>10462</v>
      </c>
    </row>
    <row r="3885" spans="1:9">
      <c r="A3885" s="2" t="s">
        <v>10463</v>
      </c>
      <c r="B3885" s="11" t="s">
        <v>18192</v>
      </c>
      <c r="C3885" s="3" t="s">
        <v>85</v>
      </c>
      <c r="D3885" s="3" t="s">
        <v>689</v>
      </c>
      <c r="E3885" s="3" t="s">
        <v>9712</v>
      </c>
      <c r="F3885">
        <v>5</v>
      </c>
      <c r="G3885">
        <v>1600</v>
      </c>
      <c r="H3885">
        <v>1400</v>
      </c>
      <c r="I3885" s="2" t="s">
        <v>10464</v>
      </c>
    </row>
    <row r="3886" spans="1:9">
      <c r="A3886" s="2" t="s">
        <v>8749</v>
      </c>
      <c r="B3886" s="11" t="s">
        <v>18192</v>
      </c>
      <c r="C3886" s="3" t="s">
        <v>85</v>
      </c>
      <c r="D3886" s="3" t="s">
        <v>517</v>
      </c>
      <c r="E3886" s="3" t="s">
        <v>7242</v>
      </c>
      <c r="F3886">
        <v>5</v>
      </c>
      <c r="G3886">
        <v>1550</v>
      </c>
      <c r="H3886">
        <v>1650</v>
      </c>
      <c r="I3886" s="2" t="s">
        <v>8750</v>
      </c>
    </row>
    <row r="3887" spans="1:9">
      <c r="A3887" s="2" t="s">
        <v>10465</v>
      </c>
      <c r="B3887" s="11" t="s">
        <v>18192</v>
      </c>
      <c r="C3887" s="3" t="s">
        <v>18403</v>
      </c>
      <c r="D3887" s="3" t="s">
        <v>51</v>
      </c>
      <c r="E3887" s="3" t="s">
        <v>9712</v>
      </c>
      <c r="F3887">
        <v>7</v>
      </c>
      <c r="G3887">
        <v>2800</v>
      </c>
      <c r="H3887">
        <v>2500</v>
      </c>
      <c r="I3887" s="2" t="s">
        <v>10466</v>
      </c>
    </row>
    <row r="3888" spans="1:9">
      <c r="A3888" s="2" t="s">
        <v>2229</v>
      </c>
      <c r="B3888" s="11" t="s">
        <v>18192</v>
      </c>
      <c r="C3888" s="3" t="s">
        <v>18419</v>
      </c>
      <c r="D3888" s="3" t="s">
        <v>51</v>
      </c>
      <c r="E3888" s="3" t="s">
        <v>10</v>
      </c>
      <c r="F3888">
        <v>7</v>
      </c>
      <c r="G3888">
        <v>2700</v>
      </c>
      <c r="H3888">
        <v>2000</v>
      </c>
      <c r="I3888" s="2" t="s">
        <v>2230</v>
      </c>
    </row>
    <row r="3889" spans="1:9">
      <c r="A3889" s="2" t="s">
        <v>2231</v>
      </c>
      <c r="B3889" s="11" t="s">
        <v>18192</v>
      </c>
      <c r="C3889" s="3" t="s">
        <v>8</v>
      </c>
      <c r="D3889" s="3" t="s">
        <v>51</v>
      </c>
      <c r="E3889" s="3" t="s">
        <v>10</v>
      </c>
      <c r="F3889">
        <v>7</v>
      </c>
      <c r="G3889">
        <v>2500</v>
      </c>
      <c r="H3889">
        <v>2000</v>
      </c>
      <c r="I3889" s="2" t="s">
        <v>2232</v>
      </c>
    </row>
    <row r="3890" spans="1:9">
      <c r="A3890" s="2" t="s">
        <v>5207</v>
      </c>
      <c r="B3890" s="11" t="s">
        <v>18192</v>
      </c>
      <c r="C3890" s="3" t="s">
        <v>18409</v>
      </c>
      <c r="D3890" s="3" t="s">
        <v>51</v>
      </c>
      <c r="E3890" s="3" t="s">
        <v>3311</v>
      </c>
      <c r="F3890">
        <v>7</v>
      </c>
      <c r="G3890">
        <v>2800</v>
      </c>
      <c r="H3890">
        <v>2500</v>
      </c>
      <c r="I3890" s="15" t="s">
        <v>5208</v>
      </c>
    </row>
    <row r="3891" spans="1:9">
      <c r="A3891" s="2" t="s">
        <v>8751</v>
      </c>
      <c r="B3891" s="11" t="s">
        <v>18192</v>
      </c>
      <c r="C3891" s="3" t="s">
        <v>8</v>
      </c>
      <c r="D3891" s="3" t="s">
        <v>51</v>
      </c>
      <c r="E3891" s="3" t="s">
        <v>7242</v>
      </c>
      <c r="F3891">
        <v>8</v>
      </c>
      <c r="G3891">
        <v>3000</v>
      </c>
      <c r="H3891">
        <v>2000</v>
      </c>
      <c r="I3891" s="15" t="s">
        <v>8752</v>
      </c>
    </row>
    <row r="3892" spans="1:9">
      <c r="A3892" s="2" t="s">
        <v>6961</v>
      </c>
      <c r="B3892" s="11" t="s">
        <v>18192</v>
      </c>
      <c r="C3892" s="3" t="s">
        <v>18407</v>
      </c>
      <c r="D3892" s="3" t="s">
        <v>51</v>
      </c>
      <c r="E3892" s="3" t="s">
        <v>6225</v>
      </c>
      <c r="F3892">
        <v>7</v>
      </c>
      <c r="G3892">
        <v>2500</v>
      </c>
      <c r="H3892">
        <v>2000</v>
      </c>
      <c r="I3892" s="2" t="s">
        <v>6962</v>
      </c>
    </row>
    <row r="3893" spans="1:9">
      <c r="A3893" s="2" t="s">
        <v>2233</v>
      </c>
      <c r="B3893" s="11" t="s">
        <v>18192</v>
      </c>
      <c r="C3893" s="3" t="s">
        <v>18402</v>
      </c>
      <c r="D3893" s="3" t="s">
        <v>51</v>
      </c>
      <c r="E3893" s="3" t="s">
        <v>10</v>
      </c>
      <c r="F3893">
        <v>3</v>
      </c>
      <c r="G3893">
        <v>1200</v>
      </c>
      <c r="H3893">
        <v>600</v>
      </c>
      <c r="I3893" s="15" t="s">
        <v>2234</v>
      </c>
    </row>
    <row r="3894" spans="1:9">
      <c r="A3894" s="2" t="s">
        <v>2235</v>
      </c>
      <c r="B3894" s="11" t="s">
        <v>18192</v>
      </c>
      <c r="C3894" s="3" t="s">
        <v>18402</v>
      </c>
      <c r="D3894" s="3" t="s">
        <v>51</v>
      </c>
      <c r="E3894" s="3" t="s">
        <v>10</v>
      </c>
      <c r="F3894">
        <v>7</v>
      </c>
      <c r="G3894">
        <v>2500</v>
      </c>
      <c r="H3894">
        <v>2000</v>
      </c>
      <c r="I3894" s="2" t="s">
        <v>2236</v>
      </c>
    </row>
    <row r="3895" spans="1:9">
      <c r="A3895" s="2" t="s">
        <v>2237</v>
      </c>
      <c r="B3895" s="11" t="s">
        <v>18192</v>
      </c>
      <c r="C3895" s="3" t="s">
        <v>18402</v>
      </c>
      <c r="D3895" s="3" t="s">
        <v>51</v>
      </c>
      <c r="E3895" s="3" t="s">
        <v>10</v>
      </c>
      <c r="F3895">
        <v>5</v>
      </c>
      <c r="G3895">
        <v>1200</v>
      </c>
      <c r="H3895">
        <v>2400</v>
      </c>
      <c r="I3895" s="2" t="s">
        <v>2238</v>
      </c>
    </row>
    <row r="3896" spans="1:9">
      <c r="A3896" s="2" t="s">
        <v>2239</v>
      </c>
      <c r="B3896" s="11" t="s">
        <v>18192</v>
      </c>
      <c r="C3896" s="3" t="s">
        <v>18402</v>
      </c>
      <c r="D3896" s="3" t="s">
        <v>51</v>
      </c>
      <c r="E3896" s="3" t="s">
        <v>10</v>
      </c>
      <c r="F3896">
        <v>7</v>
      </c>
      <c r="G3896">
        <v>2500</v>
      </c>
      <c r="H3896">
        <v>2000</v>
      </c>
      <c r="I3896" s="15" t="s">
        <v>2240</v>
      </c>
    </row>
    <row r="3897" spans="1:9">
      <c r="A3897" s="2" t="s">
        <v>2241</v>
      </c>
      <c r="B3897" s="11" t="s">
        <v>18192</v>
      </c>
      <c r="C3897" s="3" t="s">
        <v>18413</v>
      </c>
      <c r="D3897" s="3" t="s">
        <v>51</v>
      </c>
      <c r="E3897" s="3" t="s">
        <v>10</v>
      </c>
      <c r="F3897">
        <v>7</v>
      </c>
      <c r="G3897">
        <v>3000</v>
      </c>
      <c r="H3897">
        <v>2500</v>
      </c>
      <c r="I3897" s="2" t="s">
        <v>2242</v>
      </c>
    </row>
    <row r="3898" spans="1:9">
      <c r="A3898" s="2" t="s">
        <v>2243</v>
      </c>
      <c r="B3898" s="11" t="s">
        <v>18192</v>
      </c>
      <c r="C3898" s="3" t="s">
        <v>18413</v>
      </c>
      <c r="D3898" s="3" t="s">
        <v>51</v>
      </c>
      <c r="E3898" s="3" t="s">
        <v>10</v>
      </c>
      <c r="F3898">
        <v>7</v>
      </c>
      <c r="G3898">
        <v>3000</v>
      </c>
      <c r="H3898">
        <v>2500</v>
      </c>
      <c r="I3898" s="2" t="s">
        <v>2244</v>
      </c>
    </row>
    <row r="3899" spans="1:9">
      <c r="A3899" s="2" t="s">
        <v>8753</v>
      </c>
      <c r="B3899" s="11" t="s">
        <v>18192</v>
      </c>
      <c r="C3899" s="3" t="s">
        <v>8</v>
      </c>
      <c r="D3899" s="3" t="s">
        <v>51</v>
      </c>
      <c r="E3899" s="3" t="s">
        <v>7242</v>
      </c>
      <c r="F3899">
        <v>7</v>
      </c>
      <c r="G3899">
        <v>2800</v>
      </c>
      <c r="H3899">
        <v>2000</v>
      </c>
      <c r="I3899" s="15" t="s">
        <v>8754</v>
      </c>
    </row>
    <row r="3900" spans="1:9">
      <c r="A3900" s="2" t="s">
        <v>2245</v>
      </c>
      <c r="B3900" s="11" t="s">
        <v>18192</v>
      </c>
      <c r="C3900" s="3" t="s">
        <v>18414</v>
      </c>
      <c r="D3900" s="3" t="s">
        <v>51</v>
      </c>
      <c r="E3900" s="3" t="s">
        <v>10</v>
      </c>
      <c r="F3900">
        <v>10</v>
      </c>
      <c r="G3900">
        <v>3300</v>
      </c>
      <c r="H3900">
        <v>2500</v>
      </c>
      <c r="I3900" s="2" t="s">
        <v>2246</v>
      </c>
    </row>
    <row r="3901" spans="1:9">
      <c r="A3901" s="2" t="s">
        <v>11494</v>
      </c>
      <c r="B3901" s="11" t="s">
        <v>18192</v>
      </c>
      <c r="C3901" s="3" t="s">
        <v>18401</v>
      </c>
      <c r="D3901" s="3" t="s">
        <v>51</v>
      </c>
      <c r="E3901" s="3" t="s">
        <v>10831</v>
      </c>
      <c r="F3901">
        <v>7</v>
      </c>
      <c r="G3901">
        <v>2500</v>
      </c>
      <c r="H3901">
        <v>3000</v>
      </c>
      <c r="I3901" s="2" t="s">
        <v>11495</v>
      </c>
    </row>
    <row r="3902" spans="1:9">
      <c r="A3902" s="2" t="s">
        <v>8755</v>
      </c>
      <c r="B3902" s="11" t="s">
        <v>18192</v>
      </c>
      <c r="C3902" s="3" t="s">
        <v>18407</v>
      </c>
      <c r="D3902" s="3" t="s">
        <v>517</v>
      </c>
      <c r="E3902" s="3" t="s">
        <v>7242</v>
      </c>
      <c r="F3902">
        <v>10</v>
      </c>
      <c r="G3902">
        <v>4000</v>
      </c>
      <c r="H3902">
        <v>3500</v>
      </c>
      <c r="I3902" s="2" t="s">
        <v>8756</v>
      </c>
    </row>
    <row r="3903" spans="1:9">
      <c r="A3903" s="2" t="s">
        <v>5209</v>
      </c>
      <c r="B3903" s="11" t="s">
        <v>18192</v>
      </c>
      <c r="C3903" s="3" t="s">
        <v>85</v>
      </c>
      <c r="D3903" s="3" t="s">
        <v>290</v>
      </c>
      <c r="E3903" s="3" t="s">
        <v>3311</v>
      </c>
      <c r="F3903">
        <v>4</v>
      </c>
      <c r="G3903">
        <v>1200</v>
      </c>
      <c r="H3903">
        <v>1400</v>
      </c>
      <c r="I3903" s="2" t="s">
        <v>5210</v>
      </c>
    </row>
    <row r="3904" spans="1:9">
      <c r="A3904" s="2" t="s">
        <v>2247</v>
      </c>
      <c r="B3904" s="11" t="s">
        <v>18192</v>
      </c>
      <c r="C3904" s="3" t="s">
        <v>8</v>
      </c>
      <c r="D3904" s="3" t="s">
        <v>19</v>
      </c>
      <c r="E3904" s="3" t="s">
        <v>10</v>
      </c>
      <c r="F3904">
        <v>4</v>
      </c>
      <c r="G3904">
        <v>0</v>
      </c>
      <c r="H3904">
        <v>0</v>
      </c>
      <c r="I3904" s="15" t="s">
        <v>2248</v>
      </c>
    </row>
    <row r="3905" spans="1:9">
      <c r="A3905" s="2" t="s">
        <v>5211</v>
      </c>
      <c r="B3905" s="11" t="s">
        <v>18192</v>
      </c>
      <c r="C3905" s="3" t="s">
        <v>1599</v>
      </c>
      <c r="D3905" s="3" t="s">
        <v>44</v>
      </c>
      <c r="E3905" s="3" t="s">
        <v>3311</v>
      </c>
      <c r="F3905">
        <v>2</v>
      </c>
      <c r="G3905">
        <v>400</v>
      </c>
      <c r="H3905">
        <v>400</v>
      </c>
      <c r="I3905" s="15" t="s">
        <v>5212</v>
      </c>
    </row>
    <row r="3906" spans="1:9">
      <c r="A3906" s="2" t="s">
        <v>8757</v>
      </c>
      <c r="B3906" s="11" t="s">
        <v>18192</v>
      </c>
      <c r="C3906" s="3" t="s">
        <v>85</v>
      </c>
      <c r="D3906" s="3" t="s">
        <v>13</v>
      </c>
      <c r="E3906" s="3" t="s">
        <v>7242</v>
      </c>
      <c r="F3906">
        <v>2</v>
      </c>
      <c r="G3906">
        <v>0</v>
      </c>
      <c r="H3906">
        <v>1000</v>
      </c>
      <c r="I3906" s="2" t="s">
        <v>8758</v>
      </c>
    </row>
    <row r="3907" spans="1:9">
      <c r="A3907" s="2" t="s">
        <v>8759</v>
      </c>
      <c r="B3907" s="11" t="s">
        <v>18192</v>
      </c>
      <c r="C3907" s="3" t="s">
        <v>8</v>
      </c>
      <c r="D3907" s="3" t="s">
        <v>13</v>
      </c>
      <c r="E3907" s="3" t="s">
        <v>7242</v>
      </c>
      <c r="F3907">
        <v>2</v>
      </c>
      <c r="G3907">
        <v>0</v>
      </c>
      <c r="H3907">
        <v>1000</v>
      </c>
      <c r="I3907" s="2" t="s">
        <v>8760</v>
      </c>
    </row>
    <row r="3908" spans="1:9">
      <c r="A3908" s="2" t="s">
        <v>8761</v>
      </c>
      <c r="B3908" s="11" t="s">
        <v>18192</v>
      </c>
      <c r="C3908" s="3" t="s">
        <v>85</v>
      </c>
      <c r="D3908" s="3" t="s">
        <v>13</v>
      </c>
      <c r="E3908" s="3" t="s">
        <v>7242</v>
      </c>
      <c r="F3908">
        <v>2</v>
      </c>
      <c r="G3908">
        <v>0</v>
      </c>
      <c r="H3908">
        <v>1000</v>
      </c>
      <c r="I3908" s="2" t="s">
        <v>8758</v>
      </c>
    </row>
    <row r="3909" spans="1:9">
      <c r="A3909" s="2" t="s">
        <v>8762</v>
      </c>
      <c r="B3909" s="11" t="s">
        <v>18192</v>
      </c>
      <c r="C3909" s="3" t="s">
        <v>18401</v>
      </c>
      <c r="D3909" s="3" t="s">
        <v>13</v>
      </c>
      <c r="E3909" s="3" t="s">
        <v>7242</v>
      </c>
      <c r="F3909">
        <v>6</v>
      </c>
      <c r="G3909">
        <v>0</v>
      </c>
      <c r="H3909">
        <v>3000</v>
      </c>
      <c r="I3909" s="2" t="s">
        <v>8763</v>
      </c>
    </row>
    <row r="3910" spans="1:9">
      <c r="A3910" s="2" t="s">
        <v>8764</v>
      </c>
      <c r="B3910" s="11" t="s">
        <v>18192</v>
      </c>
      <c r="C3910" s="3" t="s">
        <v>18401</v>
      </c>
      <c r="D3910" s="3" t="s">
        <v>13</v>
      </c>
      <c r="E3910" s="3" t="s">
        <v>7242</v>
      </c>
      <c r="F3910">
        <v>5</v>
      </c>
      <c r="G3910">
        <v>0</v>
      </c>
      <c r="H3910">
        <v>2500</v>
      </c>
      <c r="I3910" s="2" t="s">
        <v>8765</v>
      </c>
    </row>
    <row r="3911" spans="1:9">
      <c r="A3911" s="2" t="s">
        <v>8766</v>
      </c>
      <c r="B3911" s="11" t="s">
        <v>18192</v>
      </c>
      <c r="C3911" s="3" t="s">
        <v>8</v>
      </c>
      <c r="D3911" s="3" t="s">
        <v>13</v>
      </c>
      <c r="E3911" s="3" t="s">
        <v>7242</v>
      </c>
      <c r="F3911">
        <v>2</v>
      </c>
      <c r="G3911">
        <v>0</v>
      </c>
      <c r="H3911">
        <v>1000</v>
      </c>
      <c r="I3911" s="2" t="s">
        <v>8767</v>
      </c>
    </row>
    <row r="3912" spans="1:9">
      <c r="A3912" s="2" t="s">
        <v>8768</v>
      </c>
      <c r="B3912" s="11" t="s">
        <v>18192</v>
      </c>
      <c r="C3912" s="3" t="s">
        <v>85</v>
      </c>
      <c r="D3912" s="3" t="s">
        <v>13</v>
      </c>
      <c r="E3912" s="3" t="s">
        <v>7242</v>
      </c>
      <c r="F3912">
        <v>2</v>
      </c>
      <c r="G3912">
        <v>0</v>
      </c>
      <c r="H3912">
        <v>1000</v>
      </c>
      <c r="I3912" s="2" t="s">
        <v>8758</v>
      </c>
    </row>
    <row r="3913" spans="1:9">
      <c r="A3913" s="2" t="s">
        <v>6963</v>
      </c>
      <c r="B3913" s="11" t="s">
        <v>18192</v>
      </c>
      <c r="C3913" s="3" t="s">
        <v>18407</v>
      </c>
      <c r="D3913" s="3" t="s">
        <v>1168</v>
      </c>
      <c r="E3913" s="3" t="s">
        <v>6225</v>
      </c>
      <c r="F3913">
        <v>4</v>
      </c>
      <c r="G3913">
        <v>2200</v>
      </c>
      <c r="H3913">
        <v>200</v>
      </c>
      <c r="I3913" s="2" t="s">
        <v>6964</v>
      </c>
    </row>
    <row r="3914" spans="1:9">
      <c r="A3914" s="2" t="s">
        <v>11496</v>
      </c>
      <c r="B3914" s="11" t="s">
        <v>18192</v>
      </c>
      <c r="C3914" s="3" t="s">
        <v>18407</v>
      </c>
      <c r="D3914" s="3" t="s">
        <v>67</v>
      </c>
      <c r="E3914" s="3" t="s">
        <v>10831</v>
      </c>
      <c r="F3914">
        <v>4</v>
      </c>
      <c r="G3914">
        <v>2300</v>
      </c>
      <c r="H3914">
        <v>1000</v>
      </c>
      <c r="I3914" s="2" t="s">
        <v>11497</v>
      </c>
    </row>
    <row r="3915" spans="1:9">
      <c r="A3915" s="2" t="s">
        <v>2249</v>
      </c>
      <c r="B3915" s="11" t="s">
        <v>18192</v>
      </c>
      <c r="C3915" s="3" t="s">
        <v>18399</v>
      </c>
      <c r="D3915" s="3" t="s">
        <v>16</v>
      </c>
      <c r="E3915" s="3" t="s">
        <v>10</v>
      </c>
      <c r="F3915">
        <v>2</v>
      </c>
      <c r="G3915">
        <v>450</v>
      </c>
      <c r="H3915">
        <v>600</v>
      </c>
      <c r="I3915" s="2" t="s">
        <v>2250</v>
      </c>
    </row>
    <row r="3916" spans="1:9">
      <c r="A3916" s="2" t="s">
        <v>11498</v>
      </c>
      <c r="B3916" s="11" t="s">
        <v>18192</v>
      </c>
      <c r="C3916" s="3" t="s">
        <v>85</v>
      </c>
      <c r="D3916" s="3" t="s">
        <v>51</v>
      </c>
      <c r="E3916" s="3" t="s">
        <v>10831</v>
      </c>
      <c r="F3916">
        <v>3</v>
      </c>
      <c r="G3916">
        <v>700</v>
      </c>
      <c r="H3916">
        <v>1300</v>
      </c>
      <c r="I3916" s="2" t="s">
        <v>11499</v>
      </c>
    </row>
    <row r="3917" spans="1:9">
      <c r="A3917" s="2" t="s">
        <v>8769</v>
      </c>
      <c r="B3917" s="11" t="s">
        <v>18192</v>
      </c>
      <c r="C3917" s="3" t="s">
        <v>18403</v>
      </c>
      <c r="D3917" s="3" t="s">
        <v>190</v>
      </c>
      <c r="E3917" s="3" t="s">
        <v>7242</v>
      </c>
      <c r="F3917">
        <v>4</v>
      </c>
      <c r="G3917">
        <v>2500</v>
      </c>
      <c r="H3917">
        <v>2600</v>
      </c>
      <c r="I3917" s="2" t="s">
        <v>8770</v>
      </c>
    </row>
    <row r="3918" spans="1:9">
      <c r="A3918" s="2" t="s">
        <v>5213</v>
      </c>
      <c r="B3918" s="11" t="s">
        <v>18192</v>
      </c>
      <c r="C3918" s="3" t="s">
        <v>85</v>
      </c>
      <c r="D3918" s="3" t="s">
        <v>44</v>
      </c>
      <c r="E3918" s="3" t="s">
        <v>3311</v>
      </c>
      <c r="F3918">
        <v>4</v>
      </c>
      <c r="G3918">
        <v>1400</v>
      </c>
      <c r="H3918">
        <v>1700</v>
      </c>
      <c r="I3918" s="2" t="s">
        <v>5214</v>
      </c>
    </row>
    <row r="3919" spans="1:9">
      <c r="A3919" s="2" t="s">
        <v>10467</v>
      </c>
      <c r="B3919" s="11" t="s">
        <v>18192</v>
      </c>
      <c r="C3919" s="3" t="s">
        <v>8</v>
      </c>
      <c r="D3919" s="3" t="s">
        <v>689</v>
      </c>
      <c r="E3919" s="3" t="s">
        <v>9712</v>
      </c>
      <c r="F3919">
        <v>1</v>
      </c>
      <c r="G3919">
        <v>300</v>
      </c>
      <c r="H3919">
        <v>250</v>
      </c>
      <c r="I3919" s="2" t="s">
        <v>2103</v>
      </c>
    </row>
    <row r="3920" spans="1:9">
      <c r="A3920" s="2" t="s">
        <v>8771</v>
      </c>
      <c r="B3920" s="11" t="s">
        <v>18192</v>
      </c>
      <c r="C3920" s="3" t="s">
        <v>8</v>
      </c>
      <c r="D3920" s="3" t="s">
        <v>517</v>
      </c>
      <c r="E3920" s="3" t="s">
        <v>7242</v>
      </c>
      <c r="F3920">
        <v>4</v>
      </c>
      <c r="G3920">
        <v>2300</v>
      </c>
      <c r="H3920">
        <v>1000</v>
      </c>
      <c r="I3920" s="15" t="s">
        <v>8772</v>
      </c>
    </row>
    <row r="3921" spans="1:9">
      <c r="A3921" s="2" t="s">
        <v>10468</v>
      </c>
      <c r="B3921" s="11" t="s">
        <v>18192</v>
      </c>
      <c r="C3921" s="3" t="s">
        <v>85</v>
      </c>
      <c r="D3921" s="3" t="s">
        <v>689</v>
      </c>
      <c r="E3921" s="3" t="s">
        <v>9712</v>
      </c>
      <c r="F3921">
        <v>1</v>
      </c>
      <c r="G3921">
        <v>400</v>
      </c>
      <c r="H3921">
        <v>2000</v>
      </c>
      <c r="I3921" s="2" t="s">
        <v>10469</v>
      </c>
    </row>
    <row r="3922" spans="1:9">
      <c r="A3922" s="2" t="s">
        <v>2251</v>
      </c>
      <c r="B3922" s="11" t="s">
        <v>18192</v>
      </c>
      <c r="C3922" s="3" t="s">
        <v>85</v>
      </c>
      <c r="D3922" s="3" t="s">
        <v>19</v>
      </c>
      <c r="E3922" s="3" t="s">
        <v>10</v>
      </c>
      <c r="F3922">
        <v>4</v>
      </c>
      <c r="G3922">
        <v>1800</v>
      </c>
      <c r="H3922">
        <v>1700</v>
      </c>
      <c r="I3922" s="2" t="s">
        <v>2252</v>
      </c>
    </row>
    <row r="3923" spans="1:9">
      <c r="A3923" s="2" t="s">
        <v>8773</v>
      </c>
      <c r="B3923" s="11" t="s">
        <v>18192</v>
      </c>
      <c r="C3923" s="3" t="s">
        <v>8</v>
      </c>
      <c r="D3923" s="3" t="s">
        <v>16</v>
      </c>
      <c r="E3923" s="3" t="s">
        <v>7242</v>
      </c>
      <c r="F3923">
        <v>5</v>
      </c>
      <c r="G3923">
        <v>1000</v>
      </c>
      <c r="H3923">
        <v>2000</v>
      </c>
      <c r="I3923" s="15" t="s">
        <v>8774</v>
      </c>
    </row>
    <row r="3924" spans="1:9">
      <c r="A3924" s="2" t="s">
        <v>8775</v>
      </c>
      <c r="B3924" s="11" t="s">
        <v>18192</v>
      </c>
      <c r="C3924" s="3" t="s">
        <v>8</v>
      </c>
      <c r="D3924" s="3" t="s">
        <v>44</v>
      </c>
      <c r="E3924" s="3" t="s">
        <v>7242</v>
      </c>
      <c r="F3924">
        <v>4</v>
      </c>
      <c r="G3924">
        <v>500</v>
      </c>
      <c r="H3924">
        <v>2000</v>
      </c>
      <c r="I3924" s="15" t="s">
        <v>8776</v>
      </c>
    </row>
    <row r="3925" spans="1:9">
      <c r="A3925" s="2" t="s">
        <v>2253</v>
      </c>
      <c r="B3925" s="11" t="s">
        <v>18192</v>
      </c>
      <c r="C3925" s="3" t="s">
        <v>8</v>
      </c>
      <c r="D3925" s="3" t="s">
        <v>44</v>
      </c>
      <c r="E3925" s="3" t="s">
        <v>10</v>
      </c>
      <c r="F3925">
        <v>8</v>
      </c>
      <c r="G3925">
        <v>3000</v>
      </c>
      <c r="H3925">
        <v>1500</v>
      </c>
      <c r="I3925" s="15" t="s">
        <v>2254</v>
      </c>
    </row>
    <row r="3926" spans="1:9">
      <c r="A3926" s="2" t="s">
        <v>10470</v>
      </c>
      <c r="B3926" s="11" t="s">
        <v>18192</v>
      </c>
      <c r="C3926" s="3" t="s">
        <v>8</v>
      </c>
      <c r="D3926" s="3" t="s">
        <v>692</v>
      </c>
      <c r="E3926" s="3" t="s">
        <v>9712</v>
      </c>
      <c r="F3926">
        <v>5</v>
      </c>
      <c r="G3926">
        <v>2100</v>
      </c>
      <c r="H3926">
        <v>1200</v>
      </c>
      <c r="I3926" s="2" t="s">
        <v>10471</v>
      </c>
    </row>
    <row r="3927" spans="1:9">
      <c r="A3927" s="2" t="s">
        <v>2255</v>
      </c>
      <c r="B3927" s="11" t="s">
        <v>18192</v>
      </c>
      <c r="C3927" s="3" t="s">
        <v>18406</v>
      </c>
      <c r="D3927" s="3" t="s">
        <v>44</v>
      </c>
      <c r="E3927" s="3" t="s">
        <v>10</v>
      </c>
      <c r="F3927">
        <v>1</v>
      </c>
      <c r="G3927">
        <v>500</v>
      </c>
      <c r="H3927">
        <v>1900</v>
      </c>
      <c r="I3927" s="15" t="s">
        <v>2256</v>
      </c>
    </row>
    <row r="3928" spans="1:9">
      <c r="A3928" s="2" t="s">
        <v>2257</v>
      </c>
      <c r="B3928" s="11" t="s">
        <v>18192</v>
      </c>
      <c r="C3928" s="3" t="s">
        <v>8</v>
      </c>
      <c r="D3928" s="3" t="s">
        <v>44</v>
      </c>
      <c r="E3928" s="3" t="s">
        <v>10</v>
      </c>
      <c r="F3928">
        <v>3</v>
      </c>
      <c r="G3928">
        <v>1200</v>
      </c>
      <c r="H3928">
        <v>1500</v>
      </c>
      <c r="I3928" s="15" t="s">
        <v>2258</v>
      </c>
    </row>
    <row r="3929" spans="1:9">
      <c r="A3929" s="2" t="s">
        <v>2259</v>
      </c>
      <c r="B3929" s="11" t="s">
        <v>18192</v>
      </c>
      <c r="C3929" s="3" t="s">
        <v>8</v>
      </c>
      <c r="D3929" s="3" t="s">
        <v>44</v>
      </c>
      <c r="E3929" s="3" t="s">
        <v>10</v>
      </c>
      <c r="F3929">
        <v>4</v>
      </c>
      <c r="G3929">
        <v>1700</v>
      </c>
      <c r="H3929">
        <v>1400</v>
      </c>
      <c r="I3929" s="15" t="s">
        <v>2260</v>
      </c>
    </row>
    <row r="3930" spans="1:9">
      <c r="A3930" s="2" t="s">
        <v>2261</v>
      </c>
      <c r="B3930" s="11" t="s">
        <v>18192</v>
      </c>
      <c r="C3930" s="3" t="s">
        <v>8</v>
      </c>
      <c r="D3930" s="3" t="s">
        <v>44</v>
      </c>
      <c r="E3930" s="3" t="s">
        <v>10</v>
      </c>
      <c r="F3930">
        <v>7</v>
      </c>
      <c r="G3930">
        <v>100</v>
      </c>
      <c r="H3930">
        <v>2000</v>
      </c>
      <c r="I3930" s="15" t="s">
        <v>2262</v>
      </c>
    </row>
    <row r="3931" spans="1:9">
      <c r="A3931" s="2" t="s">
        <v>2263</v>
      </c>
      <c r="B3931" s="11" t="s">
        <v>18192</v>
      </c>
      <c r="C3931" s="3" t="s">
        <v>18405</v>
      </c>
      <c r="D3931" s="3" t="s">
        <v>44</v>
      </c>
      <c r="E3931" s="3" t="s">
        <v>10</v>
      </c>
      <c r="F3931" s="14" t="s">
        <v>18196</v>
      </c>
      <c r="G3931">
        <v>3000</v>
      </c>
      <c r="H3931" t="s">
        <v>409</v>
      </c>
      <c r="I3931" s="2" t="s">
        <v>2264</v>
      </c>
    </row>
    <row r="3932" spans="1:9">
      <c r="A3932" s="2" t="s">
        <v>2265</v>
      </c>
      <c r="B3932" s="11" t="s">
        <v>18192</v>
      </c>
      <c r="C3932" s="3" t="s">
        <v>18403</v>
      </c>
      <c r="D3932" s="3" t="s">
        <v>232</v>
      </c>
      <c r="E3932" s="3" t="s">
        <v>10</v>
      </c>
      <c r="F3932">
        <v>7</v>
      </c>
      <c r="G3932">
        <v>2800</v>
      </c>
      <c r="H3932">
        <v>2500</v>
      </c>
      <c r="I3932" s="2" t="s">
        <v>2266</v>
      </c>
    </row>
    <row r="3933" spans="1:9">
      <c r="A3933" s="2" t="s">
        <v>5215</v>
      </c>
      <c r="B3933" s="11" t="s">
        <v>18192</v>
      </c>
      <c r="C3933" s="3" t="s">
        <v>8</v>
      </c>
      <c r="D3933" s="3" t="s">
        <v>190</v>
      </c>
      <c r="E3933" s="3" t="s">
        <v>3311</v>
      </c>
      <c r="F3933">
        <v>7</v>
      </c>
      <c r="G3933">
        <v>2500</v>
      </c>
      <c r="H3933">
        <v>2450</v>
      </c>
      <c r="I3933" s="15" t="s">
        <v>5216</v>
      </c>
    </row>
    <row r="3934" spans="1:9">
      <c r="A3934" s="2" t="s">
        <v>2267</v>
      </c>
      <c r="B3934" s="11" t="s">
        <v>18192</v>
      </c>
      <c r="C3934" s="3" t="s">
        <v>8</v>
      </c>
      <c r="D3934" s="3" t="s">
        <v>44</v>
      </c>
      <c r="E3934" s="3" t="s">
        <v>10</v>
      </c>
      <c r="F3934">
        <v>10</v>
      </c>
      <c r="G3934" t="s">
        <v>488</v>
      </c>
      <c r="H3934">
        <v>0</v>
      </c>
      <c r="I3934" s="15" t="s">
        <v>2268</v>
      </c>
    </row>
    <row r="3935" spans="1:9">
      <c r="A3935" s="2" t="s">
        <v>11500</v>
      </c>
      <c r="B3935" s="11" t="s">
        <v>18192</v>
      </c>
      <c r="C3935" s="3" t="s">
        <v>18407</v>
      </c>
      <c r="D3935" s="3" t="s">
        <v>51</v>
      </c>
      <c r="E3935" s="3" t="s">
        <v>10831</v>
      </c>
      <c r="F3935">
        <v>6</v>
      </c>
      <c r="G3935">
        <v>2300</v>
      </c>
      <c r="H3935">
        <v>1000</v>
      </c>
      <c r="I3935" s="2" t="s">
        <v>11501</v>
      </c>
    </row>
    <row r="3936" spans="1:9">
      <c r="A3936" s="2" t="s">
        <v>5217</v>
      </c>
      <c r="B3936" s="11" t="s">
        <v>18192</v>
      </c>
      <c r="C3936" s="3" t="s">
        <v>85</v>
      </c>
      <c r="D3936" s="3" t="s">
        <v>190</v>
      </c>
      <c r="E3936" s="3" t="s">
        <v>3311</v>
      </c>
      <c r="F3936">
        <v>3</v>
      </c>
      <c r="G3936">
        <v>1250</v>
      </c>
      <c r="H3936">
        <v>700</v>
      </c>
      <c r="I3936" s="2" t="s">
        <v>5218</v>
      </c>
    </row>
    <row r="3937" spans="1:9">
      <c r="A3937" s="2" t="s">
        <v>10472</v>
      </c>
      <c r="B3937" s="11" t="s">
        <v>18192</v>
      </c>
      <c r="C3937" s="3" t="s">
        <v>8</v>
      </c>
      <c r="D3937" s="3" t="s">
        <v>67</v>
      </c>
      <c r="E3937" s="3" t="s">
        <v>9712</v>
      </c>
      <c r="F3937">
        <v>3</v>
      </c>
      <c r="G3937">
        <v>1400</v>
      </c>
      <c r="H3937">
        <v>800</v>
      </c>
      <c r="I3937" s="15" t="s">
        <v>10473</v>
      </c>
    </row>
    <row r="3938" spans="1:9">
      <c r="A3938" s="2" t="s">
        <v>8777</v>
      </c>
      <c r="B3938" s="11" t="s">
        <v>18192</v>
      </c>
      <c r="C3938" s="3" t="s">
        <v>1561</v>
      </c>
      <c r="D3938" s="3" t="s">
        <v>16</v>
      </c>
      <c r="E3938" s="3" t="s">
        <v>7242</v>
      </c>
      <c r="F3938">
        <v>3</v>
      </c>
      <c r="G3938">
        <v>0</v>
      </c>
      <c r="H3938">
        <v>100</v>
      </c>
      <c r="I3938" s="15" t="s">
        <v>8778</v>
      </c>
    </row>
    <row r="3939" spans="1:9">
      <c r="A3939" s="2" t="s">
        <v>2269</v>
      </c>
      <c r="B3939" s="11" t="s">
        <v>18192</v>
      </c>
      <c r="C3939" s="3" t="s">
        <v>18403</v>
      </c>
      <c r="D3939" s="3" t="s">
        <v>19</v>
      </c>
      <c r="E3939" s="3" t="s">
        <v>10</v>
      </c>
      <c r="F3939">
        <v>5</v>
      </c>
      <c r="G3939">
        <v>2400</v>
      </c>
      <c r="H3939">
        <v>0</v>
      </c>
      <c r="I3939" s="2" t="s">
        <v>2270</v>
      </c>
    </row>
    <row r="3940" spans="1:9">
      <c r="A3940" s="2" t="s">
        <v>5219</v>
      </c>
      <c r="B3940" s="11" t="s">
        <v>18192</v>
      </c>
      <c r="C3940" s="3" t="s">
        <v>18403</v>
      </c>
      <c r="D3940" s="3" t="s">
        <v>19</v>
      </c>
      <c r="E3940" s="3" t="s">
        <v>3311</v>
      </c>
      <c r="F3940">
        <v>4</v>
      </c>
      <c r="G3940">
        <v>0</v>
      </c>
      <c r="H3940">
        <v>2600</v>
      </c>
      <c r="I3940" s="2" t="s">
        <v>5220</v>
      </c>
    </row>
    <row r="3941" spans="1:9">
      <c r="A3941" s="2" t="s">
        <v>8779</v>
      </c>
      <c r="B3941" s="11" t="s">
        <v>18192</v>
      </c>
      <c r="C3941" s="3" t="s">
        <v>8</v>
      </c>
      <c r="D3941" s="3" t="s">
        <v>13</v>
      </c>
      <c r="E3941" s="3" t="s">
        <v>7242</v>
      </c>
      <c r="F3941">
        <v>1</v>
      </c>
      <c r="G3941">
        <v>100</v>
      </c>
      <c r="H3941">
        <v>100</v>
      </c>
      <c r="I3941" s="2" t="s">
        <v>8780</v>
      </c>
    </row>
    <row r="3942" spans="1:9">
      <c r="A3942" s="2" t="s">
        <v>5221</v>
      </c>
      <c r="B3942" s="11" t="s">
        <v>18192</v>
      </c>
      <c r="C3942" s="3" t="s">
        <v>85</v>
      </c>
      <c r="D3942" s="3" t="s">
        <v>44</v>
      </c>
      <c r="E3942" s="3" t="s">
        <v>3311</v>
      </c>
      <c r="F3942">
        <v>4</v>
      </c>
      <c r="G3942">
        <v>1600</v>
      </c>
      <c r="H3942">
        <v>1500</v>
      </c>
      <c r="I3942" s="2" t="s">
        <v>5222</v>
      </c>
    </row>
    <row r="3943" spans="1:9">
      <c r="A3943" s="2" t="s">
        <v>8781</v>
      </c>
      <c r="B3943" s="11" t="s">
        <v>18192</v>
      </c>
      <c r="C3943" s="3" t="s">
        <v>8</v>
      </c>
      <c r="D3943" s="3" t="s">
        <v>602</v>
      </c>
      <c r="E3943" s="3" t="s">
        <v>7242</v>
      </c>
      <c r="F3943">
        <v>6</v>
      </c>
      <c r="G3943">
        <v>2100</v>
      </c>
      <c r="H3943">
        <v>1200</v>
      </c>
      <c r="I3943" s="2" t="s">
        <v>8782</v>
      </c>
    </row>
    <row r="3944" spans="1:9">
      <c r="A3944" s="2" t="s">
        <v>8783</v>
      </c>
      <c r="B3944" s="11" t="s">
        <v>18192</v>
      </c>
      <c r="C3944" s="3" t="s">
        <v>8</v>
      </c>
      <c r="D3944" s="3" t="s">
        <v>190</v>
      </c>
      <c r="E3944" s="3" t="s">
        <v>7242</v>
      </c>
      <c r="F3944">
        <v>5</v>
      </c>
      <c r="G3944">
        <v>2000</v>
      </c>
      <c r="H3944">
        <v>0</v>
      </c>
      <c r="I3944" s="15" t="s">
        <v>8784</v>
      </c>
    </row>
    <row r="3945" spans="1:9">
      <c r="A3945" s="2" t="s">
        <v>8785</v>
      </c>
      <c r="B3945" s="11" t="s">
        <v>18192</v>
      </c>
      <c r="C3945" s="3" t="s">
        <v>8</v>
      </c>
      <c r="D3945" s="3" t="s">
        <v>67</v>
      </c>
      <c r="E3945" s="3" t="s">
        <v>7242</v>
      </c>
      <c r="F3945">
        <v>2</v>
      </c>
      <c r="G3945">
        <v>300</v>
      </c>
      <c r="H3945">
        <v>800</v>
      </c>
      <c r="I3945" s="2" t="s">
        <v>8786</v>
      </c>
    </row>
    <row r="3946" spans="1:9">
      <c r="A3946" s="2" t="s">
        <v>11502</v>
      </c>
      <c r="B3946" s="11" t="s">
        <v>18192</v>
      </c>
      <c r="C3946" s="3" t="s">
        <v>8</v>
      </c>
      <c r="D3946" s="3" t="s">
        <v>201</v>
      </c>
      <c r="E3946" s="3" t="s">
        <v>10831</v>
      </c>
      <c r="F3946">
        <v>4</v>
      </c>
      <c r="G3946">
        <v>800</v>
      </c>
      <c r="H3946">
        <v>1600</v>
      </c>
      <c r="I3946" s="2" t="s">
        <v>11503</v>
      </c>
    </row>
    <row r="3947" spans="1:9">
      <c r="A3947" s="2" t="s">
        <v>8787</v>
      </c>
      <c r="B3947" s="11" t="s">
        <v>18192</v>
      </c>
      <c r="C3947" s="3" t="s">
        <v>8</v>
      </c>
      <c r="D3947" s="3" t="s">
        <v>190</v>
      </c>
      <c r="E3947" s="3" t="s">
        <v>7242</v>
      </c>
      <c r="F3947">
        <v>4</v>
      </c>
      <c r="G3947">
        <v>2000</v>
      </c>
      <c r="H3947">
        <v>0</v>
      </c>
      <c r="I3947" s="15" t="s">
        <v>8788</v>
      </c>
    </row>
    <row r="3948" spans="1:9">
      <c r="A3948" s="2" t="s">
        <v>2271</v>
      </c>
      <c r="B3948" s="11" t="s">
        <v>18192</v>
      </c>
      <c r="C3948" s="3" t="s">
        <v>18407</v>
      </c>
      <c r="D3948" s="3" t="s">
        <v>602</v>
      </c>
      <c r="E3948" s="3" t="s">
        <v>10</v>
      </c>
      <c r="F3948">
        <v>9</v>
      </c>
      <c r="G3948">
        <v>3300</v>
      </c>
      <c r="H3948">
        <v>3000</v>
      </c>
      <c r="I3948" s="2" t="s">
        <v>2272</v>
      </c>
    </row>
    <row r="3949" spans="1:9">
      <c r="A3949" s="2" t="s">
        <v>2273</v>
      </c>
      <c r="B3949" s="11" t="s">
        <v>18192</v>
      </c>
      <c r="C3949" s="3" t="s">
        <v>8</v>
      </c>
      <c r="D3949" s="3" t="s">
        <v>1101</v>
      </c>
      <c r="E3949" s="3" t="s">
        <v>10</v>
      </c>
      <c r="F3949">
        <v>7</v>
      </c>
      <c r="G3949">
        <v>2700</v>
      </c>
      <c r="H3949">
        <v>2100</v>
      </c>
      <c r="I3949" s="15" t="s">
        <v>2274</v>
      </c>
    </row>
    <row r="3950" spans="1:9">
      <c r="A3950" s="2" t="s">
        <v>11504</v>
      </c>
      <c r="B3950" s="11" t="s">
        <v>18192</v>
      </c>
      <c r="C3950" s="3" t="s">
        <v>8</v>
      </c>
      <c r="D3950" s="3" t="s">
        <v>1101</v>
      </c>
      <c r="E3950" s="3" t="s">
        <v>10831</v>
      </c>
      <c r="F3950">
        <v>4</v>
      </c>
      <c r="G3950">
        <v>1800</v>
      </c>
      <c r="H3950">
        <v>800</v>
      </c>
      <c r="I3950" s="2" t="s">
        <v>11505</v>
      </c>
    </row>
    <row r="3951" spans="1:9">
      <c r="A3951" s="2" t="s">
        <v>10474</v>
      </c>
      <c r="B3951" s="11" t="s">
        <v>18192</v>
      </c>
      <c r="C3951" s="3" t="s">
        <v>8</v>
      </c>
      <c r="D3951" s="3" t="s">
        <v>1064</v>
      </c>
      <c r="E3951" s="3" t="s">
        <v>9712</v>
      </c>
      <c r="F3951">
        <v>3</v>
      </c>
      <c r="G3951">
        <v>1600</v>
      </c>
      <c r="H3951">
        <v>200</v>
      </c>
      <c r="I3951" s="2" t="s">
        <v>10475</v>
      </c>
    </row>
    <row r="3952" spans="1:9">
      <c r="A3952" s="2" t="s">
        <v>2275</v>
      </c>
      <c r="B3952" s="11" t="s">
        <v>18192</v>
      </c>
      <c r="C3952" s="3" t="s">
        <v>18402</v>
      </c>
      <c r="D3952" s="3" t="s">
        <v>188</v>
      </c>
      <c r="E3952" s="3" t="s">
        <v>10</v>
      </c>
      <c r="F3952">
        <v>4</v>
      </c>
      <c r="G3952">
        <v>1800</v>
      </c>
      <c r="H3952">
        <v>0</v>
      </c>
      <c r="I3952" s="2" t="s">
        <v>2276</v>
      </c>
    </row>
    <row r="3953" spans="1:9">
      <c r="A3953" s="2" t="s">
        <v>8789</v>
      </c>
      <c r="B3953" s="11" t="s">
        <v>18192</v>
      </c>
      <c r="C3953" s="3" t="s">
        <v>8</v>
      </c>
      <c r="D3953" s="3" t="s">
        <v>1181</v>
      </c>
      <c r="E3953" s="3" t="s">
        <v>7242</v>
      </c>
      <c r="F3953">
        <v>4</v>
      </c>
      <c r="G3953">
        <v>1300</v>
      </c>
      <c r="H3953">
        <v>600</v>
      </c>
      <c r="I3953" s="2" t="s">
        <v>8790</v>
      </c>
    </row>
    <row r="3954" spans="1:9">
      <c r="A3954" s="2" t="s">
        <v>2277</v>
      </c>
      <c r="B3954" s="11" t="s">
        <v>18192</v>
      </c>
      <c r="C3954" s="3" t="s">
        <v>80</v>
      </c>
      <c r="D3954" s="3" t="s">
        <v>188</v>
      </c>
      <c r="E3954" s="3" t="s">
        <v>10</v>
      </c>
      <c r="F3954">
        <v>2</v>
      </c>
      <c r="G3954">
        <v>400</v>
      </c>
      <c r="H3954">
        <v>200</v>
      </c>
      <c r="I3954" s="15" t="s">
        <v>2278</v>
      </c>
    </row>
    <row r="3955" spans="1:9">
      <c r="A3955" s="2" t="s">
        <v>5223</v>
      </c>
      <c r="B3955" s="11" t="s">
        <v>18192</v>
      </c>
      <c r="C3955" s="3" t="s">
        <v>18401</v>
      </c>
      <c r="D3955" s="3" t="s">
        <v>44</v>
      </c>
      <c r="E3955" s="3" t="s">
        <v>3311</v>
      </c>
      <c r="F3955">
        <v>5</v>
      </c>
      <c r="G3955">
        <v>1600</v>
      </c>
      <c r="H3955">
        <v>1200</v>
      </c>
      <c r="I3955" s="2" t="s">
        <v>5224</v>
      </c>
    </row>
    <row r="3956" spans="1:9">
      <c r="A3956" s="2" t="s">
        <v>2279</v>
      </c>
      <c r="B3956" s="11" t="s">
        <v>18192</v>
      </c>
      <c r="C3956" s="3" t="s">
        <v>18409</v>
      </c>
      <c r="D3956" s="3" t="s">
        <v>51</v>
      </c>
      <c r="E3956" s="3" t="s">
        <v>10</v>
      </c>
      <c r="F3956">
        <v>4</v>
      </c>
      <c r="G3956">
        <v>1900</v>
      </c>
      <c r="H3956">
        <v>1200</v>
      </c>
      <c r="I3956" s="15" t="s">
        <v>2280</v>
      </c>
    </row>
    <row r="3957" spans="1:9">
      <c r="A3957" s="2" t="s">
        <v>8791</v>
      </c>
      <c r="B3957" s="11" t="s">
        <v>18192</v>
      </c>
      <c r="C3957" s="3" t="s">
        <v>8</v>
      </c>
      <c r="D3957" s="3" t="s">
        <v>190</v>
      </c>
      <c r="E3957" s="3" t="s">
        <v>7242</v>
      </c>
      <c r="F3957">
        <v>4</v>
      </c>
      <c r="G3957">
        <v>1700</v>
      </c>
      <c r="H3957">
        <v>300</v>
      </c>
      <c r="I3957" s="15" t="s">
        <v>8792</v>
      </c>
    </row>
    <row r="3958" spans="1:9">
      <c r="A3958" s="2" t="s">
        <v>8793</v>
      </c>
      <c r="B3958" s="11" t="s">
        <v>18192</v>
      </c>
      <c r="C3958" s="3" t="s">
        <v>18409</v>
      </c>
      <c r="D3958" s="3" t="s">
        <v>190</v>
      </c>
      <c r="E3958" s="3" t="s">
        <v>7242</v>
      </c>
      <c r="F3958">
        <v>4</v>
      </c>
      <c r="G3958">
        <v>1900</v>
      </c>
      <c r="H3958">
        <v>800</v>
      </c>
      <c r="I3958" s="15" t="s">
        <v>8794</v>
      </c>
    </row>
    <row r="3959" spans="1:9">
      <c r="A3959" s="2" t="s">
        <v>8795</v>
      </c>
      <c r="B3959" s="11" t="s">
        <v>18192</v>
      </c>
      <c r="C3959" s="3" t="s">
        <v>18409</v>
      </c>
      <c r="D3959" s="3" t="s">
        <v>227</v>
      </c>
      <c r="E3959" s="3" t="s">
        <v>7242</v>
      </c>
      <c r="F3959">
        <v>4</v>
      </c>
      <c r="G3959">
        <v>1900</v>
      </c>
      <c r="H3959">
        <v>900</v>
      </c>
      <c r="I3959" s="15" t="s">
        <v>8796</v>
      </c>
    </row>
    <row r="3960" spans="1:9">
      <c r="A3960" s="2" t="s">
        <v>8797</v>
      </c>
      <c r="B3960" s="11" t="s">
        <v>18192</v>
      </c>
      <c r="C3960" s="3" t="s">
        <v>8</v>
      </c>
      <c r="D3960" s="3" t="s">
        <v>188</v>
      </c>
      <c r="E3960" s="3" t="s">
        <v>7242</v>
      </c>
      <c r="F3960">
        <v>4</v>
      </c>
      <c r="G3960">
        <v>1900</v>
      </c>
      <c r="H3960">
        <v>1200</v>
      </c>
      <c r="I3960" s="2" t="s">
        <v>8798</v>
      </c>
    </row>
    <row r="3961" spans="1:9">
      <c r="A3961" s="2" t="s">
        <v>8799</v>
      </c>
      <c r="B3961" s="11" t="s">
        <v>18192</v>
      </c>
      <c r="C3961" s="3" t="s">
        <v>18409</v>
      </c>
      <c r="D3961" s="3" t="s">
        <v>51</v>
      </c>
      <c r="E3961" s="3" t="s">
        <v>7242</v>
      </c>
      <c r="F3961">
        <v>4</v>
      </c>
      <c r="G3961">
        <v>1900</v>
      </c>
      <c r="H3961">
        <v>1200</v>
      </c>
      <c r="I3961" s="15" t="s">
        <v>8800</v>
      </c>
    </row>
    <row r="3962" spans="1:9">
      <c r="A3962" s="2" t="s">
        <v>5225</v>
      </c>
      <c r="B3962" s="11" t="s">
        <v>18192</v>
      </c>
      <c r="C3962" s="3" t="s">
        <v>85</v>
      </c>
      <c r="D3962" s="3" t="s">
        <v>13</v>
      </c>
      <c r="E3962" s="3" t="s">
        <v>3311</v>
      </c>
      <c r="F3962">
        <v>4</v>
      </c>
      <c r="G3962">
        <v>1500</v>
      </c>
      <c r="H3962">
        <v>1200</v>
      </c>
      <c r="I3962" s="2" t="s">
        <v>5226</v>
      </c>
    </row>
    <row r="3963" spans="1:9">
      <c r="A3963" s="2" t="s">
        <v>10476</v>
      </c>
      <c r="B3963" s="11" t="s">
        <v>18192</v>
      </c>
      <c r="C3963" s="3" t="s">
        <v>18403</v>
      </c>
      <c r="D3963" s="3" t="s">
        <v>689</v>
      </c>
      <c r="E3963" s="3" t="s">
        <v>9712</v>
      </c>
      <c r="F3963">
        <v>2</v>
      </c>
      <c r="G3963">
        <v>2400</v>
      </c>
      <c r="H3963">
        <v>0</v>
      </c>
      <c r="I3963" s="2" t="s">
        <v>10477</v>
      </c>
    </row>
    <row r="3964" spans="1:9">
      <c r="A3964" s="2" t="s">
        <v>10478</v>
      </c>
      <c r="B3964" s="11" t="s">
        <v>18192</v>
      </c>
      <c r="C3964" s="3" t="s">
        <v>18403</v>
      </c>
      <c r="D3964" s="3" t="s">
        <v>689</v>
      </c>
      <c r="E3964" s="3" t="s">
        <v>9712</v>
      </c>
      <c r="F3964">
        <v>2</v>
      </c>
      <c r="G3964">
        <v>0</v>
      </c>
      <c r="H3964">
        <v>2400</v>
      </c>
      <c r="I3964" s="2" t="s">
        <v>10479</v>
      </c>
    </row>
    <row r="3965" spans="1:9">
      <c r="A3965" s="2" t="s">
        <v>8801</v>
      </c>
      <c r="B3965" s="11" t="s">
        <v>18192</v>
      </c>
      <c r="C3965" s="3" t="s">
        <v>8</v>
      </c>
      <c r="D3965" s="3" t="s">
        <v>16</v>
      </c>
      <c r="E3965" s="3" t="s">
        <v>7242</v>
      </c>
      <c r="F3965">
        <v>7</v>
      </c>
      <c r="G3965">
        <v>2500</v>
      </c>
      <c r="H3965">
        <v>2100</v>
      </c>
      <c r="I3965" s="15" t="s">
        <v>8802</v>
      </c>
    </row>
    <row r="3966" spans="1:9">
      <c r="A3966" s="2" t="s">
        <v>10480</v>
      </c>
      <c r="B3966" s="11" t="s">
        <v>18192</v>
      </c>
      <c r="C3966" s="3" t="s">
        <v>8</v>
      </c>
      <c r="D3966" s="3" t="s">
        <v>602</v>
      </c>
      <c r="E3966" s="3" t="s">
        <v>9712</v>
      </c>
      <c r="F3966">
        <v>4</v>
      </c>
      <c r="G3966">
        <v>1700</v>
      </c>
      <c r="H3966">
        <v>1400</v>
      </c>
      <c r="I3966" s="2" t="s">
        <v>10481</v>
      </c>
    </row>
    <row r="3967" spans="1:9">
      <c r="A3967" s="2" t="s">
        <v>2281</v>
      </c>
      <c r="B3967" s="11" t="s">
        <v>18192</v>
      </c>
      <c r="C3967" s="3" t="s">
        <v>8</v>
      </c>
      <c r="D3967" s="3" t="s">
        <v>51</v>
      </c>
      <c r="E3967" s="3" t="s">
        <v>10</v>
      </c>
      <c r="F3967">
        <v>7</v>
      </c>
      <c r="G3967">
        <v>2500</v>
      </c>
      <c r="H3967">
        <v>1000</v>
      </c>
      <c r="I3967" s="15" t="s">
        <v>2282</v>
      </c>
    </row>
    <row r="3968" spans="1:9">
      <c r="A3968" s="2" t="s">
        <v>2283</v>
      </c>
      <c r="B3968" s="11" t="s">
        <v>18192</v>
      </c>
      <c r="C3968" s="3" t="s">
        <v>8</v>
      </c>
      <c r="D3968" s="3" t="s">
        <v>13</v>
      </c>
      <c r="E3968" s="3" t="s">
        <v>10</v>
      </c>
      <c r="F3968">
        <v>4</v>
      </c>
      <c r="G3968">
        <v>1300</v>
      </c>
      <c r="H3968">
        <v>1800</v>
      </c>
      <c r="I3968" s="2" t="s">
        <v>2284</v>
      </c>
    </row>
    <row r="3969" spans="1:9">
      <c r="A3969" s="2" t="s">
        <v>2285</v>
      </c>
      <c r="B3969" s="11" t="s">
        <v>18192</v>
      </c>
      <c r="C3969" s="3" t="s">
        <v>18402</v>
      </c>
      <c r="D3969" s="3" t="s">
        <v>275</v>
      </c>
      <c r="E3969" s="3" t="s">
        <v>10</v>
      </c>
      <c r="F3969">
        <v>4</v>
      </c>
      <c r="G3969">
        <v>1500</v>
      </c>
      <c r="H3969">
        <v>1500</v>
      </c>
      <c r="I3969" s="2" t="s">
        <v>2286</v>
      </c>
    </row>
    <row r="3970" spans="1:9">
      <c r="A3970" s="2" t="s">
        <v>10482</v>
      </c>
      <c r="B3970" s="11" t="s">
        <v>18192</v>
      </c>
      <c r="C3970" s="3" t="s">
        <v>8</v>
      </c>
      <c r="D3970" s="3" t="s">
        <v>1064</v>
      </c>
      <c r="E3970" s="3" t="s">
        <v>9712</v>
      </c>
      <c r="F3970">
        <v>5</v>
      </c>
      <c r="G3970">
        <v>1100</v>
      </c>
      <c r="H3970">
        <v>2000</v>
      </c>
      <c r="I3970" s="2" t="s">
        <v>10483</v>
      </c>
    </row>
    <row r="3971" spans="1:9">
      <c r="A3971" s="2" t="s">
        <v>5227</v>
      </c>
      <c r="B3971" s="11" t="s">
        <v>18192</v>
      </c>
      <c r="C3971" s="3" t="s">
        <v>8</v>
      </c>
      <c r="D3971" s="3" t="s">
        <v>290</v>
      </c>
      <c r="E3971" s="3" t="s">
        <v>3311</v>
      </c>
      <c r="F3971">
        <v>4</v>
      </c>
      <c r="G3971">
        <v>2000</v>
      </c>
      <c r="H3971">
        <v>1600</v>
      </c>
      <c r="I3971" s="2" t="s">
        <v>5228</v>
      </c>
    </row>
    <row r="3972" spans="1:9">
      <c r="A3972" s="2" t="s">
        <v>8803</v>
      </c>
      <c r="B3972" s="11" t="s">
        <v>18192</v>
      </c>
      <c r="C3972" s="3" t="s">
        <v>18401</v>
      </c>
      <c r="D3972" s="3" t="s">
        <v>44</v>
      </c>
      <c r="E3972" s="3" t="s">
        <v>7242</v>
      </c>
      <c r="F3972">
        <v>5</v>
      </c>
      <c r="G3972">
        <v>1000</v>
      </c>
      <c r="H3972">
        <v>2600</v>
      </c>
      <c r="I3972" s="2" t="s">
        <v>8804</v>
      </c>
    </row>
    <row r="3973" spans="1:9">
      <c r="A3973" s="2" t="s">
        <v>5229</v>
      </c>
      <c r="B3973" s="11" t="s">
        <v>18192</v>
      </c>
      <c r="C3973" s="3" t="s">
        <v>8</v>
      </c>
      <c r="D3973" s="3" t="s">
        <v>232</v>
      </c>
      <c r="E3973" s="3" t="s">
        <v>3311</v>
      </c>
      <c r="F3973">
        <v>4</v>
      </c>
      <c r="G3973">
        <v>1200</v>
      </c>
      <c r="H3973">
        <v>800</v>
      </c>
      <c r="I3973" s="2" t="s">
        <v>5230</v>
      </c>
    </row>
    <row r="3974" spans="1:9">
      <c r="A3974" s="2" t="s">
        <v>5231</v>
      </c>
      <c r="B3974" s="11" t="s">
        <v>18192</v>
      </c>
      <c r="C3974" s="3" t="s">
        <v>18399</v>
      </c>
      <c r="D3974" s="3" t="s">
        <v>9</v>
      </c>
      <c r="E3974" s="3" t="s">
        <v>3311</v>
      </c>
      <c r="F3974">
        <v>2</v>
      </c>
      <c r="G3974">
        <v>500</v>
      </c>
      <c r="H3974">
        <v>300</v>
      </c>
      <c r="I3974" s="15" t="s">
        <v>5232</v>
      </c>
    </row>
    <row r="3975" spans="1:9">
      <c r="A3975" s="2" t="s">
        <v>5233</v>
      </c>
      <c r="B3975" s="11" t="s">
        <v>18192</v>
      </c>
      <c r="C3975" s="3" t="s">
        <v>8</v>
      </c>
      <c r="D3975" s="3" t="s">
        <v>9</v>
      </c>
      <c r="E3975" s="3" t="s">
        <v>3311</v>
      </c>
      <c r="F3975">
        <v>2</v>
      </c>
      <c r="G3975">
        <v>500</v>
      </c>
      <c r="H3975">
        <v>300</v>
      </c>
      <c r="I3975" s="15" t="s">
        <v>5234</v>
      </c>
    </row>
    <row r="3976" spans="1:9">
      <c r="A3976" s="2" t="s">
        <v>5235</v>
      </c>
      <c r="B3976" s="11" t="s">
        <v>18192</v>
      </c>
      <c r="C3976" s="3" t="s">
        <v>8</v>
      </c>
      <c r="D3976" s="3" t="s">
        <v>9</v>
      </c>
      <c r="E3976" s="3" t="s">
        <v>3311</v>
      </c>
      <c r="F3976">
        <v>1</v>
      </c>
      <c r="G3976" t="s">
        <v>488</v>
      </c>
      <c r="H3976" t="s">
        <v>488</v>
      </c>
      <c r="I3976" s="2" t="s">
        <v>5236</v>
      </c>
    </row>
    <row r="3977" spans="1:9">
      <c r="A3977" s="2" t="s">
        <v>11506</v>
      </c>
      <c r="B3977" s="11" t="s">
        <v>18192</v>
      </c>
      <c r="C3977" s="3" t="s">
        <v>85</v>
      </c>
      <c r="D3977" s="3" t="s">
        <v>51</v>
      </c>
      <c r="E3977" s="3" t="s">
        <v>10831</v>
      </c>
      <c r="F3977">
        <v>5</v>
      </c>
      <c r="G3977">
        <v>2000</v>
      </c>
      <c r="H3977">
        <v>1300</v>
      </c>
      <c r="I3977" s="2" t="s">
        <v>11507</v>
      </c>
    </row>
    <row r="3978" spans="1:9">
      <c r="A3978" s="2" t="s">
        <v>5237</v>
      </c>
      <c r="B3978" s="11" t="s">
        <v>18192</v>
      </c>
      <c r="C3978" s="3" t="s">
        <v>8</v>
      </c>
      <c r="D3978" s="3" t="s">
        <v>190</v>
      </c>
      <c r="E3978" s="3" t="s">
        <v>3311</v>
      </c>
      <c r="F3978">
        <v>6</v>
      </c>
      <c r="G3978">
        <v>2300</v>
      </c>
      <c r="H3978">
        <v>2100</v>
      </c>
      <c r="I3978" s="2" t="s">
        <v>5238</v>
      </c>
    </row>
    <row r="3979" spans="1:9">
      <c r="A3979" s="2" t="s">
        <v>8805</v>
      </c>
      <c r="B3979" s="11" t="s">
        <v>18192</v>
      </c>
      <c r="C3979" s="3" t="s">
        <v>8</v>
      </c>
      <c r="D3979" s="3" t="s">
        <v>51</v>
      </c>
      <c r="E3979" s="3" t="s">
        <v>7242</v>
      </c>
      <c r="F3979">
        <v>8</v>
      </c>
      <c r="G3979">
        <v>800</v>
      </c>
      <c r="H3979">
        <v>800</v>
      </c>
      <c r="I3979" s="2" t="s">
        <v>8806</v>
      </c>
    </row>
    <row r="3980" spans="1:9">
      <c r="A3980" s="2" t="s">
        <v>2287</v>
      </c>
      <c r="B3980" s="11" t="s">
        <v>18192</v>
      </c>
      <c r="C3980" s="3" t="s">
        <v>8</v>
      </c>
      <c r="D3980" s="3" t="s">
        <v>188</v>
      </c>
      <c r="E3980" s="3" t="s">
        <v>10</v>
      </c>
      <c r="F3980">
        <v>5</v>
      </c>
      <c r="G3980">
        <v>2000</v>
      </c>
      <c r="H3980">
        <v>1400</v>
      </c>
      <c r="I3980" s="2" t="s">
        <v>2288</v>
      </c>
    </row>
    <row r="3981" spans="1:9">
      <c r="A3981" s="2" t="s">
        <v>5239</v>
      </c>
      <c r="B3981" s="11" t="s">
        <v>18192</v>
      </c>
      <c r="C3981" s="3" t="s">
        <v>8</v>
      </c>
      <c r="D3981" s="3" t="s">
        <v>44</v>
      </c>
      <c r="E3981" s="3" t="s">
        <v>3311</v>
      </c>
      <c r="F3981">
        <v>4</v>
      </c>
      <c r="G3981">
        <v>1200</v>
      </c>
      <c r="H3981">
        <v>1200</v>
      </c>
      <c r="I3981" s="2" t="s">
        <v>5240</v>
      </c>
    </row>
    <row r="3982" spans="1:9">
      <c r="A3982" s="2" t="s">
        <v>5241</v>
      </c>
      <c r="B3982" s="11" t="s">
        <v>18192</v>
      </c>
      <c r="C3982" s="3" t="s">
        <v>8</v>
      </c>
      <c r="D3982" s="3" t="s">
        <v>44</v>
      </c>
      <c r="E3982" s="3" t="s">
        <v>3311</v>
      </c>
      <c r="F3982">
        <v>3</v>
      </c>
      <c r="G3982">
        <v>1100</v>
      </c>
      <c r="H3982">
        <v>900</v>
      </c>
      <c r="I3982" s="2" t="s">
        <v>5242</v>
      </c>
    </row>
    <row r="3983" spans="1:9">
      <c r="A3983" s="2" t="s">
        <v>11508</v>
      </c>
      <c r="B3983" s="11" t="s">
        <v>18192</v>
      </c>
      <c r="C3983" s="3" t="s">
        <v>85</v>
      </c>
      <c r="D3983" s="3" t="s">
        <v>201</v>
      </c>
      <c r="E3983" s="3" t="s">
        <v>10831</v>
      </c>
      <c r="F3983">
        <v>5</v>
      </c>
      <c r="G3983">
        <v>1700</v>
      </c>
      <c r="H3983">
        <v>1500</v>
      </c>
      <c r="I3983" s="2" t="s">
        <v>11509</v>
      </c>
    </row>
    <row r="3984" spans="1:9">
      <c r="A3984" s="2" t="s">
        <v>2289</v>
      </c>
      <c r="B3984" s="11" t="s">
        <v>18192</v>
      </c>
      <c r="C3984" s="3" t="s">
        <v>85</v>
      </c>
      <c r="D3984" s="3" t="s">
        <v>44</v>
      </c>
      <c r="E3984" s="3" t="s">
        <v>10</v>
      </c>
      <c r="F3984">
        <v>6</v>
      </c>
      <c r="G3984">
        <v>1750</v>
      </c>
      <c r="H3984">
        <v>2000</v>
      </c>
      <c r="I3984" s="2" t="s">
        <v>2290</v>
      </c>
    </row>
    <row r="3985" spans="1:9">
      <c r="A3985" s="2" t="s">
        <v>5243</v>
      </c>
      <c r="B3985" s="11" t="s">
        <v>18192</v>
      </c>
      <c r="C3985" s="3" t="s">
        <v>18402</v>
      </c>
      <c r="D3985" s="3" t="s">
        <v>201</v>
      </c>
      <c r="E3985" s="3" t="s">
        <v>3311</v>
      </c>
      <c r="F3985">
        <v>1</v>
      </c>
      <c r="G3985">
        <v>0</v>
      </c>
      <c r="H3985">
        <v>0</v>
      </c>
      <c r="I3985" s="2" t="s">
        <v>5244</v>
      </c>
    </row>
    <row r="3986" spans="1:9">
      <c r="A3986" s="2" t="s">
        <v>10484</v>
      </c>
      <c r="B3986" s="11" t="s">
        <v>18192</v>
      </c>
      <c r="C3986" s="3" t="s">
        <v>8</v>
      </c>
      <c r="D3986" s="3" t="s">
        <v>689</v>
      </c>
      <c r="E3986" s="3" t="s">
        <v>9712</v>
      </c>
      <c r="F3986">
        <v>3</v>
      </c>
      <c r="G3986">
        <v>900</v>
      </c>
      <c r="H3986">
        <v>800</v>
      </c>
      <c r="I3986" s="2" t="s">
        <v>10485</v>
      </c>
    </row>
    <row r="3987" spans="1:9">
      <c r="A3987" s="2" t="s">
        <v>10486</v>
      </c>
      <c r="B3987" s="11" t="s">
        <v>18192</v>
      </c>
      <c r="C3987" s="3" t="s">
        <v>18399</v>
      </c>
      <c r="D3987" s="3" t="s">
        <v>689</v>
      </c>
      <c r="E3987" s="3" t="s">
        <v>9712</v>
      </c>
      <c r="F3987">
        <v>2</v>
      </c>
      <c r="G3987">
        <v>750</v>
      </c>
      <c r="H3987">
        <v>500</v>
      </c>
      <c r="I3987" s="2" t="s">
        <v>10487</v>
      </c>
    </row>
    <row r="3988" spans="1:9">
      <c r="A3988" s="2" t="s">
        <v>2291</v>
      </c>
      <c r="B3988" s="11" t="s">
        <v>18192</v>
      </c>
      <c r="C3988" s="3" t="s">
        <v>18405</v>
      </c>
      <c r="D3988" s="3" t="s">
        <v>227</v>
      </c>
      <c r="E3988" s="3" t="s">
        <v>10</v>
      </c>
      <c r="F3988" s="14" t="s">
        <v>18196</v>
      </c>
      <c r="G3988">
        <v>1600</v>
      </c>
      <c r="H3988" t="s">
        <v>56</v>
      </c>
      <c r="I3988" s="2" t="s">
        <v>2292</v>
      </c>
    </row>
    <row r="3989" spans="1:9">
      <c r="A3989" s="2" t="s">
        <v>2293</v>
      </c>
      <c r="B3989" s="11" t="s">
        <v>18192</v>
      </c>
      <c r="C3989" s="3" t="s">
        <v>8</v>
      </c>
      <c r="D3989" s="3" t="s">
        <v>190</v>
      </c>
      <c r="E3989" s="3" t="s">
        <v>10</v>
      </c>
      <c r="F3989">
        <v>6</v>
      </c>
      <c r="G3989">
        <v>2100</v>
      </c>
      <c r="H3989">
        <v>1400</v>
      </c>
      <c r="I3989" s="2" t="s">
        <v>2294</v>
      </c>
    </row>
    <row r="3990" spans="1:9">
      <c r="A3990" s="2" t="s">
        <v>6965</v>
      </c>
      <c r="B3990" s="11" t="s">
        <v>18192</v>
      </c>
      <c r="C3990" s="3" t="s">
        <v>85</v>
      </c>
      <c r="D3990" s="3" t="s">
        <v>1168</v>
      </c>
      <c r="E3990" s="3" t="s">
        <v>6225</v>
      </c>
      <c r="F3990">
        <v>2</v>
      </c>
      <c r="G3990">
        <v>600</v>
      </c>
      <c r="H3990">
        <v>600</v>
      </c>
      <c r="I3990" s="15" t="s">
        <v>6966</v>
      </c>
    </row>
    <row r="3991" spans="1:9">
      <c r="A3991" s="2" t="s">
        <v>2295</v>
      </c>
      <c r="B3991" s="11" t="s">
        <v>18192</v>
      </c>
      <c r="C3991" s="3" t="s">
        <v>8</v>
      </c>
      <c r="D3991" s="3" t="s">
        <v>19</v>
      </c>
      <c r="E3991" s="3" t="s">
        <v>10</v>
      </c>
      <c r="F3991">
        <v>7</v>
      </c>
      <c r="G3991">
        <v>2700</v>
      </c>
      <c r="H3991">
        <v>500</v>
      </c>
      <c r="I3991" s="2" t="s">
        <v>2296</v>
      </c>
    </row>
    <row r="3992" spans="1:9">
      <c r="A3992" s="2" t="s">
        <v>5245</v>
      </c>
      <c r="B3992" s="11" t="s">
        <v>18192</v>
      </c>
      <c r="C3992" s="3" t="s">
        <v>8</v>
      </c>
      <c r="D3992" s="3" t="s">
        <v>44</v>
      </c>
      <c r="E3992" s="3" t="s">
        <v>3311</v>
      </c>
      <c r="F3992">
        <v>8</v>
      </c>
      <c r="G3992">
        <v>2700</v>
      </c>
      <c r="H3992">
        <v>1500</v>
      </c>
      <c r="I3992" s="2" t="s">
        <v>5246</v>
      </c>
    </row>
    <row r="3993" spans="1:9">
      <c r="A3993" s="2" t="s">
        <v>5247</v>
      </c>
      <c r="B3993" s="11" t="s">
        <v>18192</v>
      </c>
      <c r="C3993" s="3" t="s">
        <v>8</v>
      </c>
      <c r="D3993" s="3" t="s">
        <v>9</v>
      </c>
      <c r="E3993" s="3" t="s">
        <v>3311</v>
      </c>
      <c r="F3993">
        <v>8</v>
      </c>
      <c r="G3993">
        <v>3500</v>
      </c>
      <c r="H3993">
        <v>3000</v>
      </c>
      <c r="I3993" s="2" t="s">
        <v>5248</v>
      </c>
    </row>
    <row r="3994" spans="1:9">
      <c r="A3994" s="2" t="s">
        <v>8807</v>
      </c>
      <c r="B3994" s="11" t="s">
        <v>18192</v>
      </c>
      <c r="C3994" s="3" t="s">
        <v>8</v>
      </c>
      <c r="D3994" s="3" t="s">
        <v>16</v>
      </c>
      <c r="E3994" s="3" t="s">
        <v>7242</v>
      </c>
      <c r="F3994">
        <v>4</v>
      </c>
      <c r="G3994">
        <v>1500</v>
      </c>
      <c r="H3994">
        <v>1000</v>
      </c>
      <c r="I3994" s="15" t="s">
        <v>8808</v>
      </c>
    </row>
    <row r="3995" spans="1:9">
      <c r="A3995" s="15" t="s">
        <v>6967</v>
      </c>
      <c r="B3995" s="11" t="s">
        <v>18192</v>
      </c>
      <c r="C3995" s="3" t="s">
        <v>8</v>
      </c>
      <c r="D3995" s="3" t="s">
        <v>16</v>
      </c>
      <c r="E3995" s="3" t="s">
        <v>6225</v>
      </c>
      <c r="F3995">
        <v>4</v>
      </c>
      <c r="G3995">
        <v>1200</v>
      </c>
      <c r="H3995">
        <v>1600</v>
      </c>
      <c r="I3995" s="15" t="s">
        <v>6968</v>
      </c>
    </row>
    <row r="3996" spans="1:9">
      <c r="A3996" s="2" t="s">
        <v>5249</v>
      </c>
      <c r="B3996" s="11" t="s">
        <v>18192</v>
      </c>
      <c r="C3996" s="3" t="s">
        <v>8</v>
      </c>
      <c r="D3996" s="3" t="s">
        <v>16</v>
      </c>
      <c r="E3996" s="3" t="s">
        <v>3311</v>
      </c>
      <c r="F3996">
        <v>4</v>
      </c>
      <c r="G3996">
        <v>1100</v>
      </c>
      <c r="H3996">
        <v>1100</v>
      </c>
      <c r="I3996" s="15" t="s">
        <v>5250</v>
      </c>
    </row>
    <row r="3997" spans="1:9">
      <c r="A3997" s="2" t="s">
        <v>8809</v>
      </c>
      <c r="B3997" s="11" t="s">
        <v>18192</v>
      </c>
      <c r="C3997" s="3" t="s">
        <v>18402</v>
      </c>
      <c r="D3997" s="3" t="s">
        <v>16</v>
      </c>
      <c r="E3997" s="3" t="s">
        <v>7242</v>
      </c>
      <c r="F3997">
        <v>4</v>
      </c>
      <c r="G3997">
        <v>600</v>
      </c>
      <c r="H3997">
        <v>1400</v>
      </c>
      <c r="I3997" s="2" t="s">
        <v>8810</v>
      </c>
    </row>
    <row r="3998" spans="1:9">
      <c r="A3998" s="2" t="s">
        <v>6969</v>
      </c>
      <c r="B3998" s="11" t="s">
        <v>18192</v>
      </c>
      <c r="C3998" s="3" t="s">
        <v>18402</v>
      </c>
      <c r="D3998" s="3" t="s">
        <v>16</v>
      </c>
      <c r="E3998" s="3" t="s">
        <v>6225</v>
      </c>
      <c r="F3998">
        <v>4</v>
      </c>
      <c r="G3998">
        <v>1000</v>
      </c>
      <c r="H3998">
        <v>1000</v>
      </c>
      <c r="I3998" s="2" t="s">
        <v>6970</v>
      </c>
    </row>
    <row r="3999" spans="1:9">
      <c r="A3999" s="2" t="s">
        <v>5251</v>
      </c>
      <c r="B3999" s="11" t="s">
        <v>18192</v>
      </c>
      <c r="C3999" s="3" t="s">
        <v>8</v>
      </c>
      <c r="D3999" s="3" t="s">
        <v>16</v>
      </c>
      <c r="E3999" s="3" t="s">
        <v>3311</v>
      </c>
      <c r="F3999">
        <v>6</v>
      </c>
      <c r="G3999">
        <v>2200</v>
      </c>
      <c r="H3999">
        <v>0</v>
      </c>
      <c r="I3999" s="15" t="s">
        <v>5252</v>
      </c>
    </row>
    <row r="4000" spans="1:9">
      <c r="A4000" s="2" t="s">
        <v>8811</v>
      </c>
      <c r="B4000" s="11" t="s">
        <v>18192</v>
      </c>
      <c r="C4000" s="3" t="s">
        <v>18403</v>
      </c>
      <c r="D4000" s="3" t="s">
        <v>16</v>
      </c>
      <c r="E4000" s="3" t="s">
        <v>7242</v>
      </c>
      <c r="F4000">
        <v>4</v>
      </c>
      <c r="G4000">
        <v>2500</v>
      </c>
      <c r="H4000">
        <v>2000</v>
      </c>
      <c r="I4000" s="2" t="s">
        <v>8812</v>
      </c>
    </row>
    <row r="4001" spans="1:9">
      <c r="A4001" s="2" t="s">
        <v>8813</v>
      </c>
      <c r="B4001" s="11" t="s">
        <v>18192</v>
      </c>
      <c r="C4001" s="3" t="s">
        <v>8</v>
      </c>
      <c r="D4001" s="3" t="s">
        <v>16</v>
      </c>
      <c r="E4001" s="3" t="s">
        <v>7242</v>
      </c>
      <c r="F4001">
        <v>4</v>
      </c>
      <c r="G4001">
        <v>1600</v>
      </c>
      <c r="H4001">
        <v>1200</v>
      </c>
      <c r="I4001" s="2" t="s">
        <v>8814</v>
      </c>
    </row>
    <row r="4002" spans="1:9">
      <c r="A4002" s="2" t="s">
        <v>5253</v>
      </c>
      <c r="B4002" s="11" t="s">
        <v>18192</v>
      </c>
      <c r="C4002" s="3" t="s">
        <v>463</v>
      </c>
      <c r="D4002" s="3" t="s">
        <v>190</v>
      </c>
      <c r="E4002" s="3" t="s">
        <v>3311</v>
      </c>
      <c r="F4002">
        <v>6</v>
      </c>
      <c r="G4002">
        <v>1950</v>
      </c>
      <c r="H4002">
        <v>1850</v>
      </c>
      <c r="I4002" s="2" t="s">
        <v>5254</v>
      </c>
    </row>
    <row r="4003" spans="1:9">
      <c r="A4003" s="2" t="s">
        <v>5255</v>
      </c>
      <c r="B4003" s="11" t="s">
        <v>18192</v>
      </c>
      <c r="C4003" s="3" t="s">
        <v>18402</v>
      </c>
      <c r="D4003" s="3" t="s">
        <v>232</v>
      </c>
      <c r="E4003" s="3" t="s">
        <v>3311</v>
      </c>
      <c r="F4003">
        <v>3</v>
      </c>
      <c r="G4003">
        <v>500</v>
      </c>
      <c r="H4003">
        <v>1100</v>
      </c>
      <c r="I4003" s="2" t="s">
        <v>5256</v>
      </c>
    </row>
    <row r="4004" spans="1:9">
      <c r="A4004" s="2" t="s">
        <v>5257</v>
      </c>
      <c r="B4004" s="11" t="s">
        <v>18192</v>
      </c>
      <c r="C4004" s="3" t="s">
        <v>18402</v>
      </c>
      <c r="D4004" s="3" t="s">
        <v>232</v>
      </c>
      <c r="E4004" s="3" t="s">
        <v>3311</v>
      </c>
      <c r="F4004">
        <v>3</v>
      </c>
      <c r="G4004">
        <v>500</v>
      </c>
      <c r="H4004">
        <v>1100</v>
      </c>
      <c r="I4004" s="15" t="s">
        <v>5258</v>
      </c>
    </row>
    <row r="4005" spans="1:9">
      <c r="A4005" s="2" t="s">
        <v>10488</v>
      </c>
      <c r="B4005" s="11" t="s">
        <v>18192</v>
      </c>
      <c r="C4005" s="3" t="s">
        <v>18402</v>
      </c>
      <c r="D4005" s="3" t="s">
        <v>67</v>
      </c>
      <c r="E4005" s="3" t="s">
        <v>9712</v>
      </c>
      <c r="F4005">
        <v>3</v>
      </c>
      <c r="G4005">
        <v>800</v>
      </c>
      <c r="H4005">
        <v>1200</v>
      </c>
      <c r="I4005" s="2" t="s">
        <v>10489</v>
      </c>
    </row>
    <row r="4006" spans="1:9">
      <c r="A4006" s="2" t="s">
        <v>5259</v>
      </c>
      <c r="B4006" s="11" t="s">
        <v>18192</v>
      </c>
      <c r="C4006" s="3" t="s">
        <v>8</v>
      </c>
      <c r="D4006" s="3" t="s">
        <v>67</v>
      </c>
      <c r="E4006" s="3" t="s">
        <v>3311</v>
      </c>
      <c r="F4006">
        <v>4</v>
      </c>
      <c r="G4006">
        <v>1600</v>
      </c>
      <c r="H4006">
        <v>1200</v>
      </c>
      <c r="I4006" s="2" t="s">
        <v>5260</v>
      </c>
    </row>
    <row r="4007" spans="1:9">
      <c r="A4007" s="2" t="s">
        <v>5261</v>
      </c>
      <c r="B4007" s="11" t="s">
        <v>18192</v>
      </c>
      <c r="C4007" s="3" t="s">
        <v>8</v>
      </c>
      <c r="D4007" s="3" t="s">
        <v>9</v>
      </c>
      <c r="E4007" s="3" t="s">
        <v>3311</v>
      </c>
      <c r="F4007">
        <v>4</v>
      </c>
      <c r="G4007">
        <v>1500</v>
      </c>
      <c r="H4007">
        <v>1000</v>
      </c>
      <c r="I4007" s="15" t="s">
        <v>5262</v>
      </c>
    </row>
    <row r="4008" spans="1:9">
      <c r="A4008" s="2" t="s">
        <v>5263</v>
      </c>
      <c r="B4008" s="11" t="s">
        <v>18192</v>
      </c>
      <c r="C4008" s="3" t="s">
        <v>18402</v>
      </c>
      <c r="D4008" s="3" t="s">
        <v>13</v>
      </c>
      <c r="E4008" s="3" t="s">
        <v>3311</v>
      </c>
      <c r="F4008">
        <v>6</v>
      </c>
      <c r="G4008">
        <v>2300</v>
      </c>
      <c r="H4008">
        <v>1000</v>
      </c>
      <c r="I4008" s="2" t="s">
        <v>5264</v>
      </c>
    </row>
    <row r="4009" spans="1:9">
      <c r="A4009" s="2" t="s">
        <v>5265</v>
      </c>
      <c r="B4009" s="11" t="s">
        <v>18192</v>
      </c>
      <c r="C4009" s="3" t="s">
        <v>18402</v>
      </c>
      <c r="D4009" s="3" t="s">
        <v>13</v>
      </c>
      <c r="E4009" s="3" t="s">
        <v>3311</v>
      </c>
      <c r="F4009">
        <v>4</v>
      </c>
      <c r="G4009">
        <v>800</v>
      </c>
      <c r="H4009">
        <v>1800</v>
      </c>
      <c r="I4009" s="2" t="s">
        <v>5266</v>
      </c>
    </row>
    <row r="4010" spans="1:9">
      <c r="A4010" s="2" t="s">
        <v>5267</v>
      </c>
      <c r="B4010" s="11" t="s">
        <v>18192</v>
      </c>
      <c r="C4010" s="3" t="s">
        <v>18402</v>
      </c>
      <c r="D4010" s="3" t="s">
        <v>13</v>
      </c>
      <c r="E4010" s="3" t="s">
        <v>3311</v>
      </c>
      <c r="F4010">
        <v>1</v>
      </c>
      <c r="G4010">
        <v>100</v>
      </c>
      <c r="H4010">
        <v>500</v>
      </c>
      <c r="I4010" s="2" t="s">
        <v>5268</v>
      </c>
    </row>
    <row r="4011" spans="1:9">
      <c r="A4011" s="2" t="s">
        <v>5269</v>
      </c>
      <c r="B4011" s="11" t="s">
        <v>18192</v>
      </c>
      <c r="C4011" s="3" t="s">
        <v>18402</v>
      </c>
      <c r="D4011" s="3" t="s">
        <v>13</v>
      </c>
      <c r="E4011" s="3" t="s">
        <v>3311</v>
      </c>
      <c r="F4011">
        <v>2</v>
      </c>
      <c r="G4011">
        <v>600</v>
      </c>
      <c r="H4011">
        <v>1000</v>
      </c>
      <c r="I4011" s="2" t="s">
        <v>5270</v>
      </c>
    </row>
    <row r="4012" spans="1:9">
      <c r="A4012" s="2" t="s">
        <v>5271</v>
      </c>
      <c r="B4012" s="11" t="s">
        <v>18192</v>
      </c>
      <c r="C4012" s="3" t="s">
        <v>8</v>
      </c>
      <c r="D4012" s="3" t="s">
        <v>190</v>
      </c>
      <c r="E4012" s="3" t="s">
        <v>3311</v>
      </c>
      <c r="F4012">
        <v>6</v>
      </c>
      <c r="G4012">
        <v>2000</v>
      </c>
      <c r="H4012">
        <v>1000</v>
      </c>
      <c r="I4012" s="15" t="s">
        <v>5272</v>
      </c>
    </row>
    <row r="4013" spans="1:9">
      <c r="A4013" s="2" t="s">
        <v>10490</v>
      </c>
      <c r="B4013" s="11" t="s">
        <v>18192</v>
      </c>
      <c r="C4013" s="3" t="s">
        <v>18402</v>
      </c>
      <c r="D4013" s="3" t="s">
        <v>51</v>
      </c>
      <c r="E4013" s="3" t="s">
        <v>9712</v>
      </c>
      <c r="F4013">
        <v>4</v>
      </c>
      <c r="G4013">
        <v>1700</v>
      </c>
      <c r="H4013">
        <v>1000</v>
      </c>
      <c r="I4013" s="2" t="s">
        <v>10491</v>
      </c>
    </row>
    <row r="4014" spans="1:9">
      <c r="A4014" s="2" t="s">
        <v>8815</v>
      </c>
      <c r="B4014" s="11" t="s">
        <v>18192</v>
      </c>
      <c r="C4014" s="3" t="s">
        <v>8</v>
      </c>
      <c r="D4014" s="3" t="s">
        <v>290</v>
      </c>
      <c r="E4014" s="3" t="s">
        <v>7242</v>
      </c>
      <c r="F4014">
        <v>3</v>
      </c>
      <c r="G4014">
        <v>600</v>
      </c>
      <c r="H4014">
        <v>1000</v>
      </c>
      <c r="I4014" s="15" t="s">
        <v>8816</v>
      </c>
    </row>
    <row r="4015" spans="1:9">
      <c r="A4015" s="2" t="s">
        <v>5273</v>
      </c>
      <c r="B4015" s="11" t="s">
        <v>18192</v>
      </c>
      <c r="C4015" s="3" t="s">
        <v>18402</v>
      </c>
      <c r="D4015" s="3" t="s">
        <v>190</v>
      </c>
      <c r="E4015" s="3" t="s">
        <v>3311</v>
      </c>
      <c r="F4015">
        <v>5</v>
      </c>
      <c r="G4015">
        <v>2000</v>
      </c>
      <c r="H4015">
        <v>600</v>
      </c>
      <c r="I4015" s="2" t="s">
        <v>5274</v>
      </c>
    </row>
    <row r="4016" spans="1:9">
      <c r="A4016" s="2" t="s">
        <v>5275</v>
      </c>
      <c r="B4016" s="11" t="s">
        <v>18192</v>
      </c>
      <c r="C4016" s="3" t="s">
        <v>18402</v>
      </c>
      <c r="D4016" s="3" t="s">
        <v>13</v>
      </c>
      <c r="E4016" s="3" t="s">
        <v>3311</v>
      </c>
      <c r="F4016">
        <v>5</v>
      </c>
      <c r="G4016">
        <v>1600</v>
      </c>
      <c r="H4016">
        <v>900</v>
      </c>
      <c r="I4016" s="15" t="s">
        <v>5276</v>
      </c>
    </row>
    <row r="4017" spans="1:9">
      <c r="A4017" s="2" t="s">
        <v>5277</v>
      </c>
      <c r="B4017" s="11" t="s">
        <v>18192</v>
      </c>
      <c r="C4017" s="3" t="s">
        <v>8</v>
      </c>
      <c r="D4017" s="3" t="s">
        <v>13</v>
      </c>
      <c r="E4017" s="3" t="s">
        <v>3311</v>
      </c>
      <c r="F4017">
        <v>6</v>
      </c>
      <c r="G4017">
        <v>2600</v>
      </c>
      <c r="H4017">
        <v>1800</v>
      </c>
      <c r="I4017" s="15" t="s">
        <v>5278</v>
      </c>
    </row>
    <row r="4018" spans="1:9">
      <c r="A4018" s="2" t="s">
        <v>2297</v>
      </c>
      <c r="B4018" s="11" t="s">
        <v>18192</v>
      </c>
      <c r="C4018" s="3" t="s">
        <v>18402</v>
      </c>
      <c r="D4018" s="3" t="s">
        <v>16</v>
      </c>
      <c r="E4018" s="3" t="s">
        <v>10</v>
      </c>
      <c r="F4018">
        <v>3</v>
      </c>
      <c r="G4018">
        <v>800</v>
      </c>
      <c r="H4018">
        <v>1100</v>
      </c>
      <c r="I4018" s="2" t="s">
        <v>2298</v>
      </c>
    </row>
    <row r="4019" spans="1:9">
      <c r="A4019" s="2" t="s">
        <v>6971</v>
      </c>
      <c r="B4019" s="11" t="s">
        <v>18192</v>
      </c>
      <c r="C4019" s="3" t="s">
        <v>18402</v>
      </c>
      <c r="D4019" s="3" t="s">
        <v>13</v>
      </c>
      <c r="E4019" s="3" t="s">
        <v>6225</v>
      </c>
      <c r="F4019">
        <v>3</v>
      </c>
      <c r="G4019">
        <v>800</v>
      </c>
      <c r="H4019">
        <v>800</v>
      </c>
      <c r="I4019" s="15" t="s">
        <v>6972</v>
      </c>
    </row>
    <row r="4020" spans="1:9">
      <c r="A4020" s="2" t="s">
        <v>8817</v>
      </c>
      <c r="B4020" s="11" t="s">
        <v>18192</v>
      </c>
      <c r="C4020" s="3" t="s">
        <v>18402</v>
      </c>
      <c r="D4020" s="3" t="s">
        <v>9</v>
      </c>
      <c r="E4020" s="3" t="s">
        <v>7242</v>
      </c>
      <c r="F4020">
        <v>4</v>
      </c>
      <c r="G4020">
        <v>1200</v>
      </c>
      <c r="H4020">
        <v>1600</v>
      </c>
      <c r="I4020" s="2" t="s">
        <v>8818</v>
      </c>
    </row>
    <row r="4021" spans="1:9">
      <c r="A4021" s="2" t="s">
        <v>8819</v>
      </c>
      <c r="B4021" s="11" t="s">
        <v>18192</v>
      </c>
      <c r="C4021" s="3" t="s">
        <v>18402</v>
      </c>
      <c r="D4021" s="3" t="s">
        <v>16</v>
      </c>
      <c r="E4021" s="3" t="s">
        <v>7242</v>
      </c>
      <c r="F4021">
        <v>1</v>
      </c>
      <c r="G4021">
        <v>100</v>
      </c>
      <c r="H4021">
        <v>100</v>
      </c>
      <c r="I4021" s="2" t="s">
        <v>8820</v>
      </c>
    </row>
    <row r="4022" spans="1:9">
      <c r="A4022" s="2" t="s">
        <v>5279</v>
      </c>
      <c r="B4022" s="11" t="s">
        <v>18192</v>
      </c>
      <c r="C4022" s="3" t="s">
        <v>8</v>
      </c>
      <c r="D4022" s="3" t="s">
        <v>13</v>
      </c>
      <c r="E4022" s="3" t="s">
        <v>3311</v>
      </c>
      <c r="F4022">
        <v>3</v>
      </c>
      <c r="G4022">
        <v>800</v>
      </c>
      <c r="H4022">
        <v>800</v>
      </c>
      <c r="I4022" s="2" t="s">
        <v>5280</v>
      </c>
    </row>
    <row r="4023" spans="1:9">
      <c r="A4023" s="2" t="s">
        <v>5281</v>
      </c>
      <c r="B4023" s="11" t="s">
        <v>18192</v>
      </c>
      <c r="C4023" s="3" t="s">
        <v>8</v>
      </c>
      <c r="D4023" s="3" t="s">
        <v>13</v>
      </c>
      <c r="E4023" s="3" t="s">
        <v>3311</v>
      </c>
      <c r="F4023">
        <v>3</v>
      </c>
      <c r="G4023">
        <v>1600</v>
      </c>
      <c r="H4023">
        <v>600</v>
      </c>
      <c r="I4023" s="2" t="s">
        <v>5282</v>
      </c>
    </row>
    <row r="4024" spans="1:9">
      <c r="A4024" s="2" t="s">
        <v>2299</v>
      </c>
      <c r="B4024" s="11" t="s">
        <v>18192</v>
      </c>
      <c r="C4024" s="3" t="s">
        <v>18401</v>
      </c>
      <c r="D4024" s="3" t="s">
        <v>19</v>
      </c>
      <c r="E4024" s="3" t="s">
        <v>10</v>
      </c>
      <c r="F4024">
        <v>8</v>
      </c>
      <c r="G4024">
        <v>2900</v>
      </c>
      <c r="H4024">
        <v>900</v>
      </c>
      <c r="I4024" s="2" t="s">
        <v>2300</v>
      </c>
    </row>
    <row r="4025" spans="1:9">
      <c r="A4025" s="2" t="s">
        <v>8821</v>
      </c>
      <c r="B4025" s="11" t="s">
        <v>18192</v>
      </c>
      <c r="C4025" s="3" t="s">
        <v>18402</v>
      </c>
      <c r="D4025" s="3" t="s">
        <v>13</v>
      </c>
      <c r="E4025" s="3" t="s">
        <v>7242</v>
      </c>
      <c r="F4025">
        <v>4</v>
      </c>
      <c r="G4025">
        <v>1800</v>
      </c>
      <c r="H4025">
        <v>700</v>
      </c>
      <c r="I4025" s="2" t="s">
        <v>8822</v>
      </c>
    </row>
    <row r="4026" spans="1:9">
      <c r="A4026" s="2" t="s">
        <v>5283</v>
      </c>
      <c r="B4026" s="11" t="s">
        <v>18192</v>
      </c>
      <c r="C4026" s="3" t="s">
        <v>18402</v>
      </c>
      <c r="D4026" s="3" t="s">
        <v>13</v>
      </c>
      <c r="E4026" s="3" t="s">
        <v>3311</v>
      </c>
      <c r="F4026">
        <v>1</v>
      </c>
      <c r="G4026">
        <v>100</v>
      </c>
      <c r="H4026">
        <v>100</v>
      </c>
      <c r="I4026" s="2" t="s">
        <v>5284</v>
      </c>
    </row>
    <row r="4027" spans="1:9">
      <c r="A4027" s="2" t="s">
        <v>10492</v>
      </c>
      <c r="B4027" s="11" t="s">
        <v>18192</v>
      </c>
      <c r="C4027" s="3" t="s">
        <v>18402</v>
      </c>
      <c r="D4027" s="3" t="s">
        <v>689</v>
      </c>
      <c r="E4027" s="3" t="s">
        <v>9712</v>
      </c>
      <c r="F4027">
        <v>1</v>
      </c>
      <c r="G4027">
        <v>300</v>
      </c>
      <c r="H4027">
        <v>400</v>
      </c>
      <c r="I4027" s="2" t="s">
        <v>10493</v>
      </c>
    </row>
    <row r="4028" spans="1:9">
      <c r="A4028" s="2" t="s">
        <v>5285</v>
      </c>
      <c r="B4028" s="11" t="s">
        <v>18192</v>
      </c>
      <c r="C4028" s="3" t="s">
        <v>18402</v>
      </c>
      <c r="D4028" s="3" t="s">
        <v>13</v>
      </c>
      <c r="E4028" s="3" t="s">
        <v>3311</v>
      </c>
      <c r="F4028">
        <v>5</v>
      </c>
      <c r="G4028">
        <v>600</v>
      </c>
      <c r="H4028">
        <v>2400</v>
      </c>
      <c r="I4028" s="2" t="s">
        <v>5286</v>
      </c>
    </row>
    <row r="4029" spans="1:9">
      <c r="A4029" s="2" t="s">
        <v>5287</v>
      </c>
      <c r="B4029" s="11" t="s">
        <v>18192</v>
      </c>
      <c r="C4029" s="3" t="s">
        <v>8</v>
      </c>
      <c r="D4029" s="3" t="s">
        <v>290</v>
      </c>
      <c r="E4029" s="3" t="s">
        <v>3311</v>
      </c>
      <c r="F4029">
        <v>4</v>
      </c>
      <c r="G4029">
        <v>1800</v>
      </c>
      <c r="H4029">
        <v>400</v>
      </c>
      <c r="I4029" s="2" t="s">
        <v>5288</v>
      </c>
    </row>
    <row r="4030" spans="1:9">
      <c r="A4030" s="2" t="s">
        <v>5289</v>
      </c>
      <c r="B4030" s="11" t="s">
        <v>18192</v>
      </c>
      <c r="C4030" s="3" t="s">
        <v>18402</v>
      </c>
      <c r="D4030" s="3" t="s">
        <v>13</v>
      </c>
      <c r="E4030" s="3" t="s">
        <v>3311</v>
      </c>
      <c r="F4030">
        <v>2</v>
      </c>
      <c r="G4030">
        <v>400</v>
      </c>
      <c r="H4030">
        <v>600</v>
      </c>
      <c r="I4030" s="2" t="s">
        <v>5290</v>
      </c>
    </row>
    <row r="4031" spans="1:9">
      <c r="A4031" s="2" t="s">
        <v>2301</v>
      </c>
      <c r="B4031" s="11" t="s">
        <v>18192</v>
      </c>
      <c r="C4031" s="3" t="s">
        <v>8</v>
      </c>
      <c r="D4031" s="3" t="s">
        <v>190</v>
      </c>
      <c r="E4031" s="3" t="s">
        <v>10</v>
      </c>
      <c r="F4031">
        <v>4</v>
      </c>
      <c r="G4031">
        <v>1200</v>
      </c>
      <c r="H4031">
        <v>1200</v>
      </c>
      <c r="I4031" s="2" t="s">
        <v>2302</v>
      </c>
    </row>
    <row r="4032" spans="1:9">
      <c r="A4032" s="2" t="s">
        <v>5291</v>
      </c>
      <c r="B4032" s="11" t="s">
        <v>18192</v>
      </c>
      <c r="C4032" s="3" t="s">
        <v>8</v>
      </c>
      <c r="D4032" s="3" t="s">
        <v>13</v>
      </c>
      <c r="E4032" s="3" t="s">
        <v>3311</v>
      </c>
      <c r="F4032">
        <v>3</v>
      </c>
      <c r="G4032">
        <v>800</v>
      </c>
      <c r="H4032">
        <v>800</v>
      </c>
      <c r="I4032" s="2" t="s">
        <v>5292</v>
      </c>
    </row>
    <row r="4033" spans="1:9">
      <c r="A4033" s="2" t="s">
        <v>11510</v>
      </c>
      <c r="B4033" s="11" t="s">
        <v>18192</v>
      </c>
      <c r="C4033" s="3" t="s">
        <v>8</v>
      </c>
      <c r="D4033" s="3" t="s">
        <v>13</v>
      </c>
      <c r="E4033" s="3" t="s">
        <v>10831</v>
      </c>
      <c r="F4033">
        <v>6</v>
      </c>
      <c r="G4033">
        <v>1000</v>
      </c>
      <c r="H4033">
        <v>2000</v>
      </c>
      <c r="I4033" s="15" t="s">
        <v>11511</v>
      </c>
    </row>
    <row r="4034" spans="1:9">
      <c r="A4034" s="2" t="s">
        <v>8823</v>
      </c>
      <c r="B4034" s="11" t="s">
        <v>18192</v>
      </c>
      <c r="C4034" s="3" t="s">
        <v>18402</v>
      </c>
      <c r="D4034" s="3" t="s">
        <v>9</v>
      </c>
      <c r="E4034" s="3" t="s">
        <v>7242</v>
      </c>
      <c r="F4034">
        <v>6</v>
      </c>
      <c r="G4034">
        <v>100</v>
      </c>
      <c r="H4034">
        <v>2300</v>
      </c>
      <c r="I4034" s="2" t="s">
        <v>8824</v>
      </c>
    </row>
    <row r="4035" spans="1:9">
      <c r="A4035" s="2" t="s">
        <v>5293</v>
      </c>
      <c r="B4035" s="11" t="s">
        <v>18192</v>
      </c>
      <c r="C4035" s="3" t="s">
        <v>18402</v>
      </c>
      <c r="D4035" s="3" t="s">
        <v>290</v>
      </c>
      <c r="E4035" s="3" t="s">
        <v>3311</v>
      </c>
      <c r="F4035">
        <v>6</v>
      </c>
      <c r="G4035">
        <v>2200</v>
      </c>
      <c r="H4035">
        <v>1000</v>
      </c>
      <c r="I4035" s="2" t="s">
        <v>5294</v>
      </c>
    </row>
    <row r="4036" spans="1:9">
      <c r="A4036" s="2" t="s">
        <v>8825</v>
      </c>
      <c r="B4036" s="11" t="s">
        <v>18192</v>
      </c>
      <c r="C4036" s="3" t="s">
        <v>18402</v>
      </c>
      <c r="D4036" s="3" t="s">
        <v>16</v>
      </c>
      <c r="E4036" s="3" t="s">
        <v>7242</v>
      </c>
      <c r="F4036">
        <v>8</v>
      </c>
      <c r="G4036">
        <v>2500</v>
      </c>
      <c r="H4036">
        <v>2000</v>
      </c>
      <c r="I4036" s="15" t="s">
        <v>8826</v>
      </c>
    </row>
    <row r="4037" spans="1:9">
      <c r="A4037" s="2" t="s">
        <v>8827</v>
      </c>
      <c r="B4037" s="11" t="s">
        <v>18192</v>
      </c>
      <c r="C4037" s="3" t="s">
        <v>18402</v>
      </c>
      <c r="D4037" s="3" t="s">
        <v>517</v>
      </c>
      <c r="E4037" s="3" t="s">
        <v>7242</v>
      </c>
      <c r="F4037">
        <v>6</v>
      </c>
      <c r="G4037">
        <v>100</v>
      </c>
      <c r="H4037">
        <v>2600</v>
      </c>
      <c r="I4037" s="15" t="s">
        <v>8828</v>
      </c>
    </row>
    <row r="4038" spans="1:9">
      <c r="A4038" s="2" t="s">
        <v>8829</v>
      </c>
      <c r="B4038" s="11" t="s">
        <v>18192</v>
      </c>
      <c r="C4038" s="3" t="s">
        <v>8</v>
      </c>
      <c r="D4038" s="3" t="s">
        <v>190</v>
      </c>
      <c r="E4038" s="3" t="s">
        <v>7242</v>
      </c>
      <c r="F4038">
        <v>1</v>
      </c>
      <c r="G4038">
        <v>0</v>
      </c>
      <c r="H4038">
        <v>0</v>
      </c>
      <c r="I4038" s="15" t="s">
        <v>8830</v>
      </c>
    </row>
    <row r="4039" spans="1:9">
      <c r="A4039" s="2" t="s">
        <v>5295</v>
      </c>
      <c r="B4039" s="11" t="s">
        <v>18192</v>
      </c>
      <c r="C4039" s="3" t="s">
        <v>18402</v>
      </c>
      <c r="D4039" s="3" t="s">
        <v>67</v>
      </c>
      <c r="E4039" s="3" t="s">
        <v>3311</v>
      </c>
      <c r="F4039">
        <v>3</v>
      </c>
      <c r="G4039">
        <v>1200</v>
      </c>
      <c r="H4039">
        <v>600</v>
      </c>
      <c r="I4039" s="2" t="s">
        <v>5296</v>
      </c>
    </row>
    <row r="4040" spans="1:9">
      <c r="A4040" s="2" t="s">
        <v>5297</v>
      </c>
      <c r="B4040" s="11" t="s">
        <v>18192</v>
      </c>
      <c r="C4040" s="3" t="s">
        <v>8</v>
      </c>
      <c r="D4040" s="3" t="s">
        <v>13</v>
      </c>
      <c r="E4040" s="3" t="s">
        <v>3311</v>
      </c>
      <c r="F4040">
        <v>4</v>
      </c>
      <c r="G4040">
        <v>1600</v>
      </c>
      <c r="H4040">
        <v>1200</v>
      </c>
      <c r="I4040" s="2" t="s">
        <v>5298</v>
      </c>
    </row>
    <row r="4041" spans="1:9">
      <c r="A4041" s="2" t="s">
        <v>5299</v>
      </c>
      <c r="B4041" s="11" t="s">
        <v>18192</v>
      </c>
      <c r="C4041" s="3" t="s">
        <v>18420</v>
      </c>
      <c r="D4041" s="3" t="s">
        <v>13</v>
      </c>
      <c r="E4041" s="3" t="s">
        <v>3311</v>
      </c>
      <c r="F4041">
        <v>3</v>
      </c>
      <c r="G4041">
        <v>1000</v>
      </c>
      <c r="H4041">
        <v>100</v>
      </c>
      <c r="I4041" s="2" t="s">
        <v>5300</v>
      </c>
    </row>
    <row r="4042" spans="1:9">
      <c r="A4042" s="2" t="s">
        <v>5301</v>
      </c>
      <c r="B4042" s="11" t="s">
        <v>18192</v>
      </c>
      <c r="C4042" s="3" t="s">
        <v>18402</v>
      </c>
      <c r="D4042" s="3" t="s">
        <v>13</v>
      </c>
      <c r="E4042" s="3" t="s">
        <v>3311</v>
      </c>
      <c r="F4042">
        <v>6</v>
      </c>
      <c r="G4042">
        <v>1000</v>
      </c>
      <c r="H4042">
        <v>2400</v>
      </c>
      <c r="I4042" s="2" t="s">
        <v>5302</v>
      </c>
    </row>
    <row r="4043" spans="1:9">
      <c r="A4043" s="2" t="s">
        <v>2303</v>
      </c>
      <c r="B4043" s="11" t="s">
        <v>18192</v>
      </c>
      <c r="C4043" s="3" t="s">
        <v>18402</v>
      </c>
      <c r="D4043" s="3" t="s">
        <v>16</v>
      </c>
      <c r="E4043" s="3" t="s">
        <v>10</v>
      </c>
      <c r="F4043">
        <v>8</v>
      </c>
      <c r="G4043">
        <v>2000</v>
      </c>
      <c r="H4043">
        <v>2600</v>
      </c>
      <c r="I4043" s="15" t="s">
        <v>2304</v>
      </c>
    </row>
    <row r="4044" spans="1:9">
      <c r="A4044" s="2" t="s">
        <v>8831</v>
      </c>
      <c r="B4044" s="11" t="s">
        <v>18192</v>
      </c>
      <c r="C4044" s="3" t="s">
        <v>18402</v>
      </c>
      <c r="D4044" s="3" t="s">
        <v>201</v>
      </c>
      <c r="E4044" s="3" t="s">
        <v>7242</v>
      </c>
      <c r="F4044">
        <v>5</v>
      </c>
      <c r="G4044">
        <v>2000</v>
      </c>
      <c r="H4044">
        <v>1000</v>
      </c>
      <c r="I4044" s="2" t="s">
        <v>8832</v>
      </c>
    </row>
    <row r="4045" spans="1:9">
      <c r="A4045" s="2" t="s">
        <v>2305</v>
      </c>
      <c r="B4045" s="11" t="s">
        <v>18192</v>
      </c>
      <c r="C4045" s="3" t="s">
        <v>18402</v>
      </c>
      <c r="D4045" s="3" t="s">
        <v>290</v>
      </c>
      <c r="E4045" s="3" t="s">
        <v>10</v>
      </c>
      <c r="F4045">
        <v>4</v>
      </c>
      <c r="G4045">
        <v>1200</v>
      </c>
      <c r="H4045">
        <v>1600</v>
      </c>
      <c r="I4045" s="2" t="s">
        <v>2306</v>
      </c>
    </row>
    <row r="4046" spans="1:9">
      <c r="A4046" s="2" t="s">
        <v>2307</v>
      </c>
      <c r="B4046" s="11" t="s">
        <v>18192</v>
      </c>
      <c r="C4046" s="3" t="s">
        <v>18411</v>
      </c>
      <c r="D4046" s="3" t="s">
        <v>16</v>
      </c>
      <c r="E4046" s="3" t="s">
        <v>10</v>
      </c>
      <c r="F4046">
        <v>2</v>
      </c>
      <c r="G4046">
        <v>200</v>
      </c>
      <c r="H4046">
        <v>600</v>
      </c>
      <c r="I4046" s="15" t="s">
        <v>2308</v>
      </c>
    </row>
    <row r="4047" spans="1:9">
      <c r="A4047" s="2" t="s">
        <v>8833</v>
      </c>
      <c r="B4047" s="11" t="s">
        <v>18192</v>
      </c>
      <c r="C4047" s="3" t="s">
        <v>18402</v>
      </c>
      <c r="D4047" s="3" t="s">
        <v>13</v>
      </c>
      <c r="E4047" s="3" t="s">
        <v>7242</v>
      </c>
      <c r="F4047">
        <v>1</v>
      </c>
      <c r="G4047">
        <v>100</v>
      </c>
      <c r="H4047">
        <v>600</v>
      </c>
      <c r="I4047" s="2" t="s">
        <v>8834</v>
      </c>
    </row>
    <row r="4048" spans="1:9">
      <c r="A4048" s="2" t="s">
        <v>11512</v>
      </c>
      <c r="B4048" s="11" t="s">
        <v>18192</v>
      </c>
      <c r="C4048" s="3" t="s">
        <v>18402</v>
      </c>
      <c r="D4048" s="3" t="s">
        <v>201</v>
      </c>
      <c r="E4048" s="3" t="s">
        <v>10831</v>
      </c>
      <c r="F4048">
        <v>3</v>
      </c>
      <c r="G4048">
        <v>500</v>
      </c>
      <c r="H4048">
        <v>500</v>
      </c>
      <c r="I4048" s="2" t="s">
        <v>11513</v>
      </c>
    </row>
    <row r="4049" spans="1:9">
      <c r="A4049" s="2" t="s">
        <v>5303</v>
      </c>
      <c r="B4049" s="11" t="s">
        <v>18192</v>
      </c>
      <c r="C4049" s="3" t="s">
        <v>18402</v>
      </c>
      <c r="D4049" s="3" t="s">
        <v>67</v>
      </c>
      <c r="E4049" s="3" t="s">
        <v>3311</v>
      </c>
      <c r="F4049">
        <v>5</v>
      </c>
      <c r="G4049">
        <v>500</v>
      </c>
      <c r="H4049">
        <v>2100</v>
      </c>
      <c r="I4049" s="2" t="s">
        <v>5304</v>
      </c>
    </row>
    <row r="4050" spans="1:9">
      <c r="A4050" s="2" t="s">
        <v>5305</v>
      </c>
      <c r="B4050" s="11" t="s">
        <v>18192</v>
      </c>
      <c r="C4050" s="3" t="s">
        <v>18402</v>
      </c>
      <c r="D4050" s="3" t="s">
        <v>16</v>
      </c>
      <c r="E4050" s="3" t="s">
        <v>3311</v>
      </c>
      <c r="F4050">
        <v>4</v>
      </c>
      <c r="G4050">
        <v>1500</v>
      </c>
      <c r="H4050">
        <v>800</v>
      </c>
      <c r="I4050" s="15" t="s">
        <v>5306</v>
      </c>
    </row>
    <row r="4051" spans="1:9">
      <c r="A4051" s="2" t="s">
        <v>5307</v>
      </c>
      <c r="B4051" s="11" t="s">
        <v>18192</v>
      </c>
      <c r="C4051" s="3" t="s">
        <v>18402</v>
      </c>
      <c r="D4051" s="3" t="s">
        <v>232</v>
      </c>
      <c r="E4051" s="3" t="s">
        <v>3311</v>
      </c>
      <c r="F4051">
        <v>4</v>
      </c>
      <c r="G4051">
        <v>500</v>
      </c>
      <c r="H4051">
        <v>2000</v>
      </c>
      <c r="I4051" s="15" t="s">
        <v>5308</v>
      </c>
    </row>
    <row r="4052" spans="1:9">
      <c r="A4052" s="2" t="s">
        <v>10494</v>
      </c>
      <c r="B4052" s="11" t="s">
        <v>18192</v>
      </c>
      <c r="C4052" s="3" t="s">
        <v>8</v>
      </c>
      <c r="D4052" s="3" t="s">
        <v>13</v>
      </c>
      <c r="E4052" s="3" t="s">
        <v>9712</v>
      </c>
      <c r="F4052">
        <v>1</v>
      </c>
      <c r="G4052">
        <v>0</v>
      </c>
      <c r="H4052">
        <v>0</v>
      </c>
      <c r="I4052" s="15" t="s">
        <v>10495</v>
      </c>
    </row>
    <row r="4053" spans="1:9">
      <c r="A4053" s="2" t="s">
        <v>8835</v>
      </c>
      <c r="B4053" s="11" t="s">
        <v>18192</v>
      </c>
      <c r="C4053" s="3" t="s">
        <v>8</v>
      </c>
      <c r="D4053" s="3" t="s">
        <v>16</v>
      </c>
      <c r="E4053" s="3" t="s">
        <v>7242</v>
      </c>
      <c r="F4053">
        <v>3</v>
      </c>
      <c r="G4053">
        <v>800</v>
      </c>
      <c r="H4053">
        <v>1000</v>
      </c>
      <c r="I4053" s="2" t="s">
        <v>8836</v>
      </c>
    </row>
    <row r="4054" spans="1:9">
      <c r="A4054" s="2" t="s">
        <v>5309</v>
      </c>
      <c r="B4054" s="11" t="s">
        <v>18192</v>
      </c>
      <c r="C4054" s="3" t="s">
        <v>8</v>
      </c>
      <c r="D4054" s="3" t="s">
        <v>290</v>
      </c>
      <c r="E4054" s="3" t="s">
        <v>3311</v>
      </c>
      <c r="F4054">
        <v>4</v>
      </c>
      <c r="G4054">
        <v>1700</v>
      </c>
      <c r="H4054">
        <v>500</v>
      </c>
      <c r="I4054" s="2" t="s">
        <v>5310</v>
      </c>
    </row>
    <row r="4055" spans="1:9">
      <c r="A4055" s="2" t="s">
        <v>10496</v>
      </c>
      <c r="B4055" s="11" t="s">
        <v>18192</v>
      </c>
      <c r="C4055" s="3" t="s">
        <v>18402</v>
      </c>
      <c r="D4055" s="3" t="s">
        <v>1064</v>
      </c>
      <c r="E4055" s="3" t="s">
        <v>9712</v>
      </c>
      <c r="F4055">
        <v>1</v>
      </c>
      <c r="G4055">
        <v>100</v>
      </c>
      <c r="H4055">
        <v>100</v>
      </c>
      <c r="I4055" s="2" t="s">
        <v>10497</v>
      </c>
    </row>
    <row r="4056" spans="1:9">
      <c r="A4056" s="2" t="s">
        <v>5311</v>
      </c>
      <c r="B4056" s="11" t="s">
        <v>18192</v>
      </c>
      <c r="C4056" s="3" t="s">
        <v>8</v>
      </c>
      <c r="D4056" s="3" t="s">
        <v>13</v>
      </c>
      <c r="E4056" s="3" t="s">
        <v>3311</v>
      </c>
      <c r="F4056">
        <v>4</v>
      </c>
      <c r="G4056">
        <v>1000</v>
      </c>
      <c r="H4056">
        <v>2000</v>
      </c>
      <c r="I4056" s="2" t="s">
        <v>5312</v>
      </c>
    </row>
    <row r="4057" spans="1:9">
      <c r="A4057" s="2" t="s">
        <v>10498</v>
      </c>
      <c r="B4057" s="11" t="s">
        <v>18192</v>
      </c>
      <c r="C4057" s="3" t="s">
        <v>18402</v>
      </c>
      <c r="D4057" s="3" t="s">
        <v>689</v>
      </c>
      <c r="E4057" s="3" t="s">
        <v>9712</v>
      </c>
      <c r="F4057">
        <v>5</v>
      </c>
      <c r="G4057">
        <v>500</v>
      </c>
      <c r="H4057">
        <v>2500</v>
      </c>
      <c r="I4057" s="2" t="s">
        <v>10499</v>
      </c>
    </row>
    <row r="4058" spans="1:9">
      <c r="A4058" s="2" t="s">
        <v>2309</v>
      </c>
      <c r="B4058" s="11" t="s">
        <v>18192</v>
      </c>
      <c r="C4058" s="3" t="s">
        <v>18402</v>
      </c>
      <c r="D4058" s="3" t="s">
        <v>13</v>
      </c>
      <c r="E4058" s="3" t="s">
        <v>10</v>
      </c>
      <c r="F4058">
        <v>4</v>
      </c>
      <c r="G4058">
        <v>1800</v>
      </c>
      <c r="H4058">
        <v>700</v>
      </c>
      <c r="I4058" s="2" t="s">
        <v>2310</v>
      </c>
    </row>
    <row r="4059" spans="1:9">
      <c r="A4059" s="2" t="s">
        <v>10500</v>
      </c>
      <c r="B4059" s="11" t="s">
        <v>18192</v>
      </c>
      <c r="C4059" s="3" t="s">
        <v>8</v>
      </c>
      <c r="D4059" s="3" t="s">
        <v>9</v>
      </c>
      <c r="E4059" s="3" t="s">
        <v>9712</v>
      </c>
      <c r="F4059">
        <v>4</v>
      </c>
      <c r="G4059">
        <v>500</v>
      </c>
      <c r="H4059">
        <v>1600</v>
      </c>
      <c r="I4059" s="2" t="s">
        <v>10501</v>
      </c>
    </row>
    <row r="4060" spans="1:9">
      <c r="A4060" s="2" t="s">
        <v>2311</v>
      </c>
      <c r="B4060" s="11" t="s">
        <v>18192</v>
      </c>
      <c r="C4060" s="3" t="s">
        <v>18402</v>
      </c>
      <c r="D4060" s="3" t="s">
        <v>16</v>
      </c>
      <c r="E4060" s="3" t="s">
        <v>10</v>
      </c>
      <c r="F4060">
        <v>4</v>
      </c>
      <c r="G4060">
        <v>1800</v>
      </c>
      <c r="H4060">
        <v>100</v>
      </c>
      <c r="I4060" s="2" t="s">
        <v>2312</v>
      </c>
    </row>
    <row r="4061" spans="1:9">
      <c r="A4061" s="2" t="s">
        <v>11514</v>
      </c>
      <c r="B4061" s="11" t="s">
        <v>18192</v>
      </c>
      <c r="C4061" s="3" t="s">
        <v>8</v>
      </c>
      <c r="D4061" s="3" t="s">
        <v>16</v>
      </c>
      <c r="E4061" s="3" t="s">
        <v>10831</v>
      </c>
      <c r="F4061">
        <v>7</v>
      </c>
      <c r="G4061">
        <v>2500</v>
      </c>
      <c r="H4061">
        <v>2000</v>
      </c>
      <c r="I4061" s="15" t="s">
        <v>11515</v>
      </c>
    </row>
    <row r="4062" spans="1:9">
      <c r="A4062" s="2" t="s">
        <v>8837</v>
      </c>
      <c r="B4062" s="11" t="s">
        <v>18192</v>
      </c>
      <c r="C4062" s="3" t="s">
        <v>8</v>
      </c>
      <c r="D4062" s="3" t="s">
        <v>16</v>
      </c>
      <c r="E4062" s="3" t="s">
        <v>7242</v>
      </c>
      <c r="F4062">
        <v>3</v>
      </c>
      <c r="G4062">
        <v>800</v>
      </c>
      <c r="H4062">
        <v>800</v>
      </c>
      <c r="I4062" s="15" t="s">
        <v>8838</v>
      </c>
    </row>
    <row r="4063" spans="1:9">
      <c r="A4063" s="2" t="s">
        <v>8839</v>
      </c>
      <c r="B4063" s="11" t="s">
        <v>18192</v>
      </c>
      <c r="C4063" s="3" t="s">
        <v>8</v>
      </c>
      <c r="D4063" s="3" t="s">
        <v>16</v>
      </c>
      <c r="E4063" s="3" t="s">
        <v>7242</v>
      </c>
      <c r="F4063">
        <v>7</v>
      </c>
      <c r="G4063">
        <v>2500</v>
      </c>
      <c r="H4063">
        <v>2000</v>
      </c>
      <c r="I4063" s="2" t="s">
        <v>8840</v>
      </c>
    </row>
    <row r="4064" spans="1:9">
      <c r="A4064" s="2" t="s">
        <v>11516</v>
      </c>
      <c r="B4064" s="11" t="s">
        <v>18192</v>
      </c>
      <c r="C4064" s="3" t="s">
        <v>8</v>
      </c>
      <c r="D4064" s="3" t="s">
        <v>201</v>
      </c>
      <c r="E4064" s="3" t="s">
        <v>10831</v>
      </c>
      <c r="F4064">
        <v>2</v>
      </c>
      <c r="G4064">
        <v>900</v>
      </c>
      <c r="H4064">
        <v>900</v>
      </c>
      <c r="I4064" s="2" t="s">
        <v>11517</v>
      </c>
    </row>
    <row r="4065" spans="1:9">
      <c r="A4065" s="2" t="s">
        <v>10502</v>
      </c>
      <c r="B4065" s="11" t="s">
        <v>18192</v>
      </c>
      <c r="C4065" s="3" t="s">
        <v>18402</v>
      </c>
      <c r="D4065" s="3" t="s">
        <v>13</v>
      </c>
      <c r="E4065" s="3" t="s">
        <v>9712</v>
      </c>
      <c r="F4065">
        <v>6</v>
      </c>
      <c r="G4065">
        <v>1900</v>
      </c>
      <c r="H4065">
        <v>2300</v>
      </c>
      <c r="I4065" s="2" t="s">
        <v>10503</v>
      </c>
    </row>
    <row r="4066" spans="1:9">
      <c r="A4066" s="2" t="s">
        <v>11518</v>
      </c>
      <c r="B4066" s="11" t="s">
        <v>18192</v>
      </c>
      <c r="C4066" s="3" t="s">
        <v>8</v>
      </c>
      <c r="D4066" s="3" t="s">
        <v>201</v>
      </c>
      <c r="E4066" s="3" t="s">
        <v>10831</v>
      </c>
      <c r="F4066">
        <v>5</v>
      </c>
      <c r="G4066">
        <v>1100</v>
      </c>
      <c r="H4066">
        <v>2400</v>
      </c>
      <c r="I4066" s="15" t="s">
        <v>11519</v>
      </c>
    </row>
    <row r="4067" spans="1:9">
      <c r="A4067" s="2" t="s">
        <v>10504</v>
      </c>
      <c r="B4067" s="11" t="s">
        <v>18192</v>
      </c>
      <c r="C4067" s="3" t="s">
        <v>8</v>
      </c>
      <c r="D4067" s="3" t="s">
        <v>689</v>
      </c>
      <c r="E4067" s="3" t="s">
        <v>9712</v>
      </c>
      <c r="F4067">
        <v>4</v>
      </c>
      <c r="G4067">
        <v>100</v>
      </c>
      <c r="H4067">
        <v>1800</v>
      </c>
      <c r="I4067" s="2" t="s">
        <v>10505</v>
      </c>
    </row>
    <row r="4068" spans="1:9">
      <c r="A4068" s="2" t="s">
        <v>5313</v>
      </c>
      <c r="B4068" s="11" t="s">
        <v>18192</v>
      </c>
      <c r="C4068" s="3" t="s">
        <v>18402</v>
      </c>
      <c r="D4068" s="3" t="s">
        <v>67</v>
      </c>
      <c r="E4068" s="3" t="s">
        <v>3311</v>
      </c>
      <c r="F4068">
        <v>4</v>
      </c>
      <c r="G4068">
        <v>300</v>
      </c>
      <c r="H4068">
        <v>1800</v>
      </c>
      <c r="I4068" s="2" t="s">
        <v>5314</v>
      </c>
    </row>
    <row r="4069" spans="1:9">
      <c r="A4069" s="2" t="s">
        <v>10506</v>
      </c>
      <c r="B4069" s="11" t="s">
        <v>18192</v>
      </c>
      <c r="C4069" s="3" t="s">
        <v>8</v>
      </c>
      <c r="D4069" s="3" t="s">
        <v>1064</v>
      </c>
      <c r="E4069" s="3" t="s">
        <v>9712</v>
      </c>
      <c r="F4069">
        <v>2</v>
      </c>
      <c r="G4069">
        <v>600</v>
      </c>
      <c r="H4069">
        <v>600</v>
      </c>
      <c r="I4069" s="2" t="s">
        <v>10507</v>
      </c>
    </row>
    <row r="4070" spans="1:9">
      <c r="A4070" s="2" t="s">
        <v>5315</v>
      </c>
      <c r="B4070" s="11" t="s">
        <v>18192</v>
      </c>
      <c r="C4070" s="3" t="s">
        <v>8</v>
      </c>
      <c r="D4070" s="3" t="s">
        <v>9</v>
      </c>
      <c r="E4070" s="3" t="s">
        <v>3311</v>
      </c>
      <c r="F4070">
        <v>4</v>
      </c>
      <c r="G4070">
        <v>100</v>
      </c>
      <c r="H4070">
        <v>1200</v>
      </c>
      <c r="I4070" s="15" t="s">
        <v>5316</v>
      </c>
    </row>
    <row r="4071" spans="1:9">
      <c r="A4071" s="2" t="s">
        <v>8841</v>
      </c>
      <c r="B4071" s="11" t="s">
        <v>18192</v>
      </c>
      <c r="C4071" s="3" t="s">
        <v>8</v>
      </c>
      <c r="D4071" s="3" t="s">
        <v>442</v>
      </c>
      <c r="E4071" s="3" t="s">
        <v>7242</v>
      </c>
      <c r="F4071">
        <v>3</v>
      </c>
      <c r="G4071">
        <v>200</v>
      </c>
      <c r="H4071">
        <v>1800</v>
      </c>
      <c r="I4071" s="15" t="s">
        <v>8842</v>
      </c>
    </row>
    <row r="4072" spans="1:9">
      <c r="A4072" s="2" t="s">
        <v>5317</v>
      </c>
      <c r="B4072" s="11" t="s">
        <v>18192</v>
      </c>
      <c r="C4072" s="3" t="s">
        <v>18402</v>
      </c>
      <c r="D4072" s="3" t="s">
        <v>13</v>
      </c>
      <c r="E4072" s="3" t="s">
        <v>3311</v>
      </c>
      <c r="F4072">
        <v>2</v>
      </c>
      <c r="G4072">
        <v>300</v>
      </c>
      <c r="H4072">
        <v>300</v>
      </c>
      <c r="I4072" s="2" t="s">
        <v>5318</v>
      </c>
    </row>
    <row r="4073" spans="1:9">
      <c r="A4073" s="2" t="s">
        <v>2313</v>
      </c>
      <c r="B4073" s="11" t="s">
        <v>18192</v>
      </c>
      <c r="C4073" s="3" t="s">
        <v>18402</v>
      </c>
      <c r="D4073" s="3" t="s">
        <v>16</v>
      </c>
      <c r="E4073" s="3" t="s">
        <v>10</v>
      </c>
      <c r="F4073">
        <v>2</v>
      </c>
      <c r="G4073">
        <v>200</v>
      </c>
      <c r="H4073">
        <v>200</v>
      </c>
      <c r="I4073" s="15" t="s">
        <v>2314</v>
      </c>
    </row>
    <row r="4074" spans="1:9">
      <c r="A4074" s="2" t="s">
        <v>2315</v>
      </c>
      <c r="B4074" s="11" t="s">
        <v>18192</v>
      </c>
      <c r="C4074" s="3" t="s">
        <v>18402</v>
      </c>
      <c r="D4074" s="3" t="s">
        <v>16</v>
      </c>
      <c r="E4074" s="3" t="s">
        <v>10</v>
      </c>
      <c r="F4074">
        <v>1</v>
      </c>
      <c r="G4074">
        <v>100</v>
      </c>
      <c r="H4074">
        <v>100</v>
      </c>
      <c r="I4074" s="2" t="s">
        <v>2316</v>
      </c>
    </row>
    <row r="4075" spans="1:9">
      <c r="A4075" s="2" t="s">
        <v>5319</v>
      </c>
      <c r="B4075" s="11" t="s">
        <v>18192</v>
      </c>
      <c r="C4075" s="3" t="s">
        <v>18402</v>
      </c>
      <c r="D4075" s="3" t="s">
        <v>13</v>
      </c>
      <c r="E4075" s="3" t="s">
        <v>3311</v>
      </c>
      <c r="F4075">
        <v>3</v>
      </c>
      <c r="G4075">
        <v>800</v>
      </c>
      <c r="H4075">
        <v>800</v>
      </c>
      <c r="I4075" s="2" t="s">
        <v>5320</v>
      </c>
    </row>
    <row r="4076" spans="1:9">
      <c r="A4076" s="2" t="s">
        <v>10508</v>
      </c>
      <c r="B4076" s="11" t="s">
        <v>18192</v>
      </c>
      <c r="C4076" s="3" t="s">
        <v>18402</v>
      </c>
      <c r="D4076" s="3" t="s">
        <v>689</v>
      </c>
      <c r="E4076" s="3" t="s">
        <v>9712</v>
      </c>
      <c r="F4076">
        <v>2</v>
      </c>
      <c r="G4076">
        <v>0</v>
      </c>
      <c r="H4076">
        <v>800</v>
      </c>
      <c r="I4076" s="2" t="s">
        <v>10509</v>
      </c>
    </row>
    <row r="4077" spans="1:9">
      <c r="A4077" s="2" t="s">
        <v>2317</v>
      </c>
      <c r="B4077" s="11" t="s">
        <v>18192</v>
      </c>
      <c r="C4077" s="3" t="s">
        <v>18402</v>
      </c>
      <c r="D4077" s="3" t="s">
        <v>19</v>
      </c>
      <c r="E4077" s="3" t="s">
        <v>10</v>
      </c>
      <c r="F4077">
        <v>4</v>
      </c>
      <c r="G4077">
        <v>1600</v>
      </c>
      <c r="H4077">
        <v>1000</v>
      </c>
      <c r="I4077" s="2" t="s">
        <v>2318</v>
      </c>
    </row>
    <row r="4078" spans="1:9">
      <c r="A4078" s="2" t="s">
        <v>8843</v>
      </c>
      <c r="B4078" s="11" t="s">
        <v>18192</v>
      </c>
      <c r="C4078" s="3" t="s">
        <v>8</v>
      </c>
      <c r="D4078" s="3" t="s">
        <v>290</v>
      </c>
      <c r="E4078" s="3" t="s">
        <v>7242</v>
      </c>
      <c r="F4078">
        <v>4</v>
      </c>
      <c r="G4078">
        <v>800</v>
      </c>
      <c r="H4078">
        <v>1500</v>
      </c>
      <c r="I4078" s="15" t="s">
        <v>8844</v>
      </c>
    </row>
    <row r="4079" spans="1:9">
      <c r="A4079" s="2" t="s">
        <v>2319</v>
      </c>
      <c r="B4079" s="11" t="s">
        <v>18192</v>
      </c>
      <c r="C4079" s="3" t="s">
        <v>18402</v>
      </c>
      <c r="D4079" s="3" t="s">
        <v>16</v>
      </c>
      <c r="E4079" s="3" t="s">
        <v>10</v>
      </c>
      <c r="F4079">
        <v>3</v>
      </c>
      <c r="G4079">
        <v>800</v>
      </c>
      <c r="H4079">
        <v>800</v>
      </c>
      <c r="I4079" s="2" t="s">
        <v>2320</v>
      </c>
    </row>
    <row r="4080" spans="1:9">
      <c r="A4080" s="2" t="s">
        <v>5321</v>
      </c>
      <c r="B4080" s="11" t="s">
        <v>18192</v>
      </c>
      <c r="C4080" s="3" t="s">
        <v>8</v>
      </c>
      <c r="D4080" s="3" t="s">
        <v>67</v>
      </c>
      <c r="E4080" s="3" t="s">
        <v>3311</v>
      </c>
      <c r="F4080">
        <v>4</v>
      </c>
      <c r="G4080">
        <v>1700</v>
      </c>
      <c r="H4080">
        <v>900</v>
      </c>
      <c r="I4080" s="2" t="s">
        <v>5322</v>
      </c>
    </row>
    <row r="4081" spans="1:9">
      <c r="A4081" s="2" t="s">
        <v>5323</v>
      </c>
      <c r="B4081" s="11" t="s">
        <v>18192</v>
      </c>
      <c r="C4081" s="3" t="s">
        <v>8</v>
      </c>
      <c r="D4081" s="3" t="s">
        <v>13</v>
      </c>
      <c r="E4081" s="3" t="s">
        <v>3311</v>
      </c>
      <c r="F4081">
        <v>3</v>
      </c>
      <c r="G4081">
        <v>0</v>
      </c>
      <c r="H4081">
        <v>1800</v>
      </c>
      <c r="I4081" s="2" t="s">
        <v>5324</v>
      </c>
    </row>
    <row r="4082" spans="1:9">
      <c r="A4082" s="2" t="s">
        <v>2321</v>
      </c>
      <c r="B4082" s="11" t="s">
        <v>18192</v>
      </c>
      <c r="C4082" s="3" t="s">
        <v>8</v>
      </c>
      <c r="D4082" s="3" t="s">
        <v>16</v>
      </c>
      <c r="E4082" s="3" t="s">
        <v>10</v>
      </c>
      <c r="F4082">
        <v>3</v>
      </c>
      <c r="G4082">
        <v>500</v>
      </c>
      <c r="H4082">
        <v>1200</v>
      </c>
      <c r="I4082" s="2" t="s">
        <v>2322</v>
      </c>
    </row>
    <row r="4083" spans="1:9">
      <c r="A4083" s="2" t="s">
        <v>8845</v>
      </c>
      <c r="B4083" s="11" t="s">
        <v>18192</v>
      </c>
      <c r="C4083" s="3" t="s">
        <v>85</v>
      </c>
      <c r="D4083" s="3" t="s">
        <v>517</v>
      </c>
      <c r="E4083" s="3" t="s">
        <v>7242</v>
      </c>
      <c r="F4083">
        <v>3</v>
      </c>
      <c r="G4083">
        <v>600</v>
      </c>
      <c r="H4083">
        <v>900</v>
      </c>
      <c r="I4083" s="2" t="s">
        <v>8846</v>
      </c>
    </row>
    <row r="4084" spans="1:9">
      <c r="A4084" s="2" t="s">
        <v>11520</v>
      </c>
      <c r="B4084" s="11" t="s">
        <v>18192</v>
      </c>
      <c r="C4084" s="3" t="s">
        <v>85</v>
      </c>
      <c r="D4084" s="3" t="s">
        <v>51</v>
      </c>
      <c r="E4084" s="3" t="s">
        <v>10831</v>
      </c>
      <c r="F4084">
        <v>2</v>
      </c>
      <c r="G4084">
        <v>600</v>
      </c>
      <c r="H4084">
        <v>700</v>
      </c>
      <c r="I4084" s="2" t="s">
        <v>11521</v>
      </c>
    </row>
    <row r="4085" spans="1:9">
      <c r="A4085" s="2" t="s">
        <v>5325</v>
      </c>
      <c r="B4085" s="11" t="s">
        <v>18192</v>
      </c>
      <c r="C4085" s="3" t="s">
        <v>85</v>
      </c>
      <c r="D4085" s="3" t="s">
        <v>9</v>
      </c>
      <c r="E4085" s="3" t="s">
        <v>3311</v>
      </c>
      <c r="F4085">
        <v>1</v>
      </c>
      <c r="G4085">
        <v>300</v>
      </c>
      <c r="H4085">
        <v>200</v>
      </c>
      <c r="I4085" s="2" t="s">
        <v>5326</v>
      </c>
    </row>
    <row r="4086" spans="1:9">
      <c r="A4086" s="2" t="s">
        <v>5327</v>
      </c>
      <c r="B4086" s="11" t="s">
        <v>18192</v>
      </c>
      <c r="C4086" s="3" t="s">
        <v>8</v>
      </c>
      <c r="D4086" s="3" t="s">
        <v>1101</v>
      </c>
      <c r="E4086" s="3" t="s">
        <v>3311</v>
      </c>
      <c r="F4086">
        <v>2</v>
      </c>
      <c r="G4086">
        <v>500</v>
      </c>
      <c r="H4086">
        <v>500</v>
      </c>
      <c r="I4086" s="2" t="s">
        <v>5328</v>
      </c>
    </row>
    <row r="4087" spans="1:9">
      <c r="A4087" s="2" t="s">
        <v>10510</v>
      </c>
      <c r="B4087" s="11" t="s">
        <v>18192</v>
      </c>
      <c r="C4087" s="3" t="s">
        <v>85</v>
      </c>
      <c r="D4087" s="3" t="s">
        <v>275</v>
      </c>
      <c r="E4087" s="3" t="s">
        <v>9712</v>
      </c>
      <c r="F4087">
        <v>8</v>
      </c>
      <c r="G4087">
        <v>2900</v>
      </c>
      <c r="H4087">
        <v>2900</v>
      </c>
      <c r="I4087" s="2" t="s">
        <v>10511</v>
      </c>
    </row>
    <row r="4088" spans="1:9">
      <c r="A4088" s="2" t="s">
        <v>2323</v>
      </c>
      <c r="B4088" s="11" t="s">
        <v>18192</v>
      </c>
      <c r="C4088" s="3" t="s">
        <v>18407</v>
      </c>
      <c r="D4088" s="3" t="s">
        <v>51</v>
      </c>
      <c r="E4088" s="3" t="s">
        <v>10</v>
      </c>
      <c r="F4088">
        <v>0</v>
      </c>
      <c r="G4088">
        <v>0</v>
      </c>
      <c r="H4088">
        <v>0</v>
      </c>
      <c r="I4088" s="2" t="s">
        <v>2324</v>
      </c>
    </row>
    <row r="4089" spans="1:9">
      <c r="A4089" s="2" t="s">
        <v>8847</v>
      </c>
      <c r="B4089" s="11" t="s">
        <v>18192</v>
      </c>
      <c r="C4089" s="3" t="s">
        <v>8</v>
      </c>
      <c r="D4089" s="3" t="s">
        <v>290</v>
      </c>
      <c r="E4089" s="3" t="s">
        <v>7242</v>
      </c>
      <c r="F4089">
        <v>4</v>
      </c>
      <c r="G4089">
        <v>1300</v>
      </c>
      <c r="H4089">
        <v>1300</v>
      </c>
      <c r="I4089" s="2" t="s">
        <v>8848</v>
      </c>
    </row>
    <row r="4090" spans="1:9">
      <c r="A4090" s="2" t="s">
        <v>2325</v>
      </c>
      <c r="B4090" s="11" t="s">
        <v>18192</v>
      </c>
      <c r="C4090" s="3" t="s">
        <v>8</v>
      </c>
      <c r="D4090" s="3" t="s">
        <v>290</v>
      </c>
      <c r="E4090" s="3" t="s">
        <v>10</v>
      </c>
      <c r="F4090">
        <v>7</v>
      </c>
      <c r="G4090">
        <v>2200</v>
      </c>
      <c r="H4090">
        <v>2000</v>
      </c>
      <c r="I4090" s="15" t="s">
        <v>2326</v>
      </c>
    </row>
    <row r="4091" spans="1:9">
      <c r="A4091" s="2" t="s">
        <v>8849</v>
      </c>
      <c r="B4091" s="11" t="s">
        <v>18192</v>
      </c>
      <c r="C4091" s="3" t="s">
        <v>8</v>
      </c>
      <c r="D4091" s="3" t="s">
        <v>290</v>
      </c>
      <c r="E4091" s="3" t="s">
        <v>7242</v>
      </c>
      <c r="F4091">
        <v>4</v>
      </c>
      <c r="G4091">
        <v>700</v>
      </c>
      <c r="H4091">
        <v>2000</v>
      </c>
      <c r="I4091" s="15" t="s">
        <v>8850</v>
      </c>
    </row>
    <row r="4092" spans="1:9">
      <c r="A4092" s="2" t="s">
        <v>5329</v>
      </c>
      <c r="B4092" s="11" t="s">
        <v>18192</v>
      </c>
      <c r="C4092" s="3" t="s">
        <v>8</v>
      </c>
      <c r="D4092" s="3" t="s">
        <v>290</v>
      </c>
      <c r="E4092" s="3" t="s">
        <v>3311</v>
      </c>
      <c r="F4092">
        <v>4</v>
      </c>
      <c r="G4092">
        <v>1700</v>
      </c>
      <c r="H4092">
        <v>0</v>
      </c>
      <c r="I4092" s="2" t="s">
        <v>1539</v>
      </c>
    </row>
    <row r="4093" spans="1:9">
      <c r="A4093" s="2" t="s">
        <v>2327</v>
      </c>
      <c r="B4093" s="11" t="s">
        <v>18192</v>
      </c>
      <c r="C4093" s="3" t="s">
        <v>8</v>
      </c>
      <c r="D4093" s="3" t="s">
        <v>190</v>
      </c>
      <c r="E4093" s="3" t="s">
        <v>10</v>
      </c>
      <c r="F4093">
        <v>6</v>
      </c>
      <c r="G4093">
        <v>2400</v>
      </c>
      <c r="H4093">
        <v>1200</v>
      </c>
      <c r="I4093" s="2" t="s">
        <v>2328</v>
      </c>
    </row>
    <row r="4094" spans="1:9">
      <c r="A4094" s="2" t="s">
        <v>5330</v>
      </c>
      <c r="B4094" s="11" t="s">
        <v>18192</v>
      </c>
      <c r="C4094" s="3" t="s">
        <v>18399</v>
      </c>
      <c r="D4094" s="3" t="s">
        <v>9</v>
      </c>
      <c r="E4094" s="3" t="s">
        <v>3311</v>
      </c>
      <c r="F4094">
        <v>2</v>
      </c>
      <c r="G4094">
        <v>300</v>
      </c>
      <c r="H4094">
        <v>100</v>
      </c>
      <c r="I4094" s="2" t="s">
        <v>5331</v>
      </c>
    </row>
    <row r="4095" spans="1:9">
      <c r="A4095" s="2" t="s">
        <v>8851</v>
      </c>
      <c r="B4095" s="11" t="s">
        <v>18192</v>
      </c>
      <c r="C4095" s="3" t="s">
        <v>8</v>
      </c>
      <c r="D4095" s="3" t="s">
        <v>51</v>
      </c>
      <c r="E4095" s="3" t="s">
        <v>7242</v>
      </c>
      <c r="F4095">
        <v>8</v>
      </c>
      <c r="G4095">
        <v>2300</v>
      </c>
      <c r="H4095">
        <v>2200</v>
      </c>
      <c r="I4095" s="2" t="s">
        <v>8852</v>
      </c>
    </row>
    <row r="4096" spans="1:9">
      <c r="A4096" s="2" t="s">
        <v>10512</v>
      </c>
      <c r="B4096" s="11" t="s">
        <v>18192</v>
      </c>
      <c r="C4096" s="3" t="s">
        <v>864</v>
      </c>
      <c r="D4096" s="3" t="s">
        <v>1064</v>
      </c>
      <c r="E4096" s="3" t="s">
        <v>9712</v>
      </c>
      <c r="F4096">
        <v>4</v>
      </c>
      <c r="G4096">
        <v>1500</v>
      </c>
      <c r="H4096">
        <v>1000</v>
      </c>
      <c r="I4096" s="15" t="s">
        <v>10513</v>
      </c>
    </row>
    <row r="4097" spans="1:9">
      <c r="A4097" s="2" t="s">
        <v>11522</v>
      </c>
      <c r="B4097" s="11" t="s">
        <v>18192</v>
      </c>
      <c r="C4097" s="3" t="s">
        <v>18403</v>
      </c>
      <c r="D4097" s="3" t="s">
        <v>44</v>
      </c>
      <c r="E4097" s="3" t="s">
        <v>10831</v>
      </c>
      <c r="F4097">
        <v>9</v>
      </c>
      <c r="G4097">
        <v>2900</v>
      </c>
      <c r="H4097">
        <v>2500</v>
      </c>
      <c r="I4097" s="2" t="s">
        <v>11523</v>
      </c>
    </row>
    <row r="4098" spans="1:9">
      <c r="A4098" s="2" t="s">
        <v>11524</v>
      </c>
      <c r="B4098" s="11" t="s">
        <v>18192</v>
      </c>
      <c r="C4098" s="3" t="s">
        <v>85</v>
      </c>
      <c r="D4098" s="3" t="s">
        <v>201</v>
      </c>
      <c r="E4098" s="3" t="s">
        <v>10831</v>
      </c>
      <c r="F4098">
        <v>4</v>
      </c>
      <c r="G4098">
        <v>2000</v>
      </c>
      <c r="H4098">
        <v>0</v>
      </c>
      <c r="I4098" s="2" t="s">
        <v>11525</v>
      </c>
    </row>
    <row r="4099" spans="1:9">
      <c r="A4099" s="2" t="s">
        <v>2329</v>
      </c>
      <c r="B4099" s="11" t="s">
        <v>18192</v>
      </c>
      <c r="C4099" s="3" t="s">
        <v>80</v>
      </c>
      <c r="D4099" s="3" t="s">
        <v>19</v>
      </c>
      <c r="E4099" s="3" t="s">
        <v>10</v>
      </c>
      <c r="F4099">
        <v>3</v>
      </c>
      <c r="G4099">
        <v>1500</v>
      </c>
      <c r="H4099">
        <v>300</v>
      </c>
      <c r="I4099" s="2" t="s">
        <v>2330</v>
      </c>
    </row>
    <row r="4100" spans="1:9">
      <c r="A4100" s="2" t="s">
        <v>2331</v>
      </c>
      <c r="B4100" s="11" t="s">
        <v>18192</v>
      </c>
      <c r="C4100" s="3" t="s">
        <v>8</v>
      </c>
      <c r="D4100" s="3" t="s">
        <v>16</v>
      </c>
      <c r="E4100" s="3" t="s">
        <v>10</v>
      </c>
      <c r="F4100">
        <v>3</v>
      </c>
      <c r="G4100">
        <v>600</v>
      </c>
      <c r="H4100">
        <v>700</v>
      </c>
      <c r="I4100" s="2" t="s">
        <v>2332</v>
      </c>
    </row>
    <row r="4101" spans="1:9">
      <c r="A4101" s="2" t="s">
        <v>2333</v>
      </c>
      <c r="B4101" s="11" t="s">
        <v>18192</v>
      </c>
      <c r="C4101" s="3" t="s">
        <v>8</v>
      </c>
      <c r="D4101" s="3" t="s">
        <v>19</v>
      </c>
      <c r="E4101" s="3" t="s">
        <v>10</v>
      </c>
      <c r="F4101">
        <v>4</v>
      </c>
      <c r="G4101">
        <v>0</v>
      </c>
      <c r="H4101">
        <v>0</v>
      </c>
      <c r="I4101" s="15" t="s">
        <v>2334</v>
      </c>
    </row>
    <row r="4102" spans="1:9">
      <c r="A4102" s="2" t="s">
        <v>2335</v>
      </c>
      <c r="B4102" s="11" t="s">
        <v>18192</v>
      </c>
      <c r="C4102" s="3" t="s">
        <v>8</v>
      </c>
      <c r="D4102" s="3" t="s">
        <v>19</v>
      </c>
      <c r="E4102" s="3" t="s">
        <v>10</v>
      </c>
      <c r="F4102">
        <v>4</v>
      </c>
      <c r="G4102">
        <v>1100</v>
      </c>
      <c r="H4102">
        <v>800</v>
      </c>
      <c r="I4102" s="15" t="s">
        <v>2336</v>
      </c>
    </row>
    <row r="4103" spans="1:9">
      <c r="A4103" s="2" t="s">
        <v>2337</v>
      </c>
      <c r="B4103" s="11" t="s">
        <v>18192</v>
      </c>
      <c r="C4103" s="3" t="s">
        <v>85</v>
      </c>
      <c r="D4103" s="3" t="s">
        <v>188</v>
      </c>
      <c r="E4103" s="3" t="s">
        <v>10</v>
      </c>
      <c r="F4103">
        <v>2</v>
      </c>
      <c r="G4103">
        <v>900</v>
      </c>
      <c r="H4103">
        <v>0</v>
      </c>
      <c r="I4103" s="2" t="s">
        <v>2338</v>
      </c>
    </row>
    <row r="4104" spans="1:9">
      <c r="A4104" s="2" t="s">
        <v>5332</v>
      </c>
      <c r="B4104" s="11" t="s">
        <v>18192</v>
      </c>
      <c r="C4104" s="3" t="s">
        <v>85</v>
      </c>
      <c r="D4104" s="3" t="s">
        <v>188</v>
      </c>
      <c r="E4104" s="3" t="s">
        <v>3311</v>
      </c>
      <c r="F4104">
        <v>2</v>
      </c>
      <c r="G4104">
        <v>900</v>
      </c>
      <c r="H4104">
        <v>0</v>
      </c>
      <c r="I4104" s="2" t="s">
        <v>5333</v>
      </c>
    </row>
    <row r="4105" spans="1:9">
      <c r="A4105" s="2" t="s">
        <v>11526</v>
      </c>
      <c r="B4105" s="11" t="s">
        <v>18192</v>
      </c>
      <c r="C4105" s="3" t="s">
        <v>8</v>
      </c>
      <c r="D4105" s="3" t="s">
        <v>201</v>
      </c>
      <c r="E4105" s="3" t="s">
        <v>10831</v>
      </c>
      <c r="F4105">
        <v>6</v>
      </c>
      <c r="G4105">
        <v>2500</v>
      </c>
      <c r="H4105">
        <v>1200</v>
      </c>
      <c r="I4105" s="2" t="s">
        <v>11527</v>
      </c>
    </row>
    <row r="4106" spans="1:9">
      <c r="A4106" s="2" t="s">
        <v>6973</v>
      </c>
      <c r="B4106" s="11" t="s">
        <v>18192</v>
      </c>
      <c r="C4106" s="3" t="s">
        <v>864</v>
      </c>
      <c r="D4106" s="3" t="s">
        <v>190</v>
      </c>
      <c r="E4106" s="3" t="s">
        <v>6225</v>
      </c>
      <c r="F4106">
        <v>8</v>
      </c>
      <c r="G4106">
        <v>2800</v>
      </c>
      <c r="H4106">
        <v>2200</v>
      </c>
      <c r="I4106" s="2" t="s">
        <v>6974</v>
      </c>
    </row>
    <row r="4107" spans="1:9">
      <c r="A4107" s="2" t="s">
        <v>6975</v>
      </c>
      <c r="B4107" s="11" t="s">
        <v>18192</v>
      </c>
      <c r="C4107" s="3" t="s">
        <v>8</v>
      </c>
      <c r="D4107" s="3" t="s">
        <v>232</v>
      </c>
      <c r="E4107" s="3" t="s">
        <v>6225</v>
      </c>
      <c r="F4107">
        <v>8</v>
      </c>
      <c r="G4107">
        <v>2200</v>
      </c>
      <c r="H4107">
        <v>0</v>
      </c>
      <c r="I4107" s="15" t="s">
        <v>6976</v>
      </c>
    </row>
    <row r="4108" spans="1:9">
      <c r="A4108" s="2" t="s">
        <v>6977</v>
      </c>
      <c r="B4108" s="11" t="s">
        <v>18192</v>
      </c>
      <c r="C4108" s="3" t="s">
        <v>8</v>
      </c>
      <c r="D4108" s="3" t="s">
        <v>232</v>
      </c>
      <c r="E4108" s="3" t="s">
        <v>6225</v>
      </c>
      <c r="F4108">
        <v>2</v>
      </c>
      <c r="G4108">
        <v>800</v>
      </c>
      <c r="H4108">
        <v>0</v>
      </c>
      <c r="I4108" s="15" t="s">
        <v>6978</v>
      </c>
    </row>
    <row r="4109" spans="1:9">
      <c r="A4109" s="2" t="s">
        <v>2339</v>
      </c>
      <c r="B4109" s="11" t="s">
        <v>18192</v>
      </c>
      <c r="C4109" s="3" t="s">
        <v>18404</v>
      </c>
      <c r="D4109" s="3" t="s">
        <v>51</v>
      </c>
      <c r="E4109" s="3" t="s">
        <v>10</v>
      </c>
      <c r="F4109">
        <v>4</v>
      </c>
      <c r="G4109">
        <v>1900</v>
      </c>
      <c r="H4109">
        <v>800</v>
      </c>
      <c r="I4109" s="2" t="s">
        <v>2340</v>
      </c>
    </row>
    <row r="4110" spans="1:9">
      <c r="A4110" s="2" t="s">
        <v>8853</v>
      </c>
      <c r="B4110" s="11" t="s">
        <v>18192</v>
      </c>
      <c r="C4110" s="3" t="s">
        <v>8</v>
      </c>
      <c r="D4110" s="3" t="s">
        <v>517</v>
      </c>
      <c r="E4110" s="3" t="s">
        <v>7242</v>
      </c>
      <c r="F4110">
        <v>8</v>
      </c>
      <c r="G4110">
        <v>2800</v>
      </c>
      <c r="H4110">
        <v>2200</v>
      </c>
      <c r="I4110" s="15" t="s">
        <v>8854</v>
      </c>
    </row>
    <row r="4111" spans="1:9">
      <c r="A4111" s="2" t="s">
        <v>8855</v>
      </c>
      <c r="B4111" s="11" t="s">
        <v>18192</v>
      </c>
      <c r="C4111" s="3" t="s">
        <v>18403</v>
      </c>
      <c r="D4111" s="3" t="s">
        <v>190</v>
      </c>
      <c r="E4111" s="3" t="s">
        <v>7242</v>
      </c>
      <c r="F4111">
        <v>4</v>
      </c>
      <c r="G4111">
        <v>2400</v>
      </c>
      <c r="H4111">
        <v>1200</v>
      </c>
      <c r="I4111" s="2" t="s">
        <v>8856</v>
      </c>
    </row>
    <row r="4112" spans="1:9">
      <c r="A4112" s="2" t="s">
        <v>8857</v>
      </c>
      <c r="B4112" s="11" t="s">
        <v>18192</v>
      </c>
      <c r="C4112" s="3" t="s">
        <v>8</v>
      </c>
      <c r="D4112" s="3" t="s">
        <v>190</v>
      </c>
      <c r="E4112" s="3" t="s">
        <v>7242</v>
      </c>
      <c r="F4112">
        <v>8</v>
      </c>
      <c r="G4112">
        <v>2000</v>
      </c>
      <c r="H4112">
        <v>2800</v>
      </c>
      <c r="I4112" s="2" t="s">
        <v>8858</v>
      </c>
    </row>
    <row r="4113" spans="1:9">
      <c r="A4113" s="2" t="s">
        <v>8859</v>
      </c>
      <c r="B4113" s="11" t="s">
        <v>18192</v>
      </c>
      <c r="C4113" s="3" t="s">
        <v>8</v>
      </c>
      <c r="D4113" s="3" t="s">
        <v>13</v>
      </c>
      <c r="E4113" s="3" t="s">
        <v>7242</v>
      </c>
      <c r="F4113">
        <v>3</v>
      </c>
      <c r="G4113">
        <v>1300</v>
      </c>
      <c r="H4113">
        <v>600</v>
      </c>
      <c r="I4113" s="2" t="s">
        <v>8860</v>
      </c>
    </row>
    <row r="4114" spans="1:9">
      <c r="A4114" s="2" t="s">
        <v>8861</v>
      </c>
      <c r="B4114" s="11" t="s">
        <v>18192</v>
      </c>
      <c r="C4114" s="3" t="s">
        <v>8</v>
      </c>
      <c r="D4114" s="3" t="s">
        <v>190</v>
      </c>
      <c r="E4114" s="3" t="s">
        <v>7242</v>
      </c>
      <c r="F4114">
        <v>4</v>
      </c>
      <c r="G4114">
        <v>1000</v>
      </c>
      <c r="H4114">
        <v>1000</v>
      </c>
      <c r="I4114" s="2" t="s">
        <v>8862</v>
      </c>
    </row>
    <row r="4115" spans="1:9">
      <c r="A4115" s="2" t="s">
        <v>8863</v>
      </c>
      <c r="B4115" s="11" t="s">
        <v>18192</v>
      </c>
      <c r="C4115" s="3" t="s">
        <v>8</v>
      </c>
      <c r="D4115" s="3" t="s">
        <v>16</v>
      </c>
      <c r="E4115" s="3" t="s">
        <v>7242</v>
      </c>
      <c r="F4115">
        <v>4</v>
      </c>
      <c r="G4115">
        <v>1000</v>
      </c>
      <c r="H4115">
        <v>1000</v>
      </c>
      <c r="I4115" s="2" t="s">
        <v>8864</v>
      </c>
    </row>
    <row r="4116" spans="1:9">
      <c r="A4116" s="2" t="s">
        <v>8865</v>
      </c>
      <c r="B4116" s="11" t="s">
        <v>18192</v>
      </c>
      <c r="C4116" s="3" t="s">
        <v>8</v>
      </c>
      <c r="D4116" s="3" t="s">
        <v>190</v>
      </c>
      <c r="E4116" s="3" t="s">
        <v>7242</v>
      </c>
      <c r="F4116">
        <v>4</v>
      </c>
      <c r="G4116">
        <v>2000</v>
      </c>
      <c r="H4116">
        <v>0</v>
      </c>
      <c r="I4116" s="2" t="s">
        <v>8866</v>
      </c>
    </row>
    <row r="4117" spans="1:9">
      <c r="A4117" s="2" t="s">
        <v>8867</v>
      </c>
      <c r="B4117" s="11" t="s">
        <v>18192</v>
      </c>
      <c r="C4117" s="3" t="s">
        <v>8</v>
      </c>
      <c r="D4117" s="3" t="s">
        <v>13</v>
      </c>
      <c r="E4117" s="3" t="s">
        <v>7242</v>
      </c>
      <c r="F4117">
        <v>6</v>
      </c>
      <c r="G4117">
        <v>2100</v>
      </c>
      <c r="H4117">
        <v>1100</v>
      </c>
      <c r="I4117" s="2" t="s">
        <v>8868</v>
      </c>
    </row>
    <row r="4118" spans="1:9">
      <c r="A4118" s="2" t="s">
        <v>8869</v>
      </c>
      <c r="B4118" s="11" t="s">
        <v>18192</v>
      </c>
      <c r="C4118" s="3" t="s">
        <v>8</v>
      </c>
      <c r="D4118" s="3" t="s">
        <v>51</v>
      </c>
      <c r="E4118" s="3" t="s">
        <v>7242</v>
      </c>
      <c r="F4118">
        <v>3</v>
      </c>
      <c r="G4118">
        <v>900</v>
      </c>
      <c r="H4118">
        <v>1200</v>
      </c>
      <c r="I4118" s="2" t="s">
        <v>8870</v>
      </c>
    </row>
    <row r="4119" spans="1:9">
      <c r="A4119" s="2" t="s">
        <v>8871</v>
      </c>
      <c r="B4119" s="11" t="s">
        <v>18192</v>
      </c>
      <c r="C4119" s="3" t="s">
        <v>8</v>
      </c>
      <c r="D4119" s="3" t="s">
        <v>44</v>
      </c>
      <c r="E4119" s="3" t="s">
        <v>7242</v>
      </c>
      <c r="F4119">
        <v>4</v>
      </c>
      <c r="G4119">
        <v>500</v>
      </c>
      <c r="H4119">
        <v>2000</v>
      </c>
      <c r="I4119" s="15" t="s">
        <v>8872</v>
      </c>
    </row>
    <row r="4120" spans="1:9">
      <c r="A4120" s="2" t="s">
        <v>8873</v>
      </c>
      <c r="B4120" s="11" t="s">
        <v>18192</v>
      </c>
      <c r="C4120" s="3" t="s">
        <v>18403</v>
      </c>
      <c r="D4120" s="3" t="s">
        <v>190</v>
      </c>
      <c r="E4120" s="3" t="s">
        <v>7242</v>
      </c>
      <c r="F4120">
        <v>4</v>
      </c>
      <c r="G4120">
        <v>2100</v>
      </c>
      <c r="H4120">
        <v>1800</v>
      </c>
      <c r="I4120" s="2" t="s">
        <v>8874</v>
      </c>
    </row>
    <row r="4121" spans="1:9">
      <c r="A4121" s="2" t="s">
        <v>8875</v>
      </c>
      <c r="B4121" s="11" t="s">
        <v>18192</v>
      </c>
      <c r="C4121" s="3" t="s">
        <v>8</v>
      </c>
      <c r="D4121" s="3" t="s">
        <v>44</v>
      </c>
      <c r="E4121" s="3" t="s">
        <v>7242</v>
      </c>
      <c r="F4121">
        <v>3</v>
      </c>
      <c r="G4121">
        <v>1000</v>
      </c>
      <c r="H4121">
        <v>1000</v>
      </c>
      <c r="I4121" s="2" t="s">
        <v>8876</v>
      </c>
    </row>
    <row r="4122" spans="1:9">
      <c r="A4122" s="2" t="s">
        <v>8877</v>
      </c>
      <c r="B4122" s="11" t="s">
        <v>18192</v>
      </c>
      <c r="C4122" s="3" t="s">
        <v>8</v>
      </c>
      <c r="D4122" s="3" t="s">
        <v>13</v>
      </c>
      <c r="E4122" s="3" t="s">
        <v>7242</v>
      </c>
      <c r="F4122">
        <v>3</v>
      </c>
      <c r="G4122">
        <v>2000</v>
      </c>
      <c r="H4122">
        <v>300</v>
      </c>
      <c r="I4122" s="2" t="s">
        <v>8878</v>
      </c>
    </row>
    <row r="4123" spans="1:9">
      <c r="A4123" s="2" t="s">
        <v>8879</v>
      </c>
      <c r="B4123" s="11" t="s">
        <v>18192</v>
      </c>
      <c r="C4123" s="3" t="s">
        <v>8</v>
      </c>
      <c r="D4123" s="3" t="s">
        <v>44</v>
      </c>
      <c r="E4123" s="3" t="s">
        <v>7242</v>
      </c>
      <c r="F4123">
        <v>1</v>
      </c>
      <c r="G4123">
        <v>0</v>
      </c>
      <c r="H4123">
        <v>0</v>
      </c>
      <c r="I4123" s="2" t="s">
        <v>8880</v>
      </c>
    </row>
    <row r="4124" spans="1:9">
      <c r="A4124" s="2" t="s">
        <v>8881</v>
      </c>
      <c r="B4124" s="11" t="s">
        <v>18192</v>
      </c>
      <c r="C4124" s="3" t="s">
        <v>8</v>
      </c>
      <c r="D4124" s="3" t="s">
        <v>190</v>
      </c>
      <c r="E4124" s="3" t="s">
        <v>7242</v>
      </c>
      <c r="F4124">
        <v>5</v>
      </c>
      <c r="G4124">
        <v>2100</v>
      </c>
      <c r="H4124">
        <v>1000</v>
      </c>
      <c r="I4124" s="2" t="s">
        <v>8882</v>
      </c>
    </row>
    <row r="4125" spans="1:9">
      <c r="A4125" s="2" t="s">
        <v>8883</v>
      </c>
      <c r="B4125" s="11" t="s">
        <v>18192</v>
      </c>
      <c r="C4125" s="3" t="s">
        <v>18403</v>
      </c>
      <c r="D4125" s="3" t="s">
        <v>190</v>
      </c>
      <c r="E4125" s="3" t="s">
        <v>7242</v>
      </c>
      <c r="F4125">
        <v>6</v>
      </c>
      <c r="G4125">
        <v>2700</v>
      </c>
      <c r="H4125">
        <v>2000</v>
      </c>
      <c r="I4125" s="2" t="s">
        <v>8884</v>
      </c>
    </row>
    <row r="4126" spans="1:9">
      <c r="A4126" s="2" t="s">
        <v>8885</v>
      </c>
      <c r="B4126" s="11" t="s">
        <v>18192</v>
      </c>
      <c r="C4126" s="3" t="s">
        <v>8</v>
      </c>
      <c r="D4126" s="3" t="s">
        <v>190</v>
      </c>
      <c r="E4126" s="3" t="s">
        <v>7242</v>
      </c>
      <c r="F4126">
        <v>4</v>
      </c>
      <c r="G4126">
        <v>2100</v>
      </c>
      <c r="H4126">
        <v>0</v>
      </c>
      <c r="I4126" s="2" t="s">
        <v>8886</v>
      </c>
    </row>
    <row r="4127" spans="1:9">
      <c r="A4127" s="2" t="s">
        <v>8887</v>
      </c>
      <c r="B4127" s="11" t="s">
        <v>18192</v>
      </c>
      <c r="C4127" s="3" t="s">
        <v>8</v>
      </c>
      <c r="D4127" s="3" t="s">
        <v>190</v>
      </c>
      <c r="E4127" s="3" t="s">
        <v>7242</v>
      </c>
      <c r="F4127">
        <v>4</v>
      </c>
      <c r="G4127">
        <v>2000</v>
      </c>
      <c r="H4127">
        <v>0</v>
      </c>
      <c r="I4127" s="15" t="s">
        <v>8888</v>
      </c>
    </row>
    <row r="4128" spans="1:9">
      <c r="A4128" s="2" t="s">
        <v>8889</v>
      </c>
      <c r="B4128" s="11" t="s">
        <v>18192</v>
      </c>
      <c r="C4128" s="3" t="s">
        <v>8</v>
      </c>
      <c r="D4128" s="3" t="s">
        <v>51</v>
      </c>
      <c r="E4128" s="3" t="s">
        <v>7242</v>
      </c>
      <c r="F4128">
        <v>7</v>
      </c>
      <c r="G4128">
        <v>2500</v>
      </c>
      <c r="H4128">
        <v>2000</v>
      </c>
      <c r="I4128" s="2" t="s">
        <v>8890</v>
      </c>
    </row>
    <row r="4129" spans="1:9">
      <c r="A4129" s="2" t="s">
        <v>10514</v>
      </c>
      <c r="B4129" s="11" t="s">
        <v>18192</v>
      </c>
      <c r="C4129" s="3" t="s">
        <v>8</v>
      </c>
      <c r="D4129" s="3" t="s">
        <v>1064</v>
      </c>
      <c r="E4129" s="3" t="s">
        <v>9712</v>
      </c>
      <c r="F4129">
        <v>4</v>
      </c>
      <c r="G4129">
        <v>1500</v>
      </c>
      <c r="H4129">
        <v>500</v>
      </c>
      <c r="I4129" s="2" t="s">
        <v>10515</v>
      </c>
    </row>
    <row r="4130" spans="1:9">
      <c r="A4130" s="2" t="s">
        <v>10516</v>
      </c>
      <c r="B4130" s="11" t="s">
        <v>18192</v>
      </c>
      <c r="C4130" s="3" t="s">
        <v>8</v>
      </c>
      <c r="D4130" s="3" t="s">
        <v>190</v>
      </c>
      <c r="E4130" s="3" t="s">
        <v>9712</v>
      </c>
      <c r="F4130">
        <v>4</v>
      </c>
      <c r="G4130">
        <v>1500</v>
      </c>
      <c r="H4130">
        <v>1000</v>
      </c>
      <c r="I4130" s="2" t="s">
        <v>10517</v>
      </c>
    </row>
    <row r="4131" spans="1:9">
      <c r="A4131" s="2" t="s">
        <v>2341</v>
      </c>
      <c r="B4131" s="11" t="s">
        <v>18192</v>
      </c>
      <c r="C4131" s="3" t="s">
        <v>18403</v>
      </c>
      <c r="D4131" s="3" t="s">
        <v>188</v>
      </c>
      <c r="E4131" s="3" t="s">
        <v>10</v>
      </c>
      <c r="F4131">
        <v>6</v>
      </c>
      <c r="G4131" t="s">
        <v>488</v>
      </c>
      <c r="H4131" t="s">
        <v>488</v>
      </c>
      <c r="I4131" s="2" t="s">
        <v>2342</v>
      </c>
    </row>
    <row r="4132" spans="1:9">
      <c r="A4132" s="2" t="s">
        <v>11528</v>
      </c>
      <c r="B4132" s="11" t="s">
        <v>18192</v>
      </c>
      <c r="C4132" s="3" t="s">
        <v>8</v>
      </c>
      <c r="D4132" s="3" t="s">
        <v>602</v>
      </c>
      <c r="E4132" s="3" t="s">
        <v>10831</v>
      </c>
      <c r="F4132">
        <v>3</v>
      </c>
      <c r="G4132">
        <v>1000</v>
      </c>
      <c r="H4132">
        <v>1500</v>
      </c>
      <c r="I4132" s="15" t="s">
        <v>11529</v>
      </c>
    </row>
    <row r="4133" spans="1:9">
      <c r="A4133" s="2" t="s">
        <v>5334</v>
      </c>
      <c r="B4133" s="11" t="s">
        <v>18192</v>
      </c>
      <c r="C4133" s="3" t="s">
        <v>8</v>
      </c>
      <c r="D4133" s="3" t="s">
        <v>9</v>
      </c>
      <c r="E4133" s="3" t="s">
        <v>3311</v>
      </c>
      <c r="F4133">
        <v>4</v>
      </c>
      <c r="G4133">
        <v>1000</v>
      </c>
      <c r="H4133">
        <v>1200</v>
      </c>
      <c r="I4133" s="2" t="s">
        <v>5335</v>
      </c>
    </row>
    <row r="4134" spans="1:9">
      <c r="A4134" s="2" t="s">
        <v>5336</v>
      </c>
      <c r="B4134" s="11" t="s">
        <v>18192</v>
      </c>
      <c r="C4134" s="3" t="s">
        <v>8</v>
      </c>
      <c r="D4134" s="3" t="s">
        <v>232</v>
      </c>
      <c r="E4134" s="3" t="s">
        <v>3311</v>
      </c>
      <c r="F4134">
        <v>1</v>
      </c>
      <c r="G4134">
        <v>400</v>
      </c>
      <c r="H4134">
        <v>200</v>
      </c>
      <c r="I4134" s="2" t="s">
        <v>5337</v>
      </c>
    </row>
    <row r="4135" spans="1:9">
      <c r="A4135" s="2" t="s">
        <v>10518</v>
      </c>
      <c r="B4135" s="11" t="s">
        <v>18192</v>
      </c>
      <c r="C4135" s="3" t="s">
        <v>8</v>
      </c>
      <c r="D4135" s="3" t="s">
        <v>1064</v>
      </c>
      <c r="E4135" s="3" t="s">
        <v>9712</v>
      </c>
      <c r="F4135">
        <v>2</v>
      </c>
      <c r="G4135">
        <v>800</v>
      </c>
      <c r="H4135">
        <v>200</v>
      </c>
      <c r="I4135" s="2" t="s">
        <v>10519</v>
      </c>
    </row>
    <row r="4136" spans="1:9">
      <c r="A4136" s="2" t="s">
        <v>2343</v>
      </c>
      <c r="B4136" s="11" t="s">
        <v>18192</v>
      </c>
      <c r="C4136" s="3" t="s">
        <v>8</v>
      </c>
      <c r="D4136" s="3" t="s">
        <v>290</v>
      </c>
      <c r="E4136" s="3" t="s">
        <v>10</v>
      </c>
      <c r="F4136">
        <v>4</v>
      </c>
      <c r="G4136">
        <v>1600</v>
      </c>
      <c r="H4136">
        <v>600</v>
      </c>
      <c r="I4136" s="2" t="s">
        <v>2344</v>
      </c>
    </row>
    <row r="4137" spans="1:9">
      <c r="A4137" s="2" t="s">
        <v>2345</v>
      </c>
      <c r="B4137" s="11" t="s">
        <v>18192</v>
      </c>
      <c r="C4137" s="3" t="s">
        <v>1599</v>
      </c>
      <c r="D4137" s="3" t="s">
        <v>51</v>
      </c>
      <c r="E4137" s="3" t="s">
        <v>10</v>
      </c>
      <c r="F4137">
        <v>3</v>
      </c>
      <c r="G4137">
        <v>900</v>
      </c>
      <c r="H4137">
        <v>600</v>
      </c>
      <c r="I4137" s="15" t="s">
        <v>2346</v>
      </c>
    </row>
    <row r="4138" spans="1:9">
      <c r="A4138" s="2" t="s">
        <v>8891</v>
      </c>
      <c r="B4138" s="11" t="s">
        <v>18192</v>
      </c>
      <c r="C4138" s="3" t="s">
        <v>8</v>
      </c>
      <c r="D4138" s="3" t="s">
        <v>16</v>
      </c>
      <c r="E4138" s="3" t="s">
        <v>7242</v>
      </c>
      <c r="F4138">
        <v>2</v>
      </c>
      <c r="G4138">
        <v>1300</v>
      </c>
      <c r="H4138">
        <v>200</v>
      </c>
      <c r="I4138" s="2" t="s">
        <v>8892</v>
      </c>
    </row>
    <row r="4139" spans="1:9">
      <c r="A4139" s="2" t="s">
        <v>2347</v>
      </c>
      <c r="B4139" s="11" t="s">
        <v>18192</v>
      </c>
      <c r="C4139" s="3" t="s">
        <v>8</v>
      </c>
      <c r="D4139" s="3" t="s">
        <v>188</v>
      </c>
      <c r="E4139" s="3" t="s">
        <v>10</v>
      </c>
      <c r="F4139">
        <v>3</v>
      </c>
      <c r="G4139">
        <v>1000</v>
      </c>
      <c r="H4139">
        <v>1000</v>
      </c>
      <c r="I4139" s="2" t="s">
        <v>2348</v>
      </c>
    </row>
    <row r="4140" spans="1:9">
      <c r="A4140" s="2" t="s">
        <v>2349</v>
      </c>
      <c r="B4140" s="11" t="s">
        <v>18192</v>
      </c>
      <c r="C4140" s="3" t="s">
        <v>1838</v>
      </c>
      <c r="D4140" s="3" t="s">
        <v>188</v>
      </c>
      <c r="E4140" s="3" t="s">
        <v>10</v>
      </c>
      <c r="F4140">
        <v>2</v>
      </c>
      <c r="G4140">
        <v>400</v>
      </c>
      <c r="H4140">
        <v>200</v>
      </c>
      <c r="I4140" s="2" t="s">
        <v>2350</v>
      </c>
    </row>
    <row r="4141" spans="1:9">
      <c r="A4141" s="2" t="s">
        <v>5338</v>
      </c>
      <c r="B4141" s="11" t="s">
        <v>18192</v>
      </c>
      <c r="C4141" s="3" t="s">
        <v>8</v>
      </c>
      <c r="D4141" s="3" t="s">
        <v>44</v>
      </c>
      <c r="E4141" s="3" t="s">
        <v>3311</v>
      </c>
      <c r="F4141">
        <v>4</v>
      </c>
      <c r="G4141">
        <v>1000</v>
      </c>
      <c r="H4141">
        <v>1000</v>
      </c>
      <c r="I4141" s="2" t="s">
        <v>5339</v>
      </c>
    </row>
    <row r="4142" spans="1:9">
      <c r="A4142" s="2" t="s">
        <v>8893</v>
      </c>
      <c r="B4142" s="11" t="s">
        <v>18192</v>
      </c>
      <c r="C4142" s="3" t="s">
        <v>8</v>
      </c>
      <c r="D4142" s="3" t="s">
        <v>1181</v>
      </c>
      <c r="E4142" s="3" t="s">
        <v>7242</v>
      </c>
      <c r="F4142">
        <v>3</v>
      </c>
      <c r="G4142">
        <v>900</v>
      </c>
      <c r="H4142">
        <v>900</v>
      </c>
      <c r="I4142" s="2" t="s">
        <v>8894</v>
      </c>
    </row>
    <row r="4143" spans="1:9">
      <c r="A4143" s="2" t="s">
        <v>5340</v>
      </c>
      <c r="B4143" s="11" t="s">
        <v>18192</v>
      </c>
      <c r="C4143" s="3" t="s">
        <v>8</v>
      </c>
      <c r="D4143" s="3" t="s">
        <v>13</v>
      </c>
      <c r="E4143" s="3" t="s">
        <v>3311</v>
      </c>
      <c r="F4143">
        <v>2</v>
      </c>
      <c r="G4143">
        <v>800</v>
      </c>
      <c r="H4143">
        <v>600</v>
      </c>
      <c r="I4143" s="15" t="s">
        <v>5341</v>
      </c>
    </row>
    <row r="4144" spans="1:9">
      <c r="A4144" s="2" t="s">
        <v>10520</v>
      </c>
      <c r="B4144" s="11" t="s">
        <v>18192</v>
      </c>
      <c r="C4144" s="3" t="s">
        <v>8</v>
      </c>
      <c r="D4144" s="3" t="s">
        <v>689</v>
      </c>
      <c r="E4144" s="3" t="s">
        <v>9712</v>
      </c>
      <c r="F4144">
        <v>2</v>
      </c>
      <c r="G4144">
        <v>100</v>
      </c>
      <c r="H4144">
        <v>100</v>
      </c>
      <c r="I4144" s="2" t="s">
        <v>10521</v>
      </c>
    </row>
    <row r="4145" spans="1:9">
      <c r="A4145" s="2" t="s">
        <v>5342</v>
      </c>
      <c r="B4145" s="11" t="s">
        <v>18192</v>
      </c>
      <c r="C4145" s="3" t="s">
        <v>18399</v>
      </c>
      <c r="D4145" s="3" t="s">
        <v>188</v>
      </c>
      <c r="E4145" s="3" t="s">
        <v>3311</v>
      </c>
      <c r="F4145">
        <v>4</v>
      </c>
      <c r="G4145">
        <v>1000</v>
      </c>
      <c r="H4145">
        <v>1800</v>
      </c>
      <c r="I4145" s="2" t="s">
        <v>5343</v>
      </c>
    </row>
    <row r="4146" spans="1:9">
      <c r="A4146" s="2" t="s">
        <v>6979</v>
      </c>
      <c r="B4146" s="11" t="s">
        <v>18192</v>
      </c>
      <c r="C4146" s="3" t="s">
        <v>8</v>
      </c>
      <c r="D4146" s="3" t="s">
        <v>51</v>
      </c>
      <c r="E4146" s="3" t="s">
        <v>6225</v>
      </c>
      <c r="F4146">
        <v>3</v>
      </c>
      <c r="G4146">
        <v>200</v>
      </c>
      <c r="H4146">
        <v>100</v>
      </c>
      <c r="I4146" s="15" t="s">
        <v>6980</v>
      </c>
    </row>
    <row r="4147" spans="1:9">
      <c r="A4147" s="2" t="s">
        <v>2351</v>
      </c>
      <c r="B4147" s="11" t="s">
        <v>18192</v>
      </c>
      <c r="C4147" s="3" t="s">
        <v>18410</v>
      </c>
      <c r="D4147" s="3" t="s">
        <v>19</v>
      </c>
      <c r="E4147" s="3" t="s">
        <v>10</v>
      </c>
      <c r="F4147">
        <v>8</v>
      </c>
      <c r="G4147">
        <v>2800</v>
      </c>
      <c r="H4147">
        <v>200</v>
      </c>
      <c r="I4147" s="2" t="s">
        <v>2352</v>
      </c>
    </row>
    <row r="4148" spans="1:9">
      <c r="A4148" s="2" t="s">
        <v>10522</v>
      </c>
      <c r="B4148" s="11" t="s">
        <v>18192</v>
      </c>
      <c r="C4148" s="3" t="s">
        <v>18410</v>
      </c>
      <c r="D4148" s="3" t="s">
        <v>51</v>
      </c>
      <c r="E4148" s="3" t="s">
        <v>9712</v>
      </c>
      <c r="F4148">
        <v>8</v>
      </c>
      <c r="G4148">
        <v>200</v>
      </c>
      <c r="H4148">
        <v>2800</v>
      </c>
      <c r="I4148" s="2" t="s">
        <v>10523</v>
      </c>
    </row>
    <row r="4149" spans="1:9">
      <c r="A4149" s="2" t="s">
        <v>10524</v>
      </c>
      <c r="B4149" s="11" t="s">
        <v>18192</v>
      </c>
      <c r="C4149" s="3" t="s">
        <v>8</v>
      </c>
      <c r="D4149" s="3" t="s">
        <v>692</v>
      </c>
      <c r="E4149" s="3" t="s">
        <v>9712</v>
      </c>
      <c r="F4149">
        <v>7</v>
      </c>
      <c r="G4149">
        <v>2800</v>
      </c>
      <c r="H4149">
        <v>1600</v>
      </c>
      <c r="I4149" s="15" t="s">
        <v>10525</v>
      </c>
    </row>
    <row r="4150" spans="1:9">
      <c r="A4150" s="2" t="s">
        <v>2353</v>
      </c>
      <c r="B4150" s="11" t="s">
        <v>18192</v>
      </c>
      <c r="C4150" s="3" t="s">
        <v>8</v>
      </c>
      <c r="D4150" s="3" t="s">
        <v>19</v>
      </c>
      <c r="E4150" s="3" t="s">
        <v>10</v>
      </c>
      <c r="F4150">
        <v>3</v>
      </c>
      <c r="G4150">
        <v>1200</v>
      </c>
      <c r="H4150">
        <v>800</v>
      </c>
      <c r="I4150" s="2" t="s">
        <v>2354</v>
      </c>
    </row>
    <row r="4151" spans="1:9">
      <c r="A4151" s="2" t="s">
        <v>5344</v>
      </c>
      <c r="B4151" s="11" t="s">
        <v>18192</v>
      </c>
      <c r="C4151" s="3" t="s">
        <v>18399</v>
      </c>
      <c r="D4151" s="3" t="s">
        <v>442</v>
      </c>
      <c r="E4151" s="3" t="s">
        <v>3311</v>
      </c>
      <c r="F4151">
        <v>9</v>
      </c>
      <c r="G4151">
        <v>2000</v>
      </c>
      <c r="H4151">
        <v>3000</v>
      </c>
      <c r="I4151" s="2" t="s">
        <v>5345</v>
      </c>
    </row>
    <row r="4152" spans="1:9">
      <c r="A4152" s="2" t="s">
        <v>8895</v>
      </c>
      <c r="B4152" s="11" t="s">
        <v>18192</v>
      </c>
      <c r="C4152" s="3" t="s">
        <v>8</v>
      </c>
      <c r="D4152" s="3" t="s">
        <v>517</v>
      </c>
      <c r="E4152" s="3" t="s">
        <v>7242</v>
      </c>
      <c r="F4152">
        <v>4</v>
      </c>
      <c r="G4152">
        <v>1800</v>
      </c>
      <c r="H4152">
        <v>1050</v>
      </c>
      <c r="I4152" s="2" t="s">
        <v>8896</v>
      </c>
    </row>
    <row r="4153" spans="1:9">
      <c r="A4153" s="2" t="s">
        <v>5346</v>
      </c>
      <c r="B4153" s="11" t="s">
        <v>18192</v>
      </c>
      <c r="C4153" s="3" t="s">
        <v>8</v>
      </c>
      <c r="D4153" s="3" t="s">
        <v>190</v>
      </c>
      <c r="E4153" s="3" t="s">
        <v>3311</v>
      </c>
      <c r="F4153">
        <v>4</v>
      </c>
      <c r="G4153">
        <v>1900</v>
      </c>
      <c r="H4153">
        <v>0</v>
      </c>
      <c r="I4153" s="2" t="s">
        <v>5347</v>
      </c>
    </row>
    <row r="4154" spans="1:9">
      <c r="A4154" s="2" t="s">
        <v>5348</v>
      </c>
      <c r="B4154" s="11" t="s">
        <v>18192</v>
      </c>
      <c r="C4154" s="3" t="s">
        <v>8</v>
      </c>
      <c r="D4154" s="3" t="s">
        <v>442</v>
      </c>
      <c r="E4154" s="3" t="s">
        <v>3311</v>
      </c>
      <c r="F4154">
        <v>6</v>
      </c>
      <c r="G4154">
        <v>2200</v>
      </c>
      <c r="H4154">
        <v>0</v>
      </c>
      <c r="I4154" s="15" t="s">
        <v>5349</v>
      </c>
    </row>
    <row r="4155" spans="1:9">
      <c r="A4155" s="2" t="s">
        <v>5350</v>
      </c>
      <c r="B4155" s="11" t="s">
        <v>18192</v>
      </c>
      <c r="C4155" s="3" t="s">
        <v>8</v>
      </c>
      <c r="D4155" s="3" t="s">
        <v>602</v>
      </c>
      <c r="E4155" s="3" t="s">
        <v>3311</v>
      </c>
      <c r="F4155">
        <v>4</v>
      </c>
      <c r="G4155">
        <v>1300</v>
      </c>
      <c r="H4155">
        <v>1400</v>
      </c>
      <c r="I4155" s="2" t="s">
        <v>5351</v>
      </c>
    </row>
    <row r="4156" spans="1:9">
      <c r="A4156" s="2" t="s">
        <v>2355</v>
      </c>
      <c r="B4156" s="11" t="s">
        <v>18192</v>
      </c>
      <c r="C4156" s="3" t="s">
        <v>8</v>
      </c>
      <c r="D4156" s="3" t="s">
        <v>19</v>
      </c>
      <c r="E4156" s="3" t="s">
        <v>10</v>
      </c>
      <c r="F4156">
        <v>5</v>
      </c>
      <c r="G4156">
        <v>2200</v>
      </c>
      <c r="H4156">
        <v>0</v>
      </c>
      <c r="I4156" s="2" t="s">
        <v>2356</v>
      </c>
    </row>
    <row r="4157" spans="1:9">
      <c r="A4157" s="2" t="s">
        <v>5352</v>
      </c>
      <c r="B4157" s="11" t="s">
        <v>18192</v>
      </c>
      <c r="C4157" s="3" t="s">
        <v>8</v>
      </c>
      <c r="D4157" s="3" t="s">
        <v>16</v>
      </c>
      <c r="E4157" s="3" t="s">
        <v>3311</v>
      </c>
      <c r="F4157">
        <v>2</v>
      </c>
      <c r="G4157">
        <v>400</v>
      </c>
      <c r="H4157">
        <v>400</v>
      </c>
      <c r="I4157" s="2" t="s">
        <v>5353</v>
      </c>
    </row>
    <row r="4158" spans="1:9">
      <c r="A4158" s="2" t="s">
        <v>5354</v>
      </c>
      <c r="B4158" s="11" t="s">
        <v>18192</v>
      </c>
      <c r="C4158" s="3" t="s">
        <v>18407</v>
      </c>
      <c r="D4158" s="3" t="s">
        <v>44</v>
      </c>
      <c r="E4158" s="3" t="s">
        <v>3311</v>
      </c>
      <c r="F4158">
        <v>7</v>
      </c>
      <c r="G4158">
        <v>2300</v>
      </c>
      <c r="H4158">
        <v>2500</v>
      </c>
      <c r="I4158" s="2" t="s">
        <v>5355</v>
      </c>
    </row>
    <row r="4159" spans="1:9">
      <c r="A4159" s="2" t="s">
        <v>2357</v>
      </c>
      <c r="B4159" s="11" t="s">
        <v>18192</v>
      </c>
      <c r="C4159" s="3" t="s">
        <v>18407</v>
      </c>
      <c r="D4159" s="3" t="s">
        <v>44</v>
      </c>
      <c r="E4159" s="3" t="s">
        <v>10</v>
      </c>
      <c r="F4159">
        <v>7</v>
      </c>
      <c r="G4159">
        <v>2300</v>
      </c>
      <c r="H4159">
        <v>2500</v>
      </c>
      <c r="I4159" s="2" t="s">
        <v>2358</v>
      </c>
    </row>
    <row r="4160" spans="1:9">
      <c r="A4160" s="2" t="s">
        <v>6981</v>
      </c>
      <c r="B4160" s="11" t="s">
        <v>18192</v>
      </c>
      <c r="C4160" s="3" t="s">
        <v>18405</v>
      </c>
      <c r="D4160" s="3" t="s">
        <v>227</v>
      </c>
      <c r="E4160" s="3" t="s">
        <v>6225</v>
      </c>
      <c r="F4160" s="14" t="s">
        <v>18196</v>
      </c>
      <c r="G4160">
        <v>2300</v>
      </c>
      <c r="H4160" t="s">
        <v>134</v>
      </c>
      <c r="I4160" s="2" t="s">
        <v>6982</v>
      </c>
    </row>
    <row r="4161" spans="1:9">
      <c r="A4161" s="2" t="s">
        <v>8897</v>
      </c>
      <c r="B4161" s="11" t="s">
        <v>18192</v>
      </c>
      <c r="C4161" s="3" t="s">
        <v>18407</v>
      </c>
      <c r="D4161" s="3" t="s">
        <v>44</v>
      </c>
      <c r="E4161" s="3" t="s">
        <v>7242</v>
      </c>
      <c r="F4161">
        <v>6</v>
      </c>
      <c r="G4161">
        <v>2500</v>
      </c>
      <c r="H4161">
        <v>1600</v>
      </c>
      <c r="I4161" s="2" t="s">
        <v>8898</v>
      </c>
    </row>
    <row r="4162" spans="1:9">
      <c r="A4162" s="2" t="s">
        <v>10526</v>
      </c>
      <c r="B4162" s="11" t="s">
        <v>18192</v>
      </c>
      <c r="C4162" s="3" t="s">
        <v>8</v>
      </c>
      <c r="D4162" s="3" t="s">
        <v>51</v>
      </c>
      <c r="E4162" s="3" t="s">
        <v>9712</v>
      </c>
      <c r="F4162">
        <v>4</v>
      </c>
      <c r="G4162">
        <v>1400</v>
      </c>
      <c r="H4162">
        <v>1000</v>
      </c>
      <c r="I4162" s="2" t="s">
        <v>10527</v>
      </c>
    </row>
    <row r="4163" spans="1:9">
      <c r="A4163" s="2" t="s">
        <v>5356</v>
      </c>
      <c r="B4163" s="11" t="s">
        <v>18192</v>
      </c>
      <c r="C4163" s="3" t="s">
        <v>222</v>
      </c>
      <c r="D4163" s="3" t="s">
        <v>1101</v>
      </c>
      <c r="E4163" s="3" t="s">
        <v>3311</v>
      </c>
      <c r="F4163">
        <v>5</v>
      </c>
      <c r="G4163">
        <v>1900</v>
      </c>
      <c r="H4163">
        <v>1500</v>
      </c>
      <c r="I4163" s="2" t="s">
        <v>5357</v>
      </c>
    </row>
    <row r="4164" spans="1:9">
      <c r="A4164" s="2" t="s">
        <v>11530</v>
      </c>
      <c r="B4164" s="11" t="s">
        <v>18192</v>
      </c>
      <c r="C4164" s="3" t="s">
        <v>18401</v>
      </c>
      <c r="D4164" s="3" t="s">
        <v>1181</v>
      </c>
      <c r="E4164" s="3" t="s">
        <v>10831</v>
      </c>
      <c r="F4164">
        <v>10</v>
      </c>
      <c r="G4164">
        <v>3000</v>
      </c>
      <c r="H4164">
        <v>3000</v>
      </c>
      <c r="I4164" s="2" t="s">
        <v>11531</v>
      </c>
    </row>
    <row r="4165" spans="1:9">
      <c r="A4165" s="2" t="s">
        <v>6983</v>
      </c>
      <c r="B4165" s="11" t="s">
        <v>18192</v>
      </c>
      <c r="C4165" s="3" t="s">
        <v>18405</v>
      </c>
      <c r="D4165" s="3" t="s">
        <v>1168</v>
      </c>
      <c r="E4165" s="3" t="s">
        <v>6225</v>
      </c>
      <c r="F4165" s="14" t="s">
        <v>18196</v>
      </c>
      <c r="G4165">
        <v>2000</v>
      </c>
      <c r="H4165" t="s">
        <v>56</v>
      </c>
      <c r="I4165" s="2" t="s">
        <v>6984</v>
      </c>
    </row>
    <row r="4166" spans="1:9">
      <c r="A4166" s="2" t="s">
        <v>11532</v>
      </c>
      <c r="B4166" s="11" t="s">
        <v>18192</v>
      </c>
      <c r="C4166" s="3" t="s">
        <v>18405</v>
      </c>
      <c r="D4166" s="3" t="s">
        <v>1181</v>
      </c>
      <c r="E4166" s="3" t="s">
        <v>10831</v>
      </c>
      <c r="F4166" s="14" t="s">
        <v>18196</v>
      </c>
      <c r="G4166">
        <v>2000</v>
      </c>
      <c r="H4166" t="s">
        <v>56</v>
      </c>
      <c r="I4166" s="2" t="s">
        <v>11533</v>
      </c>
    </row>
    <row r="4167" spans="1:9">
      <c r="A4167" s="2" t="s">
        <v>10528</v>
      </c>
      <c r="B4167" s="11" t="s">
        <v>18192</v>
      </c>
      <c r="C4167" s="3" t="s">
        <v>8</v>
      </c>
      <c r="D4167" s="3" t="s">
        <v>689</v>
      </c>
      <c r="E4167" s="3" t="s">
        <v>9712</v>
      </c>
      <c r="F4167">
        <v>2</v>
      </c>
      <c r="G4167">
        <v>1000</v>
      </c>
      <c r="H4167">
        <v>1000</v>
      </c>
      <c r="I4167" s="15" t="s">
        <v>10529</v>
      </c>
    </row>
    <row r="4168" spans="1:9">
      <c r="A4168" s="2" t="s">
        <v>11534</v>
      </c>
      <c r="B4168" s="11" t="s">
        <v>18192</v>
      </c>
      <c r="C4168" s="3" t="s">
        <v>8</v>
      </c>
      <c r="D4168" s="3" t="s">
        <v>1181</v>
      </c>
      <c r="E4168" s="3" t="s">
        <v>10831</v>
      </c>
      <c r="F4168">
        <v>1</v>
      </c>
      <c r="G4168">
        <v>0</v>
      </c>
      <c r="H4168">
        <v>2000</v>
      </c>
      <c r="I4168" s="15" t="s">
        <v>11535</v>
      </c>
    </row>
    <row r="4169" spans="1:9">
      <c r="A4169" s="2" t="s">
        <v>6985</v>
      </c>
      <c r="B4169" s="11" t="s">
        <v>18192</v>
      </c>
      <c r="C4169" s="3" t="s">
        <v>8</v>
      </c>
      <c r="D4169" s="3" t="s">
        <v>1168</v>
      </c>
      <c r="E4169" s="3" t="s">
        <v>6225</v>
      </c>
      <c r="F4169">
        <v>3</v>
      </c>
      <c r="G4169">
        <v>1500</v>
      </c>
      <c r="H4169">
        <v>500</v>
      </c>
      <c r="I4169" s="15" t="s">
        <v>6986</v>
      </c>
    </row>
    <row r="4170" spans="1:9">
      <c r="A4170" s="2" t="s">
        <v>10530</v>
      </c>
      <c r="B4170" s="11" t="s">
        <v>18192</v>
      </c>
      <c r="C4170" s="3" t="s">
        <v>18405</v>
      </c>
      <c r="D4170" s="3" t="s">
        <v>689</v>
      </c>
      <c r="E4170" s="3" t="s">
        <v>9712</v>
      </c>
      <c r="F4170" s="14" t="s">
        <v>18196</v>
      </c>
      <c r="G4170">
        <v>3000</v>
      </c>
      <c r="H4170" t="s">
        <v>409</v>
      </c>
      <c r="I4170" s="2" t="s">
        <v>10531</v>
      </c>
    </row>
    <row r="4171" spans="1:9">
      <c r="A4171" s="2" t="s">
        <v>6987</v>
      </c>
      <c r="B4171" s="11" t="s">
        <v>18192</v>
      </c>
      <c r="C4171" s="3" t="s">
        <v>18401</v>
      </c>
      <c r="D4171" s="3" t="s">
        <v>1168</v>
      </c>
      <c r="E4171" s="3" t="s">
        <v>6225</v>
      </c>
      <c r="F4171">
        <v>5</v>
      </c>
      <c r="G4171">
        <v>2000</v>
      </c>
      <c r="H4171">
        <v>0</v>
      </c>
      <c r="I4171" s="2" t="s">
        <v>6988</v>
      </c>
    </row>
    <row r="4172" spans="1:9">
      <c r="A4172" s="2" t="s">
        <v>5358</v>
      </c>
      <c r="B4172" s="11" t="s">
        <v>18192</v>
      </c>
      <c r="C4172" s="3" t="s">
        <v>8</v>
      </c>
      <c r="D4172" s="3" t="s">
        <v>442</v>
      </c>
      <c r="E4172" s="3" t="s">
        <v>3311</v>
      </c>
      <c r="F4172">
        <v>4</v>
      </c>
      <c r="G4172">
        <v>1500</v>
      </c>
      <c r="H4172">
        <v>1500</v>
      </c>
      <c r="I4172" s="15" t="s">
        <v>5359</v>
      </c>
    </row>
    <row r="4173" spans="1:9">
      <c r="A4173" s="2" t="s">
        <v>10532</v>
      </c>
      <c r="B4173" s="11" t="s">
        <v>18192</v>
      </c>
      <c r="C4173" s="3" t="s">
        <v>18401</v>
      </c>
      <c r="D4173" s="3" t="s">
        <v>689</v>
      </c>
      <c r="E4173" s="3" t="s">
        <v>9712</v>
      </c>
      <c r="F4173">
        <v>5</v>
      </c>
      <c r="G4173">
        <v>2000</v>
      </c>
      <c r="H4173">
        <v>0</v>
      </c>
      <c r="I4173" s="2" t="s">
        <v>10533</v>
      </c>
    </row>
    <row r="4174" spans="1:9">
      <c r="A4174" s="2" t="s">
        <v>2359</v>
      </c>
      <c r="B4174" s="11" t="s">
        <v>18192</v>
      </c>
      <c r="C4174" s="3" t="s">
        <v>18406</v>
      </c>
      <c r="D4174" s="3" t="s">
        <v>232</v>
      </c>
      <c r="E4174" s="3" t="s">
        <v>10</v>
      </c>
      <c r="F4174">
        <v>6</v>
      </c>
      <c r="G4174">
        <v>2000</v>
      </c>
      <c r="H4174">
        <v>100</v>
      </c>
      <c r="I4174" s="15" t="s">
        <v>2360</v>
      </c>
    </row>
    <row r="4175" spans="1:9">
      <c r="A4175" s="2" t="s">
        <v>2361</v>
      </c>
      <c r="B4175" s="11" t="s">
        <v>18192</v>
      </c>
      <c r="C4175" s="3" t="s">
        <v>18401</v>
      </c>
      <c r="D4175" s="3" t="s">
        <v>232</v>
      </c>
      <c r="E4175" s="3" t="s">
        <v>10</v>
      </c>
      <c r="F4175">
        <v>7</v>
      </c>
      <c r="G4175">
        <v>2500</v>
      </c>
      <c r="H4175">
        <v>2000</v>
      </c>
      <c r="I4175" s="2" t="s">
        <v>2362</v>
      </c>
    </row>
    <row r="4176" spans="1:9">
      <c r="A4176" s="2" t="s">
        <v>2363</v>
      </c>
      <c r="B4176" s="11" t="s">
        <v>18192</v>
      </c>
      <c r="C4176" s="3" t="s">
        <v>8</v>
      </c>
      <c r="D4176" s="3" t="s">
        <v>232</v>
      </c>
      <c r="E4176" s="3" t="s">
        <v>10</v>
      </c>
      <c r="F4176">
        <v>2</v>
      </c>
      <c r="G4176">
        <v>600</v>
      </c>
      <c r="H4176">
        <v>200</v>
      </c>
      <c r="I4176" s="15" t="s">
        <v>2364</v>
      </c>
    </row>
    <row r="4177" spans="1:9">
      <c r="A4177" s="2" t="s">
        <v>2365</v>
      </c>
      <c r="B4177" s="11" t="s">
        <v>18192</v>
      </c>
      <c r="C4177" s="3" t="s">
        <v>8</v>
      </c>
      <c r="D4177" s="3" t="s">
        <v>232</v>
      </c>
      <c r="E4177" s="3" t="s">
        <v>10</v>
      </c>
      <c r="F4177">
        <v>1</v>
      </c>
      <c r="G4177">
        <v>0</v>
      </c>
      <c r="H4177">
        <v>0</v>
      </c>
      <c r="I4177" s="15" t="s">
        <v>2366</v>
      </c>
    </row>
    <row r="4178" spans="1:9">
      <c r="A4178" s="2" t="s">
        <v>2367</v>
      </c>
      <c r="B4178" s="11" t="s">
        <v>18192</v>
      </c>
      <c r="C4178" s="3" t="s">
        <v>8</v>
      </c>
      <c r="D4178" s="3" t="s">
        <v>232</v>
      </c>
      <c r="E4178" s="3" t="s">
        <v>10</v>
      </c>
      <c r="F4178">
        <v>3</v>
      </c>
      <c r="G4178">
        <v>1000</v>
      </c>
      <c r="H4178">
        <v>1500</v>
      </c>
      <c r="I4178" s="2" t="s">
        <v>2368</v>
      </c>
    </row>
    <row r="4179" spans="1:9">
      <c r="A4179" s="2" t="s">
        <v>2369</v>
      </c>
      <c r="B4179" s="11" t="s">
        <v>18192</v>
      </c>
      <c r="C4179" s="3" t="s">
        <v>18401</v>
      </c>
      <c r="D4179" s="3" t="s">
        <v>232</v>
      </c>
      <c r="E4179" s="3" t="s">
        <v>10</v>
      </c>
      <c r="F4179">
        <v>8</v>
      </c>
      <c r="G4179">
        <v>2700</v>
      </c>
      <c r="H4179">
        <v>1900</v>
      </c>
      <c r="I4179" s="2" t="s">
        <v>2370</v>
      </c>
    </row>
    <row r="4180" spans="1:9">
      <c r="A4180" s="2" t="s">
        <v>2371</v>
      </c>
      <c r="B4180" s="11" t="s">
        <v>18192</v>
      </c>
      <c r="C4180" s="3" t="s">
        <v>8</v>
      </c>
      <c r="D4180" s="3" t="s">
        <v>232</v>
      </c>
      <c r="E4180" s="3" t="s">
        <v>10</v>
      </c>
      <c r="F4180">
        <v>5</v>
      </c>
      <c r="G4180">
        <v>800</v>
      </c>
      <c r="H4180">
        <v>2300</v>
      </c>
      <c r="I4180" s="15" t="s">
        <v>2372</v>
      </c>
    </row>
    <row r="4181" spans="1:9">
      <c r="A4181" s="2" t="s">
        <v>2373</v>
      </c>
      <c r="B4181" s="11" t="s">
        <v>18192</v>
      </c>
      <c r="C4181" s="3" t="s">
        <v>8</v>
      </c>
      <c r="D4181" s="3" t="s">
        <v>232</v>
      </c>
      <c r="E4181" s="3" t="s">
        <v>10</v>
      </c>
      <c r="F4181">
        <v>2</v>
      </c>
      <c r="G4181">
        <v>400</v>
      </c>
      <c r="H4181">
        <v>800</v>
      </c>
      <c r="I4181" s="15" t="s">
        <v>2374</v>
      </c>
    </row>
    <row r="4182" spans="1:9">
      <c r="A4182" s="2" t="s">
        <v>2375</v>
      </c>
      <c r="B4182" s="11" t="s">
        <v>18192</v>
      </c>
      <c r="C4182" s="3" t="s">
        <v>8</v>
      </c>
      <c r="D4182" s="3" t="s">
        <v>232</v>
      </c>
      <c r="E4182" s="3" t="s">
        <v>10</v>
      </c>
      <c r="F4182">
        <v>4</v>
      </c>
      <c r="G4182">
        <v>1600</v>
      </c>
      <c r="H4182">
        <v>1000</v>
      </c>
      <c r="I4182" s="15" t="s">
        <v>2376</v>
      </c>
    </row>
    <row r="4183" spans="1:9">
      <c r="A4183" s="2" t="s">
        <v>2377</v>
      </c>
      <c r="B4183" s="11" t="s">
        <v>18192</v>
      </c>
      <c r="C4183" s="3" t="s">
        <v>8</v>
      </c>
      <c r="D4183" s="3" t="s">
        <v>232</v>
      </c>
      <c r="E4183" s="3" t="s">
        <v>10</v>
      </c>
      <c r="F4183">
        <v>3</v>
      </c>
      <c r="G4183">
        <v>1200</v>
      </c>
      <c r="H4183">
        <v>800</v>
      </c>
      <c r="I4183" s="15" t="s">
        <v>2378</v>
      </c>
    </row>
    <row r="4184" spans="1:9">
      <c r="A4184" s="2" t="s">
        <v>2379</v>
      </c>
      <c r="B4184" s="11" t="s">
        <v>18192</v>
      </c>
      <c r="C4184" s="3" t="s">
        <v>8</v>
      </c>
      <c r="D4184" s="3" t="s">
        <v>232</v>
      </c>
      <c r="E4184" s="3" t="s">
        <v>10</v>
      </c>
      <c r="F4184">
        <v>3</v>
      </c>
      <c r="G4184">
        <v>300</v>
      </c>
      <c r="H4184">
        <v>2100</v>
      </c>
      <c r="I4184" s="15" t="s">
        <v>2380</v>
      </c>
    </row>
    <row r="4185" spans="1:9">
      <c r="A4185" s="2" t="s">
        <v>2381</v>
      </c>
      <c r="B4185" s="11" t="s">
        <v>18192</v>
      </c>
      <c r="C4185" s="3" t="s">
        <v>8</v>
      </c>
      <c r="D4185" s="3" t="s">
        <v>232</v>
      </c>
      <c r="E4185" s="3" t="s">
        <v>10</v>
      </c>
      <c r="F4185">
        <v>1</v>
      </c>
      <c r="G4185">
        <v>100</v>
      </c>
      <c r="H4185">
        <v>600</v>
      </c>
      <c r="I4185" s="15" t="s">
        <v>2382</v>
      </c>
    </row>
    <row r="4186" spans="1:9">
      <c r="A4186" s="2" t="s">
        <v>2383</v>
      </c>
      <c r="B4186" s="11" t="s">
        <v>18192</v>
      </c>
      <c r="C4186" s="3" t="s">
        <v>8</v>
      </c>
      <c r="D4186" s="3" t="s">
        <v>232</v>
      </c>
      <c r="E4186" s="3" t="s">
        <v>10</v>
      </c>
      <c r="F4186">
        <v>4</v>
      </c>
      <c r="G4186">
        <v>1800</v>
      </c>
      <c r="H4186">
        <v>0</v>
      </c>
      <c r="I4186" s="15" t="s">
        <v>2384</v>
      </c>
    </row>
    <row r="4187" spans="1:9">
      <c r="A4187" s="2" t="s">
        <v>2385</v>
      </c>
      <c r="B4187" s="11" t="s">
        <v>18192</v>
      </c>
      <c r="C4187" s="3" t="s">
        <v>8</v>
      </c>
      <c r="D4187" s="3" t="s">
        <v>232</v>
      </c>
      <c r="E4187" s="3" t="s">
        <v>10</v>
      </c>
      <c r="F4187">
        <v>2</v>
      </c>
      <c r="G4187">
        <v>800</v>
      </c>
      <c r="H4187">
        <v>400</v>
      </c>
      <c r="I4187" s="15" t="s">
        <v>2386</v>
      </c>
    </row>
    <row r="4188" spans="1:9">
      <c r="A4188" s="2" t="s">
        <v>11536</v>
      </c>
      <c r="B4188" s="11" t="s">
        <v>18192</v>
      </c>
      <c r="C4188" s="3" t="s">
        <v>18399</v>
      </c>
      <c r="D4188" s="3" t="s">
        <v>517</v>
      </c>
      <c r="E4188" s="3" t="s">
        <v>10831</v>
      </c>
      <c r="F4188">
        <v>4</v>
      </c>
      <c r="G4188">
        <v>1000</v>
      </c>
      <c r="H4188">
        <v>1400</v>
      </c>
      <c r="I4188" s="2" t="s">
        <v>11537</v>
      </c>
    </row>
    <row r="4189" spans="1:9">
      <c r="A4189" s="2" t="s">
        <v>2387</v>
      </c>
      <c r="B4189" s="11" t="s">
        <v>18192</v>
      </c>
      <c r="C4189" s="3" t="s">
        <v>18399</v>
      </c>
      <c r="D4189" s="3" t="s">
        <v>517</v>
      </c>
      <c r="E4189" s="3" t="s">
        <v>10</v>
      </c>
      <c r="F4189">
        <v>3</v>
      </c>
      <c r="G4189">
        <v>1300</v>
      </c>
      <c r="H4189">
        <v>0</v>
      </c>
      <c r="I4189" s="2" t="s">
        <v>2388</v>
      </c>
    </row>
    <row r="4190" spans="1:9">
      <c r="A4190" s="2" t="s">
        <v>5360</v>
      </c>
      <c r="B4190" s="11" t="s">
        <v>18192</v>
      </c>
      <c r="C4190" s="3" t="s">
        <v>18399</v>
      </c>
      <c r="D4190" s="3" t="s">
        <v>517</v>
      </c>
      <c r="E4190" s="3" t="s">
        <v>3311</v>
      </c>
      <c r="F4190">
        <v>3</v>
      </c>
      <c r="G4190">
        <v>800</v>
      </c>
      <c r="H4190">
        <v>1400</v>
      </c>
      <c r="I4190" s="2" t="s">
        <v>5361</v>
      </c>
    </row>
    <row r="4191" spans="1:9">
      <c r="A4191" s="2" t="s">
        <v>10534</v>
      </c>
      <c r="B4191" s="11" t="s">
        <v>18192</v>
      </c>
      <c r="C4191" s="3" t="s">
        <v>18399</v>
      </c>
      <c r="D4191" s="3" t="s">
        <v>517</v>
      </c>
      <c r="E4191" s="3" t="s">
        <v>9712</v>
      </c>
      <c r="F4191">
        <v>5</v>
      </c>
      <c r="G4191">
        <v>1400</v>
      </c>
      <c r="H4191">
        <v>2200</v>
      </c>
      <c r="I4191" s="2" t="s">
        <v>10535</v>
      </c>
    </row>
    <row r="4192" spans="1:9">
      <c r="A4192" s="2" t="s">
        <v>5362</v>
      </c>
      <c r="B4192" s="11" t="s">
        <v>18192</v>
      </c>
      <c r="C4192" s="3" t="s">
        <v>18399</v>
      </c>
      <c r="D4192" s="3" t="s">
        <v>517</v>
      </c>
      <c r="E4192" s="3" t="s">
        <v>3311</v>
      </c>
      <c r="F4192">
        <v>3</v>
      </c>
      <c r="G4192">
        <v>800</v>
      </c>
      <c r="H4192">
        <v>700</v>
      </c>
      <c r="I4192" s="2" t="s">
        <v>5363</v>
      </c>
    </row>
    <row r="4193" spans="1:9">
      <c r="A4193" s="2" t="s">
        <v>8899</v>
      </c>
      <c r="B4193" s="11" t="s">
        <v>18192</v>
      </c>
      <c r="C4193" s="3" t="s">
        <v>18409</v>
      </c>
      <c r="D4193" s="3" t="s">
        <v>517</v>
      </c>
      <c r="E4193" s="3" t="s">
        <v>7242</v>
      </c>
      <c r="F4193">
        <v>9</v>
      </c>
      <c r="G4193">
        <v>2700</v>
      </c>
      <c r="H4193">
        <v>1200</v>
      </c>
      <c r="I4193" s="15" t="s">
        <v>8900</v>
      </c>
    </row>
    <row r="4194" spans="1:9">
      <c r="A4194" s="2" t="s">
        <v>5364</v>
      </c>
      <c r="B4194" s="11" t="s">
        <v>18192</v>
      </c>
      <c r="C4194" s="3" t="s">
        <v>85</v>
      </c>
      <c r="D4194" s="3" t="s">
        <v>13</v>
      </c>
      <c r="E4194" s="3" t="s">
        <v>3311</v>
      </c>
      <c r="F4194">
        <v>4</v>
      </c>
      <c r="G4194">
        <v>500</v>
      </c>
      <c r="H4194">
        <v>2000</v>
      </c>
      <c r="I4194" s="2" t="s">
        <v>5365</v>
      </c>
    </row>
    <row r="4195" spans="1:9">
      <c r="A4195" s="2" t="s">
        <v>5366</v>
      </c>
      <c r="B4195" s="11" t="s">
        <v>18192</v>
      </c>
      <c r="C4195" s="3" t="s">
        <v>8</v>
      </c>
      <c r="D4195" s="3" t="s">
        <v>232</v>
      </c>
      <c r="E4195" s="3" t="s">
        <v>3311</v>
      </c>
      <c r="F4195">
        <v>4</v>
      </c>
      <c r="G4195">
        <v>300</v>
      </c>
      <c r="H4195">
        <v>2000</v>
      </c>
      <c r="I4195" s="2" t="s">
        <v>5367</v>
      </c>
    </row>
    <row r="4196" spans="1:9">
      <c r="A4196" s="2" t="s">
        <v>8901</v>
      </c>
      <c r="B4196" s="11" t="s">
        <v>18192</v>
      </c>
      <c r="C4196" s="3" t="s">
        <v>8</v>
      </c>
      <c r="D4196" s="3" t="s">
        <v>16</v>
      </c>
      <c r="E4196" s="3" t="s">
        <v>7242</v>
      </c>
      <c r="F4196">
        <v>1</v>
      </c>
      <c r="G4196">
        <v>0</v>
      </c>
      <c r="H4196">
        <v>0</v>
      </c>
      <c r="I4196" s="15" t="s">
        <v>8902</v>
      </c>
    </row>
    <row r="4197" spans="1:9">
      <c r="A4197" s="2" t="s">
        <v>8903</v>
      </c>
      <c r="B4197" s="11" t="s">
        <v>18192</v>
      </c>
      <c r="C4197" s="3" t="s">
        <v>8</v>
      </c>
      <c r="D4197" s="3" t="s">
        <v>51</v>
      </c>
      <c r="E4197" s="3" t="s">
        <v>7242</v>
      </c>
      <c r="F4197">
        <v>6</v>
      </c>
      <c r="G4197">
        <v>2400</v>
      </c>
      <c r="H4197">
        <v>2000</v>
      </c>
      <c r="I4197" s="15" t="s">
        <v>8904</v>
      </c>
    </row>
    <row r="4198" spans="1:9">
      <c r="A4198" s="2" t="s">
        <v>11538</v>
      </c>
      <c r="B4198" s="11" t="s">
        <v>18192</v>
      </c>
      <c r="C4198" s="3" t="s">
        <v>8</v>
      </c>
      <c r="D4198" s="3" t="s">
        <v>201</v>
      </c>
      <c r="E4198" s="3" t="s">
        <v>10831</v>
      </c>
      <c r="F4198">
        <v>5</v>
      </c>
      <c r="G4198">
        <v>2200</v>
      </c>
      <c r="H4198">
        <v>800</v>
      </c>
      <c r="I4198" s="2" t="s">
        <v>11539</v>
      </c>
    </row>
    <row r="4199" spans="1:9">
      <c r="A4199" s="2" t="s">
        <v>11540</v>
      </c>
      <c r="B4199" s="11" t="s">
        <v>18192</v>
      </c>
      <c r="C4199" s="3" t="s">
        <v>8</v>
      </c>
      <c r="D4199" s="3" t="s">
        <v>9</v>
      </c>
      <c r="E4199" s="3" t="s">
        <v>10831</v>
      </c>
      <c r="F4199">
        <v>5</v>
      </c>
      <c r="G4199">
        <v>1200</v>
      </c>
      <c r="H4199">
        <v>900</v>
      </c>
      <c r="I4199" s="2" t="s">
        <v>11541</v>
      </c>
    </row>
    <row r="4200" spans="1:9">
      <c r="A4200" s="2" t="s">
        <v>8905</v>
      </c>
      <c r="B4200" s="11" t="s">
        <v>18192</v>
      </c>
      <c r="C4200" s="3" t="s">
        <v>18403</v>
      </c>
      <c r="D4200" s="3" t="s">
        <v>517</v>
      </c>
      <c r="E4200" s="3" t="s">
        <v>7242</v>
      </c>
      <c r="F4200">
        <v>4</v>
      </c>
      <c r="G4200">
        <v>500</v>
      </c>
      <c r="H4200">
        <v>2200</v>
      </c>
      <c r="I4200" s="2" t="s">
        <v>8906</v>
      </c>
    </row>
    <row r="4201" spans="1:9">
      <c r="A4201" s="2" t="s">
        <v>2389</v>
      </c>
      <c r="B4201" s="11" t="s">
        <v>18192</v>
      </c>
      <c r="C4201" s="3" t="s">
        <v>8</v>
      </c>
      <c r="D4201" s="3" t="s">
        <v>16</v>
      </c>
      <c r="E4201" s="3" t="s">
        <v>10</v>
      </c>
      <c r="F4201">
        <v>4</v>
      </c>
      <c r="G4201">
        <v>2000</v>
      </c>
      <c r="H4201">
        <v>0</v>
      </c>
      <c r="I4201" s="15" t="s">
        <v>2390</v>
      </c>
    </row>
    <row r="4202" spans="1:9">
      <c r="A4202" s="2" t="s">
        <v>11542</v>
      </c>
      <c r="B4202" s="11" t="s">
        <v>18192</v>
      </c>
      <c r="C4202" s="3" t="s">
        <v>18399</v>
      </c>
      <c r="D4202" s="3" t="s">
        <v>190</v>
      </c>
      <c r="E4202" s="3" t="s">
        <v>10831</v>
      </c>
      <c r="F4202">
        <v>3</v>
      </c>
      <c r="G4202">
        <v>900</v>
      </c>
      <c r="H4202">
        <v>700</v>
      </c>
      <c r="I4202" s="2" t="s">
        <v>11543</v>
      </c>
    </row>
    <row r="4203" spans="1:9">
      <c r="A4203" s="2" t="s">
        <v>8907</v>
      </c>
      <c r="B4203" s="11" t="s">
        <v>18192</v>
      </c>
      <c r="C4203" s="3" t="s">
        <v>8</v>
      </c>
      <c r="D4203" s="3" t="s">
        <v>16</v>
      </c>
      <c r="E4203" s="3" t="s">
        <v>7242</v>
      </c>
      <c r="F4203">
        <v>4</v>
      </c>
      <c r="G4203">
        <v>2000</v>
      </c>
      <c r="H4203">
        <v>0</v>
      </c>
      <c r="I4203" s="2" t="s">
        <v>8908</v>
      </c>
    </row>
    <row r="4204" spans="1:9">
      <c r="A4204" s="2" t="s">
        <v>8909</v>
      </c>
      <c r="B4204" s="11" t="s">
        <v>18192</v>
      </c>
      <c r="C4204" s="3" t="s">
        <v>8</v>
      </c>
      <c r="D4204" s="3" t="s">
        <v>517</v>
      </c>
      <c r="E4204" s="3" t="s">
        <v>7242</v>
      </c>
      <c r="F4204">
        <v>4</v>
      </c>
      <c r="G4204">
        <v>300</v>
      </c>
      <c r="H4204">
        <v>600</v>
      </c>
      <c r="I4204" s="15" t="s">
        <v>8910</v>
      </c>
    </row>
    <row r="4205" spans="1:9">
      <c r="A4205" s="2" t="s">
        <v>10536</v>
      </c>
      <c r="B4205" s="11" t="s">
        <v>18192</v>
      </c>
      <c r="C4205" s="3" t="s">
        <v>8</v>
      </c>
      <c r="D4205" s="3" t="s">
        <v>689</v>
      </c>
      <c r="E4205" s="3" t="s">
        <v>9712</v>
      </c>
      <c r="F4205">
        <v>2</v>
      </c>
      <c r="G4205">
        <v>1000</v>
      </c>
      <c r="H4205">
        <v>400</v>
      </c>
      <c r="I4205" s="15" t="s">
        <v>10537</v>
      </c>
    </row>
    <row r="4206" spans="1:9">
      <c r="A4206" s="2" t="s">
        <v>8911</v>
      </c>
      <c r="B4206" s="11" t="s">
        <v>18192</v>
      </c>
      <c r="C4206" s="3" t="s">
        <v>85</v>
      </c>
      <c r="D4206" s="3" t="s">
        <v>442</v>
      </c>
      <c r="E4206" s="3" t="s">
        <v>7242</v>
      </c>
      <c r="F4206">
        <v>3</v>
      </c>
      <c r="G4206">
        <v>800</v>
      </c>
      <c r="H4206">
        <v>1000</v>
      </c>
      <c r="I4206" s="2" t="s">
        <v>8912</v>
      </c>
    </row>
    <row r="4207" spans="1:9">
      <c r="A4207" s="2" t="s">
        <v>2391</v>
      </c>
      <c r="B4207" s="11" t="s">
        <v>18192</v>
      </c>
      <c r="C4207" s="3" t="s">
        <v>8</v>
      </c>
      <c r="D4207" s="3" t="s">
        <v>19</v>
      </c>
      <c r="E4207" s="3" t="s">
        <v>10</v>
      </c>
      <c r="F4207">
        <v>4</v>
      </c>
      <c r="G4207">
        <v>1200</v>
      </c>
      <c r="H4207">
        <v>800</v>
      </c>
      <c r="I4207" s="2" t="s">
        <v>2392</v>
      </c>
    </row>
    <row r="4208" spans="1:9">
      <c r="A4208" s="2" t="s">
        <v>6989</v>
      </c>
      <c r="B4208" s="11" t="s">
        <v>18192</v>
      </c>
      <c r="C4208" s="3" t="s">
        <v>8</v>
      </c>
      <c r="D4208" s="3" t="s">
        <v>1168</v>
      </c>
      <c r="E4208" s="3" t="s">
        <v>6225</v>
      </c>
      <c r="F4208">
        <v>4</v>
      </c>
      <c r="G4208">
        <v>600</v>
      </c>
      <c r="H4208">
        <v>2000</v>
      </c>
      <c r="I4208" s="2" t="s">
        <v>6990</v>
      </c>
    </row>
    <row r="4209" spans="1:9">
      <c r="A4209" s="2" t="s">
        <v>6991</v>
      </c>
      <c r="B4209" s="11" t="s">
        <v>18192</v>
      </c>
      <c r="C4209" s="3" t="s">
        <v>8</v>
      </c>
      <c r="D4209" s="3" t="s">
        <v>290</v>
      </c>
      <c r="E4209" s="3" t="s">
        <v>6225</v>
      </c>
      <c r="F4209">
        <v>4</v>
      </c>
      <c r="G4209">
        <v>1800</v>
      </c>
      <c r="H4209">
        <v>600</v>
      </c>
      <c r="I4209" s="15" t="s">
        <v>6992</v>
      </c>
    </row>
    <row r="4210" spans="1:9">
      <c r="A4210" s="2" t="s">
        <v>2393</v>
      </c>
      <c r="B4210" s="11" t="s">
        <v>18192</v>
      </c>
      <c r="C4210" s="3" t="s">
        <v>8</v>
      </c>
      <c r="D4210" s="3" t="s">
        <v>227</v>
      </c>
      <c r="E4210" s="3" t="s">
        <v>10</v>
      </c>
      <c r="F4210">
        <v>1</v>
      </c>
      <c r="G4210">
        <v>200</v>
      </c>
      <c r="H4210">
        <v>400</v>
      </c>
      <c r="I4210" s="15" t="s">
        <v>2394</v>
      </c>
    </row>
    <row r="4211" spans="1:9">
      <c r="A4211" s="2" t="s">
        <v>2395</v>
      </c>
      <c r="B4211" s="11" t="s">
        <v>18192</v>
      </c>
      <c r="C4211" s="3" t="s">
        <v>8</v>
      </c>
      <c r="D4211" s="3" t="s">
        <v>16</v>
      </c>
      <c r="E4211" s="3" t="s">
        <v>10</v>
      </c>
      <c r="F4211">
        <v>6</v>
      </c>
      <c r="G4211">
        <v>2500</v>
      </c>
      <c r="H4211">
        <v>1200</v>
      </c>
      <c r="I4211" s="2" t="s">
        <v>2396</v>
      </c>
    </row>
    <row r="4212" spans="1:9">
      <c r="A4212" s="2" t="s">
        <v>8913</v>
      </c>
      <c r="B4212" s="11" t="s">
        <v>18192</v>
      </c>
      <c r="C4212" s="3" t="s">
        <v>1599</v>
      </c>
      <c r="D4212" s="3" t="s">
        <v>517</v>
      </c>
      <c r="E4212" s="3" t="s">
        <v>7242</v>
      </c>
      <c r="F4212">
        <v>1</v>
      </c>
      <c r="G4212">
        <v>0</v>
      </c>
      <c r="H4212">
        <v>0</v>
      </c>
      <c r="I4212" s="15" t="s">
        <v>8914</v>
      </c>
    </row>
    <row r="4213" spans="1:9">
      <c r="A4213" s="2" t="s">
        <v>5368</v>
      </c>
      <c r="B4213" s="11" t="s">
        <v>18192</v>
      </c>
      <c r="C4213" s="3" t="s">
        <v>8</v>
      </c>
      <c r="D4213" s="3" t="s">
        <v>19</v>
      </c>
      <c r="E4213" s="3" t="s">
        <v>3311</v>
      </c>
      <c r="F4213">
        <v>4</v>
      </c>
      <c r="G4213">
        <v>1100</v>
      </c>
      <c r="H4213">
        <v>1900</v>
      </c>
      <c r="I4213" s="2" t="s">
        <v>5369</v>
      </c>
    </row>
    <row r="4214" spans="1:9">
      <c r="A4214" s="2" t="s">
        <v>5370</v>
      </c>
      <c r="B4214" s="11" t="s">
        <v>18192</v>
      </c>
      <c r="C4214" s="3" t="s">
        <v>85</v>
      </c>
      <c r="D4214" s="3" t="s">
        <v>190</v>
      </c>
      <c r="E4214" s="3" t="s">
        <v>3311</v>
      </c>
      <c r="F4214">
        <v>4</v>
      </c>
      <c r="G4214">
        <v>800</v>
      </c>
      <c r="H4214">
        <v>1500</v>
      </c>
      <c r="I4214" s="2" t="s">
        <v>5371</v>
      </c>
    </row>
    <row r="4215" spans="1:9">
      <c r="A4215" s="2" t="s">
        <v>8915</v>
      </c>
      <c r="B4215" s="11" t="s">
        <v>18192</v>
      </c>
      <c r="C4215" s="3" t="s">
        <v>18406</v>
      </c>
      <c r="D4215" s="3" t="s">
        <v>16</v>
      </c>
      <c r="E4215" s="3" t="s">
        <v>7242</v>
      </c>
      <c r="F4215">
        <v>1</v>
      </c>
      <c r="G4215">
        <v>800</v>
      </c>
      <c r="H4215">
        <v>1300</v>
      </c>
      <c r="I4215" s="15" t="s">
        <v>8916</v>
      </c>
    </row>
    <row r="4216" spans="1:9">
      <c r="A4216" s="2" t="s">
        <v>8917</v>
      </c>
      <c r="B4216" s="11" t="s">
        <v>18192</v>
      </c>
      <c r="C4216" s="3" t="s">
        <v>8</v>
      </c>
      <c r="D4216" s="3" t="s">
        <v>44</v>
      </c>
      <c r="E4216" s="3" t="s">
        <v>7242</v>
      </c>
      <c r="F4216">
        <v>3</v>
      </c>
      <c r="G4216">
        <v>1100</v>
      </c>
      <c r="H4216">
        <v>600</v>
      </c>
      <c r="I4216" s="2" t="s">
        <v>8918</v>
      </c>
    </row>
    <row r="4217" spans="1:9">
      <c r="A4217" s="2" t="s">
        <v>5372</v>
      </c>
      <c r="B4217" s="11" t="s">
        <v>18192</v>
      </c>
      <c r="C4217" s="3" t="s">
        <v>85</v>
      </c>
      <c r="D4217" s="3" t="s">
        <v>227</v>
      </c>
      <c r="E4217" s="3" t="s">
        <v>3311</v>
      </c>
      <c r="F4217">
        <v>1</v>
      </c>
      <c r="G4217">
        <v>100</v>
      </c>
      <c r="H4217">
        <v>100</v>
      </c>
      <c r="I4217" s="2" t="s">
        <v>5373</v>
      </c>
    </row>
    <row r="4218" spans="1:9">
      <c r="A4218" s="2" t="s">
        <v>8919</v>
      </c>
      <c r="B4218" s="11" t="s">
        <v>18192</v>
      </c>
      <c r="C4218" s="3" t="s">
        <v>18405</v>
      </c>
      <c r="D4218" s="3" t="s">
        <v>227</v>
      </c>
      <c r="E4218" s="3" t="s">
        <v>7242</v>
      </c>
      <c r="F4218" s="14" t="s">
        <v>18196</v>
      </c>
      <c r="G4218">
        <v>1400</v>
      </c>
      <c r="H4218" t="s">
        <v>56</v>
      </c>
      <c r="I4218" s="2" t="s">
        <v>8920</v>
      </c>
    </row>
    <row r="4219" spans="1:9">
      <c r="A4219" s="2" t="s">
        <v>5374</v>
      </c>
      <c r="B4219" s="11" t="s">
        <v>18192</v>
      </c>
      <c r="C4219" s="3" t="s">
        <v>8</v>
      </c>
      <c r="D4219" s="3" t="s">
        <v>602</v>
      </c>
      <c r="E4219" s="3" t="s">
        <v>3311</v>
      </c>
      <c r="F4219">
        <v>2</v>
      </c>
      <c r="G4219">
        <v>700</v>
      </c>
      <c r="H4219">
        <v>500</v>
      </c>
      <c r="I4219" s="2" t="s">
        <v>5375</v>
      </c>
    </row>
    <row r="4220" spans="1:9">
      <c r="A4220" s="2" t="s">
        <v>11544</v>
      </c>
      <c r="B4220" s="11" t="s">
        <v>18192</v>
      </c>
      <c r="C4220" s="3" t="s">
        <v>8</v>
      </c>
      <c r="D4220" s="3" t="s">
        <v>602</v>
      </c>
      <c r="E4220" s="3" t="s">
        <v>10831</v>
      </c>
      <c r="F4220">
        <v>4</v>
      </c>
      <c r="G4220">
        <v>1200</v>
      </c>
      <c r="H4220">
        <v>300</v>
      </c>
      <c r="I4220" s="2" t="s">
        <v>11545</v>
      </c>
    </row>
    <row r="4221" spans="1:9">
      <c r="A4221" s="2" t="s">
        <v>2397</v>
      </c>
      <c r="B4221" s="11" t="s">
        <v>18192</v>
      </c>
      <c r="C4221" s="3" t="s">
        <v>8</v>
      </c>
      <c r="D4221" s="3" t="s">
        <v>602</v>
      </c>
      <c r="E4221" s="3" t="s">
        <v>10</v>
      </c>
      <c r="F4221">
        <v>2</v>
      </c>
      <c r="G4221">
        <v>1000</v>
      </c>
      <c r="H4221">
        <v>0</v>
      </c>
      <c r="I4221" s="2" t="s">
        <v>2398</v>
      </c>
    </row>
    <row r="4222" spans="1:9">
      <c r="A4222" s="2" t="s">
        <v>5376</v>
      </c>
      <c r="B4222" s="11" t="s">
        <v>18192</v>
      </c>
      <c r="C4222" s="3" t="s">
        <v>80</v>
      </c>
      <c r="D4222" s="3" t="s">
        <v>602</v>
      </c>
      <c r="E4222" s="3" t="s">
        <v>3311</v>
      </c>
      <c r="F4222">
        <v>3</v>
      </c>
      <c r="G4222">
        <v>1400</v>
      </c>
      <c r="H4222">
        <v>800</v>
      </c>
      <c r="I4222" s="2" t="s">
        <v>5377</v>
      </c>
    </row>
    <row r="4223" spans="1:9">
      <c r="A4223" s="2" t="s">
        <v>8921</v>
      </c>
      <c r="B4223" s="11" t="s">
        <v>18192</v>
      </c>
      <c r="C4223" s="3" t="s">
        <v>8</v>
      </c>
      <c r="D4223" s="3" t="s">
        <v>602</v>
      </c>
      <c r="E4223" s="3" t="s">
        <v>7242</v>
      </c>
      <c r="F4223">
        <v>6</v>
      </c>
      <c r="G4223">
        <v>2400</v>
      </c>
      <c r="H4223">
        <v>1000</v>
      </c>
      <c r="I4223" s="2" t="s">
        <v>8922</v>
      </c>
    </row>
    <row r="4224" spans="1:9">
      <c r="A4224" s="2" t="s">
        <v>5378</v>
      </c>
      <c r="B4224" s="11" t="s">
        <v>18192</v>
      </c>
      <c r="C4224" s="3" t="s">
        <v>80</v>
      </c>
      <c r="D4224" s="3" t="s">
        <v>602</v>
      </c>
      <c r="E4224" s="3" t="s">
        <v>3311</v>
      </c>
      <c r="F4224">
        <v>2</v>
      </c>
      <c r="G4224">
        <v>100</v>
      </c>
      <c r="H4224">
        <v>1500</v>
      </c>
      <c r="I4224" s="15" t="s">
        <v>5379</v>
      </c>
    </row>
    <row r="4225" spans="1:9">
      <c r="A4225" s="2" t="s">
        <v>10538</v>
      </c>
      <c r="B4225" s="11" t="s">
        <v>18192</v>
      </c>
      <c r="C4225" s="3" t="s">
        <v>85</v>
      </c>
      <c r="D4225" s="3" t="s">
        <v>689</v>
      </c>
      <c r="E4225" s="3" t="s">
        <v>9712</v>
      </c>
      <c r="F4225">
        <v>2</v>
      </c>
      <c r="G4225">
        <v>400</v>
      </c>
      <c r="H4225">
        <v>1000</v>
      </c>
      <c r="I4225" s="2" t="s">
        <v>10539</v>
      </c>
    </row>
    <row r="4226" spans="1:9">
      <c r="A4226" s="2" t="s">
        <v>5380</v>
      </c>
      <c r="B4226" s="11" t="s">
        <v>18192</v>
      </c>
      <c r="C4226" s="3" t="s">
        <v>18407</v>
      </c>
      <c r="D4226" s="3" t="s">
        <v>602</v>
      </c>
      <c r="E4226" s="3" t="s">
        <v>3311</v>
      </c>
      <c r="F4226">
        <v>7</v>
      </c>
      <c r="G4226">
        <v>2400</v>
      </c>
      <c r="H4226">
        <v>2000</v>
      </c>
      <c r="I4226" s="2" t="s">
        <v>5381</v>
      </c>
    </row>
    <row r="4227" spans="1:9">
      <c r="A4227" s="2" t="s">
        <v>11546</v>
      </c>
      <c r="B4227" s="11" t="s">
        <v>18192</v>
      </c>
      <c r="C4227" s="3" t="s">
        <v>18407</v>
      </c>
      <c r="D4227" s="3" t="s">
        <v>602</v>
      </c>
      <c r="E4227" s="3" t="s">
        <v>10831</v>
      </c>
      <c r="F4227">
        <v>6</v>
      </c>
      <c r="G4227">
        <v>2400</v>
      </c>
      <c r="H4227">
        <v>1800</v>
      </c>
      <c r="I4227" s="2" t="s">
        <v>11547</v>
      </c>
    </row>
    <row r="4228" spans="1:9">
      <c r="A4228" s="2" t="s">
        <v>5382</v>
      </c>
      <c r="B4228" s="11" t="s">
        <v>18192</v>
      </c>
      <c r="C4228" s="3" t="s">
        <v>8</v>
      </c>
      <c r="D4228" s="3" t="s">
        <v>602</v>
      </c>
      <c r="E4228" s="3" t="s">
        <v>3311</v>
      </c>
      <c r="F4228">
        <v>4</v>
      </c>
      <c r="G4228">
        <v>1900</v>
      </c>
      <c r="H4228">
        <v>1200</v>
      </c>
      <c r="I4228" s="2" t="s">
        <v>5383</v>
      </c>
    </row>
    <row r="4229" spans="1:9">
      <c r="A4229" s="2" t="s">
        <v>5384</v>
      </c>
      <c r="B4229" s="11" t="s">
        <v>18192</v>
      </c>
      <c r="C4229" s="3" t="s">
        <v>8</v>
      </c>
      <c r="D4229" s="3" t="s">
        <v>602</v>
      </c>
      <c r="E4229" s="3" t="s">
        <v>3311</v>
      </c>
      <c r="F4229">
        <v>3</v>
      </c>
      <c r="G4229">
        <v>1600</v>
      </c>
      <c r="H4229">
        <v>600</v>
      </c>
      <c r="I4229" s="15" t="s">
        <v>5385</v>
      </c>
    </row>
    <row r="4230" spans="1:9">
      <c r="A4230" s="2" t="s">
        <v>5386</v>
      </c>
      <c r="B4230" s="11" t="s">
        <v>18192</v>
      </c>
      <c r="C4230" s="3" t="s">
        <v>18406</v>
      </c>
      <c r="D4230" s="3" t="s">
        <v>602</v>
      </c>
      <c r="E4230" s="3" t="s">
        <v>3311</v>
      </c>
      <c r="F4230">
        <v>3</v>
      </c>
      <c r="G4230">
        <v>600</v>
      </c>
      <c r="H4230">
        <v>0</v>
      </c>
      <c r="I4230" s="15" t="s">
        <v>5387</v>
      </c>
    </row>
    <row r="4231" spans="1:9">
      <c r="A4231" s="2" t="s">
        <v>8923</v>
      </c>
      <c r="B4231" s="11" t="s">
        <v>18192</v>
      </c>
      <c r="C4231" s="3" t="s">
        <v>85</v>
      </c>
      <c r="D4231" s="3" t="s">
        <v>602</v>
      </c>
      <c r="E4231" s="3" t="s">
        <v>7242</v>
      </c>
      <c r="F4231">
        <v>6</v>
      </c>
      <c r="G4231">
        <v>2500</v>
      </c>
      <c r="H4231">
        <v>0</v>
      </c>
      <c r="I4231" s="2" t="s">
        <v>8924</v>
      </c>
    </row>
    <row r="4232" spans="1:9">
      <c r="A4232" s="2" t="s">
        <v>8925</v>
      </c>
      <c r="B4232" s="11" t="s">
        <v>18192</v>
      </c>
      <c r="C4232" s="3" t="s">
        <v>8</v>
      </c>
      <c r="D4232" s="3" t="s">
        <v>602</v>
      </c>
      <c r="E4232" s="3" t="s">
        <v>7242</v>
      </c>
      <c r="F4232">
        <v>6</v>
      </c>
      <c r="G4232">
        <v>0</v>
      </c>
      <c r="H4232">
        <v>2500</v>
      </c>
      <c r="I4232" s="15" t="s">
        <v>8926</v>
      </c>
    </row>
    <row r="4233" spans="1:9">
      <c r="A4233" s="2" t="s">
        <v>8927</v>
      </c>
      <c r="B4233" s="11" t="s">
        <v>18192</v>
      </c>
      <c r="C4233" s="3" t="s">
        <v>18406</v>
      </c>
      <c r="D4233" s="3" t="s">
        <v>602</v>
      </c>
      <c r="E4233" s="3" t="s">
        <v>7242</v>
      </c>
      <c r="F4233">
        <v>1</v>
      </c>
      <c r="G4233">
        <v>500</v>
      </c>
      <c r="H4233">
        <v>0</v>
      </c>
      <c r="I4233" s="15" t="s">
        <v>8928</v>
      </c>
    </row>
    <row r="4234" spans="1:9">
      <c r="A4234" s="2" t="s">
        <v>8929</v>
      </c>
      <c r="B4234" s="11" t="s">
        <v>18192</v>
      </c>
      <c r="C4234" s="3" t="s">
        <v>18406</v>
      </c>
      <c r="D4234" s="3" t="s">
        <v>602</v>
      </c>
      <c r="E4234" s="3" t="s">
        <v>7242</v>
      </c>
      <c r="F4234">
        <v>1</v>
      </c>
      <c r="G4234">
        <v>700</v>
      </c>
      <c r="H4234">
        <v>0</v>
      </c>
      <c r="I4234" s="15" t="s">
        <v>8930</v>
      </c>
    </row>
    <row r="4235" spans="1:9">
      <c r="A4235" s="2" t="s">
        <v>8931</v>
      </c>
      <c r="B4235" s="11" t="s">
        <v>18192</v>
      </c>
      <c r="C4235" s="3" t="s">
        <v>18406</v>
      </c>
      <c r="D4235" s="3" t="s">
        <v>602</v>
      </c>
      <c r="E4235" s="3" t="s">
        <v>7242</v>
      </c>
      <c r="F4235">
        <v>2</v>
      </c>
      <c r="G4235">
        <v>1200</v>
      </c>
      <c r="H4235">
        <v>0</v>
      </c>
      <c r="I4235" s="15" t="s">
        <v>8932</v>
      </c>
    </row>
    <row r="4236" spans="1:9">
      <c r="A4236" s="2" t="s">
        <v>8933</v>
      </c>
      <c r="B4236" s="11" t="s">
        <v>18192</v>
      </c>
      <c r="C4236" s="3" t="s">
        <v>18406</v>
      </c>
      <c r="D4236" s="3" t="s">
        <v>602</v>
      </c>
      <c r="E4236" s="3" t="s">
        <v>7242</v>
      </c>
      <c r="F4236">
        <v>2</v>
      </c>
      <c r="G4236">
        <v>1500</v>
      </c>
      <c r="H4236">
        <v>0</v>
      </c>
      <c r="I4236" s="15" t="s">
        <v>8934</v>
      </c>
    </row>
    <row r="4237" spans="1:9">
      <c r="A4237" s="2" t="s">
        <v>8935</v>
      </c>
      <c r="B4237" s="11" t="s">
        <v>18192</v>
      </c>
      <c r="C4237" s="3" t="s">
        <v>18406</v>
      </c>
      <c r="D4237" s="3" t="s">
        <v>602</v>
      </c>
      <c r="E4237" s="3" t="s">
        <v>7242</v>
      </c>
      <c r="F4237">
        <v>2</v>
      </c>
      <c r="G4237">
        <v>1000</v>
      </c>
      <c r="H4237">
        <v>0</v>
      </c>
      <c r="I4237" s="15" t="s">
        <v>8936</v>
      </c>
    </row>
    <row r="4238" spans="1:9">
      <c r="A4238" s="2" t="s">
        <v>8937</v>
      </c>
      <c r="B4238" s="11" t="s">
        <v>18192</v>
      </c>
      <c r="C4238" s="3" t="s">
        <v>18407</v>
      </c>
      <c r="D4238" s="3" t="s">
        <v>602</v>
      </c>
      <c r="E4238" s="3" t="s">
        <v>7242</v>
      </c>
      <c r="F4238">
        <v>8</v>
      </c>
      <c r="G4238">
        <v>2800</v>
      </c>
      <c r="H4238">
        <v>2200</v>
      </c>
      <c r="I4238" s="2" t="s">
        <v>8938</v>
      </c>
    </row>
    <row r="4239" spans="1:9">
      <c r="A4239" s="2" t="s">
        <v>8939</v>
      </c>
      <c r="B4239" s="11" t="s">
        <v>18192</v>
      </c>
      <c r="C4239" s="3" t="s">
        <v>18407</v>
      </c>
      <c r="D4239" s="3" t="s">
        <v>602</v>
      </c>
      <c r="E4239" s="3" t="s">
        <v>7242</v>
      </c>
      <c r="F4239">
        <v>7</v>
      </c>
      <c r="G4239">
        <v>2500</v>
      </c>
      <c r="H4239">
        <v>1800</v>
      </c>
      <c r="I4239" s="2" t="s">
        <v>8940</v>
      </c>
    </row>
    <row r="4240" spans="1:9">
      <c r="A4240" s="2" t="s">
        <v>11548</v>
      </c>
      <c r="B4240" s="11" t="s">
        <v>18192</v>
      </c>
      <c r="C4240" s="3" t="s">
        <v>8</v>
      </c>
      <c r="D4240" s="3" t="s">
        <v>275</v>
      </c>
      <c r="E4240" s="3" t="s">
        <v>10831</v>
      </c>
      <c r="F4240">
        <v>1</v>
      </c>
      <c r="G4240">
        <v>0</v>
      </c>
      <c r="H4240">
        <v>1800</v>
      </c>
      <c r="I4240" s="15" t="s">
        <v>11549</v>
      </c>
    </row>
    <row r="4241" spans="1:9">
      <c r="A4241" s="2" t="s">
        <v>5388</v>
      </c>
      <c r="B4241" s="11" t="s">
        <v>18192</v>
      </c>
      <c r="C4241" s="3" t="s">
        <v>8</v>
      </c>
      <c r="D4241" s="3" t="s">
        <v>232</v>
      </c>
      <c r="E4241" s="3" t="s">
        <v>3311</v>
      </c>
      <c r="F4241">
        <v>3</v>
      </c>
      <c r="G4241">
        <v>0</v>
      </c>
      <c r="H4241">
        <v>300</v>
      </c>
      <c r="I4241" s="2" t="s">
        <v>5389</v>
      </c>
    </row>
    <row r="4242" spans="1:9">
      <c r="A4242" s="2" t="s">
        <v>2399</v>
      </c>
      <c r="B4242" s="11" t="s">
        <v>18192</v>
      </c>
      <c r="C4242" s="3" t="s">
        <v>8</v>
      </c>
      <c r="D4242" s="3" t="s">
        <v>188</v>
      </c>
      <c r="E4242" s="3" t="s">
        <v>10</v>
      </c>
      <c r="F4242">
        <v>6</v>
      </c>
      <c r="G4242">
        <v>1800</v>
      </c>
      <c r="H4242">
        <v>2000</v>
      </c>
      <c r="I4242" s="15" t="s">
        <v>2400</v>
      </c>
    </row>
    <row r="4243" spans="1:9">
      <c r="A4243" s="2" t="s">
        <v>2401</v>
      </c>
      <c r="B4243" s="11" t="s">
        <v>18192</v>
      </c>
      <c r="C4243" s="3" t="s">
        <v>8</v>
      </c>
      <c r="D4243" s="3" t="s">
        <v>188</v>
      </c>
      <c r="E4243" s="3" t="s">
        <v>10</v>
      </c>
      <c r="F4243">
        <v>3</v>
      </c>
      <c r="G4243">
        <v>900</v>
      </c>
      <c r="H4243">
        <v>1000</v>
      </c>
      <c r="I4243" s="15" t="s">
        <v>2402</v>
      </c>
    </row>
    <row r="4244" spans="1:9">
      <c r="A4244" s="2" t="s">
        <v>11550</v>
      </c>
      <c r="B4244" s="11" t="s">
        <v>18192</v>
      </c>
      <c r="C4244" s="3" t="s">
        <v>222</v>
      </c>
      <c r="D4244" s="3" t="s">
        <v>201</v>
      </c>
      <c r="E4244" s="3" t="s">
        <v>10831</v>
      </c>
      <c r="F4244">
        <v>6</v>
      </c>
      <c r="G4244">
        <v>2100</v>
      </c>
      <c r="H4244">
        <v>1800</v>
      </c>
      <c r="I4244" s="2" t="s">
        <v>11551</v>
      </c>
    </row>
    <row r="4245" spans="1:9">
      <c r="A4245" s="2" t="s">
        <v>2403</v>
      </c>
      <c r="B4245" s="11" t="s">
        <v>18192</v>
      </c>
      <c r="C4245" s="3" t="s">
        <v>8</v>
      </c>
      <c r="D4245" s="3" t="s">
        <v>51</v>
      </c>
      <c r="E4245" s="3" t="s">
        <v>10</v>
      </c>
      <c r="F4245">
        <v>8</v>
      </c>
      <c r="G4245">
        <v>3000</v>
      </c>
      <c r="H4245">
        <v>2600</v>
      </c>
      <c r="I4245" s="15" t="s">
        <v>2404</v>
      </c>
    </row>
    <row r="4246" spans="1:9">
      <c r="A4246" s="2" t="s">
        <v>10540</v>
      </c>
      <c r="B4246" s="11" t="s">
        <v>18192</v>
      </c>
      <c r="C4246" s="3" t="s">
        <v>8</v>
      </c>
      <c r="D4246" s="3" t="s">
        <v>689</v>
      </c>
      <c r="E4246" s="3" t="s">
        <v>9712</v>
      </c>
      <c r="F4246">
        <v>1</v>
      </c>
      <c r="G4246">
        <v>400</v>
      </c>
      <c r="H4246">
        <v>200</v>
      </c>
      <c r="I4246" s="2" t="s">
        <v>10541</v>
      </c>
    </row>
    <row r="4247" spans="1:9">
      <c r="A4247" s="2" t="s">
        <v>5390</v>
      </c>
      <c r="B4247" s="11" t="s">
        <v>18192</v>
      </c>
      <c r="C4247" s="3" t="s">
        <v>8</v>
      </c>
      <c r="D4247" s="3" t="s">
        <v>190</v>
      </c>
      <c r="E4247" s="3" t="s">
        <v>3311</v>
      </c>
      <c r="F4247">
        <v>7</v>
      </c>
      <c r="G4247">
        <v>2800</v>
      </c>
      <c r="H4247">
        <v>2600</v>
      </c>
      <c r="I4247" s="2" t="s">
        <v>5391</v>
      </c>
    </row>
    <row r="4248" spans="1:9">
      <c r="A4248" s="2" t="s">
        <v>2405</v>
      </c>
      <c r="B4248" s="11" t="s">
        <v>18192</v>
      </c>
      <c r="C4248" s="3" t="s">
        <v>8</v>
      </c>
      <c r="D4248" s="3" t="s">
        <v>19</v>
      </c>
      <c r="E4248" s="3" t="s">
        <v>10</v>
      </c>
      <c r="F4248">
        <v>6</v>
      </c>
      <c r="G4248">
        <v>0</v>
      </c>
      <c r="H4248">
        <v>0</v>
      </c>
      <c r="I4248" s="2" t="s">
        <v>2406</v>
      </c>
    </row>
    <row r="4249" spans="1:9">
      <c r="A4249" s="2" t="s">
        <v>5392</v>
      </c>
      <c r="B4249" s="11" t="s">
        <v>18192</v>
      </c>
      <c r="C4249" s="3" t="s">
        <v>8</v>
      </c>
      <c r="D4249" s="3" t="s">
        <v>232</v>
      </c>
      <c r="E4249" s="3" t="s">
        <v>3311</v>
      </c>
      <c r="F4249">
        <v>3</v>
      </c>
      <c r="G4249">
        <v>1000</v>
      </c>
      <c r="H4249">
        <v>1000</v>
      </c>
      <c r="I4249" s="2" t="s">
        <v>5393</v>
      </c>
    </row>
    <row r="4250" spans="1:9">
      <c r="A4250" s="2" t="s">
        <v>6993</v>
      </c>
      <c r="B4250" s="11" t="s">
        <v>18192</v>
      </c>
      <c r="C4250" s="3" t="s">
        <v>18404</v>
      </c>
      <c r="D4250" s="3" t="s">
        <v>67</v>
      </c>
      <c r="E4250" s="3" t="s">
        <v>6225</v>
      </c>
      <c r="F4250">
        <v>2</v>
      </c>
      <c r="G4250">
        <v>800</v>
      </c>
      <c r="H4250">
        <v>1400</v>
      </c>
      <c r="I4250" s="2" t="s">
        <v>6994</v>
      </c>
    </row>
    <row r="4251" spans="1:9">
      <c r="A4251" s="2" t="s">
        <v>2407</v>
      </c>
      <c r="B4251" s="11" t="s">
        <v>18192</v>
      </c>
      <c r="C4251" s="3" t="s">
        <v>18402</v>
      </c>
      <c r="D4251" s="3" t="s">
        <v>16</v>
      </c>
      <c r="E4251" s="3" t="s">
        <v>10</v>
      </c>
      <c r="F4251">
        <v>4</v>
      </c>
      <c r="G4251">
        <v>1200</v>
      </c>
      <c r="H4251">
        <v>2100</v>
      </c>
      <c r="I4251" s="2" t="s">
        <v>2408</v>
      </c>
    </row>
    <row r="4252" spans="1:9">
      <c r="A4252" s="2" t="s">
        <v>5394</v>
      </c>
      <c r="B4252" s="11" t="s">
        <v>18192</v>
      </c>
      <c r="C4252" s="3" t="s">
        <v>8</v>
      </c>
      <c r="D4252" s="3" t="s">
        <v>44</v>
      </c>
      <c r="E4252" s="3" t="s">
        <v>3311</v>
      </c>
      <c r="F4252">
        <v>3</v>
      </c>
      <c r="G4252">
        <v>1400</v>
      </c>
      <c r="H4252">
        <v>600</v>
      </c>
      <c r="I4252" s="2" t="s">
        <v>5395</v>
      </c>
    </row>
    <row r="4253" spans="1:9">
      <c r="A4253" s="2" t="s">
        <v>10542</v>
      </c>
      <c r="B4253" s="11" t="s">
        <v>18192</v>
      </c>
      <c r="C4253" s="3" t="s">
        <v>8</v>
      </c>
      <c r="D4253" s="3" t="s">
        <v>19</v>
      </c>
      <c r="E4253" s="3" t="s">
        <v>9712</v>
      </c>
      <c r="F4253">
        <v>1</v>
      </c>
      <c r="G4253">
        <v>300</v>
      </c>
      <c r="H4253">
        <v>300</v>
      </c>
      <c r="I4253" s="15" t="s">
        <v>10543</v>
      </c>
    </row>
    <row r="4254" spans="1:9">
      <c r="A4254" s="2" t="s">
        <v>5396</v>
      </c>
      <c r="B4254" s="11" t="s">
        <v>18192</v>
      </c>
      <c r="C4254" s="3" t="s">
        <v>8</v>
      </c>
      <c r="D4254" s="3" t="s">
        <v>188</v>
      </c>
      <c r="E4254" s="3" t="s">
        <v>3311</v>
      </c>
      <c r="F4254">
        <v>4</v>
      </c>
      <c r="G4254">
        <v>1200</v>
      </c>
      <c r="H4254">
        <v>1400</v>
      </c>
      <c r="I4254" s="2" t="s">
        <v>5397</v>
      </c>
    </row>
    <row r="4255" spans="1:9">
      <c r="A4255" s="2" t="s">
        <v>6995</v>
      </c>
      <c r="B4255" s="11" t="s">
        <v>18192</v>
      </c>
      <c r="C4255" s="3" t="s">
        <v>8</v>
      </c>
      <c r="D4255" s="3" t="s">
        <v>1101</v>
      </c>
      <c r="E4255" s="3" t="s">
        <v>6225</v>
      </c>
      <c r="F4255">
        <v>8</v>
      </c>
      <c r="G4255">
        <v>2800</v>
      </c>
      <c r="H4255">
        <v>2200</v>
      </c>
      <c r="I4255" s="15" t="s">
        <v>6996</v>
      </c>
    </row>
    <row r="4256" spans="1:9">
      <c r="A4256" s="2" t="s">
        <v>6997</v>
      </c>
      <c r="B4256" s="11" t="s">
        <v>18192</v>
      </c>
      <c r="C4256" s="3" t="s">
        <v>8</v>
      </c>
      <c r="D4256" s="3" t="s">
        <v>1168</v>
      </c>
      <c r="E4256" s="3" t="s">
        <v>6225</v>
      </c>
      <c r="F4256">
        <v>8</v>
      </c>
      <c r="G4256">
        <v>2900</v>
      </c>
      <c r="H4256">
        <v>1800</v>
      </c>
      <c r="I4256" s="2" t="s">
        <v>6998</v>
      </c>
    </row>
    <row r="4257" spans="1:9">
      <c r="A4257" s="2" t="s">
        <v>5398</v>
      </c>
      <c r="B4257" s="11" t="s">
        <v>18192</v>
      </c>
      <c r="C4257" s="3" t="s">
        <v>18402</v>
      </c>
      <c r="D4257" s="3" t="s">
        <v>44</v>
      </c>
      <c r="E4257" s="3" t="s">
        <v>3311</v>
      </c>
      <c r="F4257">
        <v>6</v>
      </c>
      <c r="G4257">
        <v>2400</v>
      </c>
      <c r="H4257">
        <v>1000</v>
      </c>
      <c r="I4257" s="15" t="s">
        <v>5399</v>
      </c>
    </row>
    <row r="4258" spans="1:9">
      <c r="A4258" s="2" t="s">
        <v>5400</v>
      </c>
      <c r="B4258" s="11" t="s">
        <v>18192</v>
      </c>
      <c r="C4258" s="3" t="s">
        <v>18402</v>
      </c>
      <c r="D4258" s="3" t="s">
        <v>44</v>
      </c>
      <c r="E4258" s="3" t="s">
        <v>3311</v>
      </c>
      <c r="F4258">
        <v>7</v>
      </c>
      <c r="G4258">
        <v>2800</v>
      </c>
      <c r="H4258">
        <v>1000</v>
      </c>
      <c r="I4258" s="15" t="s">
        <v>5401</v>
      </c>
    </row>
    <row r="4259" spans="1:9">
      <c r="A4259" s="2" t="s">
        <v>5402</v>
      </c>
      <c r="B4259" s="11" t="s">
        <v>18192</v>
      </c>
      <c r="C4259" s="3" t="s">
        <v>18402</v>
      </c>
      <c r="D4259" s="3" t="s">
        <v>44</v>
      </c>
      <c r="E4259" s="3" t="s">
        <v>3311</v>
      </c>
      <c r="F4259">
        <v>7</v>
      </c>
      <c r="G4259">
        <v>2800</v>
      </c>
      <c r="H4259">
        <v>1000</v>
      </c>
      <c r="I4259" s="15" t="s">
        <v>5403</v>
      </c>
    </row>
    <row r="4260" spans="1:9">
      <c r="A4260" s="2" t="s">
        <v>5404</v>
      </c>
      <c r="B4260" s="11" t="s">
        <v>18192</v>
      </c>
      <c r="C4260" s="3" t="s">
        <v>18405</v>
      </c>
      <c r="D4260" s="3" t="s">
        <v>44</v>
      </c>
      <c r="E4260" s="3" t="s">
        <v>3311</v>
      </c>
      <c r="F4260" s="14" t="s">
        <v>18196</v>
      </c>
      <c r="G4260">
        <v>1800</v>
      </c>
      <c r="H4260" t="s">
        <v>56</v>
      </c>
      <c r="I4260" s="2" t="s">
        <v>5405</v>
      </c>
    </row>
    <row r="4261" spans="1:9">
      <c r="A4261" s="2" t="s">
        <v>5406</v>
      </c>
      <c r="B4261" s="11" t="s">
        <v>18192</v>
      </c>
      <c r="C4261" s="3" t="s">
        <v>18402</v>
      </c>
      <c r="D4261" s="3" t="s">
        <v>44</v>
      </c>
      <c r="E4261" s="3" t="s">
        <v>3311</v>
      </c>
      <c r="F4261">
        <v>6</v>
      </c>
      <c r="G4261">
        <v>2400</v>
      </c>
      <c r="H4261">
        <v>1000</v>
      </c>
      <c r="I4261" s="15" t="s">
        <v>5407</v>
      </c>
    </row>
    <row r="4262" spans="1:9">
      <c r="A4262" s="2" t="s">
        <v>5408</v>
      </c>
      <c r="B4262" s="11" t="s">
        <v>18192</v>
      </c>
      <c r="C4262" s="3" t="s">
        <v>1033</v>
      </c>
      <c r="D4262" s="3" t="s">
        <v>44</v>
      </c>
      <c r="E4262" s="3" t="s">
        <v>3311</v>
      </c>
      <c r="F4262">
        <v>5</v>
      </c>
      <c r="G4262">
        <v>2400</v>
      </c>
      <c r="H4262">
        <v>1000</v>
      </c>
      <c r="I4262" s="2" t="s">
        <v>5409</v>
      </c>
    </row>
    <row r="4263" spans="1:9">
      <c r="A4263" s="2" t="s">
        <v>5410</v>
      </c>
      <c r="B4263" s="11" t="s">
        <v>18192</v>
      </c>
      <c r="C4263" s="3" t="s">
        <v>1033</v>
      </c>
      <c r="D4263" s="3" t="s">
        <v>44</v>
      </c>
      <c r="E4263" s="3" t="s">
        <v>3311</v>
      </c>
      <c r="F4263">
        <v>5</v>
      </c>
      <c r="G4263">
        <v>1000</v>
      </c>
      <c r="H4263">
        <v>2800</v>
      </c>
      <c r="I4263" s="2" t="s">
        <v>5411</v>
      </c>
    </row>
    <row r="4264" spans="1:9">
      <c r="A4264" s="2" t="s">
        <v>5412</v>
      </c>
      <c r="B4264" s="11" t="s">
        <v>18192</v>
      </c>
      <c r="C4264" s="3" t="s">
        <v>18402</v>
      </c>
      <c r="D4264" s="3" t="s">
        <v>44</v>
      </c>
      <c r="E4264" s="3" t="s">
        <v>3311</v>
      </c>
      <c r="F4264">
        <v>8</v>
      </c>
      <c r="G4264">
        <v>2800</v>
      </c>
      <c r="H4264">
        <v>1000</v>
      </c>
      <c r="I4264" s="15" t="s">
        <v>5413</v>
      </c>
    </row>
    <row r="4265" spans="1:9">
      <c r="A4265" s="2" t="s">
        <v>5414</v>
      </c>
      <c r="B4265" s="11" t="s">
        <v>18192</v>
      </c>
      <c r="C4265" s="3" t="s">
        <v>18402</v>
      </c>
      <c r="D4265" s="3" t="s">
        <v>44</v>
      </c>
      <c r="E4265" s="3" t="s">
        <v>3311</v>
      </c>
      <c r="F4265">
        <v>8</v>
      </c>
      <c r="G4265">
        <v>2800</v>
      </c>
      <c r="H4265">
        <v>1000</v>
      </c>
      <c r="I4265" s="15" t="s">
        <v>5415</v>
      </c>
    </row>
    <row r="4266" spans="1:9">
      <c r="A4266" s="2" t="s">
        <v>5416</v>
      </c>
      <c r="B4266" s="11" t="s">
        <v>18192</v>
      </c>
      <c r="C4266" s="3" t="s">
        <v>8</v>
      </c>
      <c r="D4266" s="3" t="s">
        <v>232</v>
      </c>
      <c r="E4266" s="3" t="s">
        <v>3311</v>
      </c>
      <c r="F4266">
        <v>7</v>
      </c>
      <c r="G4266">
        <v>2400</v>
      </c>
      <c r="H4266">
        <v>1300</v>
      </c>
      <c r="I4266" s="2" t="s">
        <v>5417</v>
      </c>
    </row>
    <row r="4267" spans="1:9">
      <c r="A4267" s="2" t="s">
        <v>11552</v>
      </c>
      <c r="B4267" s="11" t="s">
        <v>18192</v>
      </c>
      <c r="C4267" s="3" t="s">
        <v>85</v>
      </c>
      <c r="D4267" s="3" t="s">
        <v>201</v>
      </c>
      <c r="E4267" s="3" t="s">
        <v>10831</v>
      </c>
      <c r="F4267">
        <v>5</v>
      </c>
      <c r="G4267">
        <v>1200</v>
      </c>
      <c r="H4267">
        <v>2000</v>
      </c>
      <c r="I4267" s="2" t="s">
        <v>11553</v>
      </c>
    </row>
    <row r="4268" spans="1:9">
      <c r="A4268" s="2" t="s">
        <v>2409</v>
      </c>
      <c r="B4268" s="11" t="s">
        <v>18192</v>
      </c>
      <c r="C4268" s="3" t="s">
        <v>18403</v>
      </c>
      <c r="D4268" s="3" t="s">
        <v>51</v>
      </c>
      <c r="E4268" s="3" t="s">
        <v>10</v>
      </c>
      <c r="F4268">
        <v>4</v>
      </c>
      <c r="G4268">
        <v>2200</v>
      </c>
      <c r="H4268">
        <v>1200</v>
      </c>
      <c r="I4268" s="2" t="s">
        <v>2410</v>
      </c>
    </row>
    <row r="4269" spans="1:9">
      <c r="A4269" s="2" t="s">
        <v>5418</v>
      </c>
      <c r="B4269" s="11" t="s">
        <v>18192</v>
      </c>
      <c r="C4269" s="3" t="s">
        <v>85</v>
      </c>
      <c r="D4269" s="3" t="s">
        <v>232</v>
      </c>
      <c r="E4269" s="3" t="s">
        <v>3311</v>
      </c>
      <c r="F4269">
        <v>5</v>
      </c>
      <c r="G4269">
        <v>1800</v>
      </c>
      <c r="H4269">
        <v>1500</v>
      </c>
      <c r="I4269" s="2" t="s">
        <v>5419</v>
      </c>
    </row>
    <row r="4270" spans="1:9">
      <c r="A4270" s="2" t="s">
        <v>8941</v>
      </c>
      <c r="B4270" s="11" t="s">
        <v>18192</v>
      </c>
      <c r="C4270" s="3" t="s">
        <v>8</v>
      </c>
      <c r="D4270" s="3" t="s">
        <v>517</v>
      </c>
      <c r="E4270" s="3" t="s">
        <v>7242</v>
      </c>
      <c r="F4270">
        <v>8</v>
      </c>
      <c r="G4270">
        <v>2400</v>
      </c>
      <c r="H4270">
        <v>2000</v>
      </c>
      <c r="I4270" s="15" t="s">
        <v>8942</v>
      </c>
    </row>
    <row r="4271" spans="1:9">
      <c r="A4271" s="2" t="s">
        <v>8943</v>
      </c>
      <c r="B4271" s="11" t="s">
        <v>18192</v>
      </c>
      <c r="C4271" s="3" t="s">
        <v>18407</v>
      </c>
      <c r="D4271" s="3" t="s">
        <v>232</v>
      </c>
      <c r="E4271" s="3" t="s">
        <v>7242</v>
      </c>
      <c r="F4271">
        <v>6</v>
      </c>
      <c r="G4271">
        <v>2200</v>
      </c>
      <c r="H4271">
        <v>1800</v>
      </c>
      <c r="I4271" s="2" t="s">
        <v>8944</v>
      </c>
    </row>
    <row r="4272" spans="1:9">
      <c r="A4272" s="2" t="s">
        <v>5420</v>
      </c>
      <c r="B4272" s="11" t="s">
        <v>18192</v>
      </c>
      <c r="C4272" s="3" t="s">
        <v>8</v>
      </c>
      <c r="D4272" s="3" t="s">
        <v>190</v>
      </c>
      <c r="E4272" s="3" t="s">
        <v>3311</v>
      </c>
      <c r="F4272">
        <v>4</v>
      </c>
      <c r="G4272">
        <v>1700</v>
      </c>
      <c r="H4272">
        <v>1200</v>
      </c>
      <c r="I4272" s="2" t="s">
        <v>5421</v>
      </c>
    </row>
    <row r="4273" spans="1:9">
      <c r="A4273" s="2" t="s">
        <v>5422</v>
      </c>
      <c r="B4273" s="11" t="s">
        <v>18192</v>
      </c>
      <c r="C4273" s="3" t="s">
        <v>8</v>
      </c>
      <c r="D4273" s="3" t="s">
        <v>190</v>
      </c>
      <c r="E4273" s="3" t="s">
        <v>3311</v>
      </c>
      <c r="F4273">
        <v>1</v>
      </c>
      <c r="G4273">
        <v>350</v>
      </c>
      <c r="H4273">
        <v>300</v>
      </c>
      <c r="I4273" s="2" t="s">
        <v>2103</v>
      </c>
    </row>
    <row r="4274" spans="1:9">
      <c r="A4274" s="2" t="s">
        <v>8945</v>
      </c>
      <c r="B4274" s="11" t="s">
        <v>18192</v>
      </c>
      <c r="C4274" s="3" t="s">
        <v>85</v>
      </c>
      <c r="D4274" s="3" t="s">
        <v>190</v>
      </c>
      <c r="E4274" s="3" t="s">
        <v>7242</v>
      </c>
      <c r="F4274">
        <v>4</v>
      </c>
      <c r="G4274">
        <v>1500</v>
      </c>
      <c r="H4274">
        <v>1600</v>
      </c>
      <c r="I4274" s="2" t="s">
        <v>8946</v>
      </c>
    </row>
    <row r="4275" spans="1:9">
      <c r="A4275" s="2" t="s">
        <v>11554</v>
      </c>
      <c r="B4275" s="11" t="s">
        <v>18192</v>
      </c>
      <c r="C4275" s="3" t="s">
        <v>80</v>
      </c>
      <c r="D4275" s="3" t="s">
        <v>44</v>
      </c>
      <c r="E4275" s="3" t="s">
        <v>10831</v>
      </c>
      <c r="F4275">
        <v>5</v>
      </c>
      <c r="G4275">
        <v>700</v>
      </c>
      <c r="H4275">
        <v>1400</v>
      </c>
      <c r="I4275" s="15" t="s">
        <v>11555</v>
      </c>
    </row>
    <row r="4276" spans="1:9">
      <c r="A4276" s="2" t="s">
        <v>5423</v>
      </c>
      <c r="B4276" s="11" t="s">
        <v>18192</v>
      </c>
      <c r="C4276" s="3" t="s">
        <v>80</v>
      </c>
      <c r="D4276" s="3" t="s">
        <v>44</v>
      </c>
      <c r="E4276" s="3" t="s">
        <v>3311</v>
      </c>
      <c r="F4276">
        <v>3</v>
      </c>
      <c r="G4276">
        <v>1000</v>
      </c>
      <c r="H4276">
        <v>800</v>
      </c>
      <c r="I4276" s="2" t="s">
        <v>5424</v>
      </c>
    </row>
    <row r="4277" spans="1:9">
      <c r="A4277" s="2" t="s">
        <v>5425</v>
      </c>
      <c r="B4277" s="11" t="s">
        <v>18192</v>
      </c>
      <c r="C4277" s="3" t="s">
        <v>8</v>
      </c>
      <c r="D4277" s="3" t="s">
        <v>44</v>
      </c>
      <c r="E4277" s="3" t="s">
        <v>3311</v>
      </c>
      <c r="F4277">
        <v>2</v>
      </c>
      <c r="G4277">
        <v>800</v>
      </c>
      <c r="H4277">
        <v>800</v>
      </c>
      <c r="I4277" s="2" t="s">
        <v>5426</v>
      </c>
    </row>
    <row r="4278" spans="1:9">
      <c r="A4278" s="2" t="s">
        <v>5427</v>
      </c>
      <c r="B4278" s="11" t="s">
        <v>18192</v>
      </c>
      <c r="C4278" s="3" t="s">
        <v>222</v>
      </c>
      <c r="D4278" s="3" t="s">
        <v>290</v>
      </c>
      <c r="E4278" s="3" t="s">
        <v>3311</v>
      </c>
      <c r="F4278">
        <v>6</v>
      </c>
      <c r="G4278">
        <v>2000</v>
      </c>
      <c r="H4278">
        <v>1700</v>
      </c>
      <c r="I4278" s="2" t="s">
        <v>5428</v>
      </c>
    </row>
    <row r="4279" spans="1:9">
      <c r="A4279" s="2" t="s">
        <v>8947</v>
      </c>
      <c r="B4279" s="11" t="s">
        <v>18192</v>
      </c>
      <c r="C4279" s="3" t="s">
        <v>85</v>
      </c>
      <c r="D4279" s="3" t="s">
        <v>51</v>
      </c>
      <c r="E4279" s="3" t="s">
        <v>7242</v>
      </c>
      <c r="F4279">
        <v>8</v>
      </c>
      <c r="G4279">
        <v>2950</v>
      </c>
      <c r="H4279">
        <v>2900</v>
      </c>
      <c r="I4279" s="2" t="s">
        <v>8948</v>
      </c>
    </row>
    <row r="4280" spans="1:9">
      <c r="A4280" s="2" t="s">
        <v>2411</v>
      </c>
      <c r="B4280" s="11" t="s">
        <v>18192</v>
      </c>
      <c r="C4280" s="3" t="s">
        <v>8</v>
      </c>
      <c r="D4280" s="3" t="s">
        <v>19</v>
      </c>
      <c r="E4280" s="3" t="s">
        <v>10</v>
      </c>
      <c r="F4280">
        <v>7</v>
      </c>
      <c r="G4280">
        <v>2000</v>
      </c>
      <c r="H4280">
        <v>2500</v>
      </c>
      <c r="I4280" s="15" t="s">
        <v>2412</v>
      </c>
    </row>
    <row r="4281" spans="1:9">
      <c r="A4281" s="2" t="s">
        <v>8949</v>
      </c>
      <c r="B4281" s="11" t="s">
        <v>18192</v>
      </c>
      <c r="C4281" s="3" t="s">
        <v>8</v>
      </c>
      <c r="D4281" s="3" t="s">
        <v>517</v>
      </c>
      <c r="E4281" s="3" t="s">
        <v>7242</v>
      </c>
      <c r="F4281">
        <v>4</v>
      </c>
      <c r="G4281">
        <v>1000</v>
      </c>
      <c r="H4281">
        <v>2000</v>
      </c>
      <c r="I4281" s="2" t="s">
        <v>8950</v>
      </c>
    </row>
    <row r="4282" spans="1:9">
      <c r="A4282" s="2" t="s">
        <v>8951</v>
      </c>
      <c r="B4282" s="11" t="s">
        <v>18192</v>
      </c>
      <c r="C4282" s="3" t="s">
        <v>8</v>
      </c>
      <c r="D4282" s="3" t="s">
        <v>67</v>
      </c>
      <c r="E4282" s="3" t="s">
        <v>7242</v>
      </c>
      <c r="F4282">
        <v>7</v>
      </c>
      <c r="G4282">
        <v>2000</v>
      </c>
      <c r="H4282">
        <v>1500</v>
      </c>
      <c r="I4282" s="2" t="s">
        <v>8952</v>
      </c>
    </row>
    <row r="4283" spans="1:9">
      <c r="A4283" s="2" t="s">
        <v>8953</v>
      </c>
      <c r="B4283" s="11" t="s">
        <v>18192</v>
      </c>
      <c r="C4283" s="3" t="s">
        <v>8</v>
      </c>
      <c r="D4283" s="3" t="s">
        <v>51</v>
      </c>
      <c r="E4283" s="3" t="s">
        <v>7242</v>
      </c>
      <c r="F4283">
        <v>4</v>
      </c>
      <c r="G4283">
        <v>1400</v>
      </c>
      <c r="H4283">
        <v>1200</v>
      </c>
      <c r="I4283" s="2" t="s">
        <v>8954</v>
      </c>
    </row>
    <row r="4284" spans="1:9">
      <c r="A4284" s="2" t="s">
        <v>8955</v>
      </c>
      <c r="B4284" s="11" t="s">
        <v>18192</v>
      </c>
      <c r="C4284" s="3" t="s">
        <v>8</v>
      </c>
      <c r="D4284" s="3" t="s">
        <v>51</v>
      </c>
      <c r="E4284" s="3" t="s">
        <v>7242</v>
      </c>
      <c r="F4284">
        <v>8</v>
      </c>
      <c r="G4284">
        <v>2800</v>
      </c>
      <c r="H4284">
        <v>2200</v>
      </c>
      <c r="I4284" s="15" t="s">
        <v>8956</v>
      </c>
    </row>
    <row r="4285" spans="1:9">
      <c r="A4285" s="2" t="s">
        <v>5429</v>
      </c>
      <c r="B4285" s="11" t="s">
        <v>18192</v>
      </c>
      <c r="C4285" s="3" t="s">
        <v>18399</v>
      </c>
      <c r="D4285" s="3" t="s">
        <v>232</v>
      </c>
      <c r="E4285" s="3" t="s">
        <v>3311</v>
      </c>
      <c r="F4285">
        <v>2</v>
      </c>
      <c r="G4285">
        <v>300</v>
      </c>
      <c r="H4285">
        <v>900</v>
      </c>
      <c r="I4285" s="2" t="s">
        <v>5430</v>
      </c>
    </row>
    <row r="4286" spans="1:9">
      <c r="A4286" s="2" t="s">
        <v>10544</v>
      </c>
      <c r="B4286" s="11" t="s">
        <v>18192</v>
      </c>
      <c r="C4286" s="3" t="s">
        <v>8</v>
      </c>
      <c r="D4286" s="3" t="s">
        <v>1064</v>
      </c>
      <c r="E4286" s="3" t="s">
        <v>9712</v>
      </c>
      <c r="F4286">
        <v>5</v>
      </c>
      <c r="G4286">
        <v>0</v>
      </c>
      <c r="H4286">
        <v>0</v>
      </c>
      <c r="I4286" s="2" t="s">
        <v>10545</v>
      </c>
    </row>
    <row r="4287" spans="1:9">
      <c r="A4287" s="2" t="s">
        <v>5431</v>
      </c>
      <c r="B4287" s="11" t="s">
        <v>18192</v>
      </c>
      <c r="C4287" s="3" t="s">
        <v>8</v>
      </c>
      <c r="D4287" s="3" t="s">
        <v>67</v>
      </c>
      <c r="E4287" s="3" t="s">
        <v>3311</v>
      </c>
      <c r="F4287">
        <v>7</v>
      </c>
      <c r="G4287">
        <v>2000</v>
      </c>
      <c r="H4287">
        <v>1500</v>
      </c>
      <c r="I4287" s="2" t="s">
        <v>5432</v>
      </c>
    </row>
    <row r="4288" spans="1:9">
      <c r="A4288" s="2" t="s">
        <v>10546</v>
      </c>
      <c r="B4288" s="11" t="s">
        <v>18192</v>
      </c>
      <c r="C4288" s="3" t="s">
        <v>8</v>
      </c>
      <c r="D4288" s="3" t="s">
        <v>16</v>
      </c>
      <c r="E4288" s="3" t="s">
        <v>9712</v>
      </c>
      <c r="F4288">
        <v>4</v>
      </c>
      <c r="G4288">
        <v>800</v>
      </c>
      <c r="H4288">
        <v>1500</v>
      </c>
      <c r="I4288" s="2" t="s">
        <v>10547</v>
      </c>
    </row>
    <row r="4289" spans="1:9">
      <c r="A4289" s="2" t="s">
        <v>6999</v>
      </c>
      <c r="B4289" s="11" t="s">
        <v>18192</v>
      </c>
      <c r="C4289" s="3" t="s">
        <v>8</v>
      </c>
      <c r="D4289" s="3" t="s">
        <v>1168</v>
      </c>
      <c r="E4289" s="3" t="s">
        <v>6225</v>
      </c>
      <c r="F4289">
        <v>3</v>
      </c>
      <c r="G4289">
        <v>100</v>
      </c>
      <c r="H4289">
        <v>200</v>
      </c>
      <c r="I4289" s="2" t="s">
        <v>7000</v>
      </c>
    </row>
    <row r="4290" spans="1:9">
      <c r="A4290" s="2" t="s">
        <v>8957</v>
      </c>
      <c r="B4290" s="11" t="s">
        <v>18192</v>
      </c>
      <c r="C4290" s="3" t="s">
        <v>8</v>
      </c>
      <c r="D4290" s="3" t="s">
        <v>1181</v>
      </c>
      <c r="E4290" s="3" t="s">
        <v>7242</v>
      </c>
      <c r="F4290">
        <v>3</v>
      </c>
      <c r="G4290">
        <v>1200</v>
      </c>
      <c r="H4290">
        <v>1400</v>
      </c>
      <c r="I4290" s="2" t="s">
        <v>8958</v>
      </c>
    </row>
    <row r="4291" spans="1:9">
      <c r="A4291" s="2" t="s">
        <v>8959</v>
      </c>
      <c r="B4291" s="11" t="s">
        <v>18192</v>
      </c>
      <c r="C4291" s="3" t="s">
        <v>80</v>
      </c>
      <c r="D4291" s="3" t="s">
        <v>190</v>
      </c>
      <c r="E4291" s="3" t="s">
        <v>7242</v>
      </c>
      <c r="F4291">
        <v>4</v>
      </c>
      <c r="G4291">
        <v>1700</v>
      </c>
      <c r="H4291">
        <v>1000</v>
      </c>
      <c r="I4291" s="15" t="s">
        <v>8960</v>
      </c>
    </row>
    <row r="4292" spans="1:9">
      <c r="A4292" s="2" t="s">
        <v>2413</v>
      </c>
      <c r="B4292" s="11" t="s">
        <v>18192</v>
      </c>
      <c r="C4292" s="3" t="s">
        <v>8</v>
      </c>
      <c r="D4292" s="3" t="s">
        <v>201</v>
      </c>
      <c r="E4292" s="3" t="s">
        <v>10</v>
      </c>
      <c r="F4292">
        <v>4</v>
      </c>
      <c r="G4292">
        <v>1700</v>
      </c>
      <c r="H4292">
        <v>100</v>
      </c>
      <c r="I4292" s="2" t="s">
        <v>2414</v>
      </c>
    </row>
    <row r="4293" spans="1:9">
      <c r="A4293" s="2" t="s">
        <v>2415</v>
      </c>
      <c r="B4293" s="11" t="s">
        <v>18192</v>
      </c>
      <c r="C4293" s="3" t="s">
        <v>18403</v>
      </c>
      <c r="D4293" s="3" t="s">
        <v>201</v>
      </c>
      <c r="E4293" s="3" t="s">
        <v>10</v>
      </c>
      <c r="F4293">
        <v>4</v>
      </c>
      <c r="G4293">
        <v>1000</v>
      </c>
      <c r="H4293">
        <v>1000</v>
      </c>
      <c r="I4293" s="2" t="s">
        <v>2416</v>
      </c>
    </row>
    <row r="4294" spans="1:9">
      <c r="A4294" s="2" t="s">
        <v>2417</v>
      </c>
      <c r="B4294" s="11" t="s">
        <v>18192</v>
      </c>
      <c r="C4294" s="3" t="s">
        <v>18403</v>
      </c>
      <c r="D4294" s="3" t="s">
        <v>201</v>
      </c>
      <c r="E4294" s="3" t="s">
        <v>10</v>
      </c>
      <c r="F4294">
        <v>5</v>
      </c>
      <c r="G4294">
        <v>1000</v>
      </c>
      <c r="H4294">
        <v>2000</v>
      </c>
      <c r="I4294" s="2" t="s">
        <v>2418</v>
      </c>
    </row>
    <row r="4295" spans="1:9">
      <c r="A4295" s="2" t="s">
        <v>2419</v>
      </c>
      <c r="B4295" s="11" t="s">
        <v>18192</v>
      </c>
      <c r="C4295" s="3" t="s">
        <v>8</v>
      </c>
      <c r="D4295" s="3" t="s">
        <v>201</v>
      </c>
      <c r="E4295" s="3" t="s">
        <v>10</v>
      </c>
      <c r="F4295">
        <v>4</v>
      </c>
      <c r="G4295">
        <v>100</v>
      </c>
      <c r="H4295">
        <v>1700</v>
      </c>
      <c r="I4295" s="2" t="s">
        <v>2420</v>
      </c>
    </row>
    <row r="4296" spans="1:9">
      <c r="A4296" s="2" t="s">
        <v>2421</v>
      </c>
      <c r="B4296" s="11" t="s">
        <v>18192</v>
      </c>
      <c r="C4296" s="3" t="s">
        <v>18403</v>
      </c>
      <c r="D4296" s="3" t="s">
        <v>201</v>
      </c>
      <c r="E4296" s="3" t="s">
        <v>10</v>
      </c>
      <c r="F4296">
        <v>3</v>
      </c>
      <c r="G4296">
        <v>1000</v>
      </c>
      <c r="H4296">
        <v>0</v>
      </c>
      <c r="I4296" s="2" t="s">
        <v>2422</v>
      </c>
    </row>
    <row r="4297" spans="1:9">
      <c r="A4297" s="2" t="s">
        <v>2423</v>
      </c>
      <c r="B4297" s="11" t="s">
        <v>18192</v>
      </c>
      <c r="C4297" s="3" t="s">
        <v>18403</v>
      </c>
      <c r="D4297" s="3" t="s">
        <v>201</v>
      </c>
      <c r="E4297" s="3" t="s">
        <v>10</v>
      </c>
      <c r="F4297">
        <v>12</v>
      </c>
      <c r="G4297">
        <v>3800</v>
      </c>
      <c r="H4297">
        <v>2800</v>
      </c>
      <c r="I4297" s="2" t="s">
        <v>2424</v>
      </c>
    </row>
    <row r="4298" spans="1:9">
      <c r="A4298" s="2" t="s">
        <v>2425</v>
      </c>
      <c r="B4298" s="11" t="s">
        <v>18192</v>
      </c>
      <c r="C4298" s="3" t="s">
        <v>18403</v>
      </c>
      <c r="D4298" s="3" t="s">
        <v>201</v>
      </c>
      <c r="E4298" s="3" t="s">
        <v>10</v>
      </c>
      <c r="F4298">
        <v>4</v>
      </c>
      <c r="G4298">
        <v>100</v>
      </c>
      <c r="H4298">
        <v>2000</v>
      </c>
      <c r="I4298" s="2" t="s">
        <v>2426</v>
      </c>
    </row>
    <row r="4299" spans="1:9">
      <c r="A4299" s="2" t="s">
        <v>2427</v>
      </c>
      <c r="B4299" s="11" t="s">
        <v>18192</v>
      </c>
      <c r="C4299" s="3" t="s">
        <v>8</v>
      </c>
      <c r="D4299" s="3" t="s">
        <v>201</v>
      </c>
      <c r="E4299" s="3" t="s">
        <v>10</v>
      </c>
      <c r="F4299">
        <v>4</v>
      </c>
      <c r="G4299">
        <v>500</v>
      </c>
      <c r="H4299">
        <v>1500</v>
      </c>
      <c r="I4299" s="15" t="s">
        <v>2428</v>
      </c>
    </row>
    <row r="4300" spans="1:9">
      <c r="A4300" s="2" t="s">
        <v>2429</v>
      </c>
      <c r="B4300" s="11" t="s">
        <v>18192</v>
      </c>
      <c r="C4300" s="3" t="s">
        <v>8</v>
      </c>
      <c r="D4300" s="3" t="s">
        <v>201</v>
      </c>
      <c r="E4300" s="3" t="s">
        <v>10</v>
      </c>
      <c r="F4300">
        <v>1</v>
      </c>
      <c r="G4300">
        <v>100</v>
      </c>
      <c r="H4300">
        <v>100</v>
      </c>
      <c r="I4300" s="15" t="s">
        <v>2430</v>
      </c>
    </row>
    <row r="4301" spans="1:9">
      <c r="A4301" s="2" t="s">
        <v>2431</v>
      </c>
      <c r="B4301" s="11" t="s">
        <v>18192</v>
      </c>
      <c r="C4301" s="3" t="s">
        <v>8</v>
      </c>
      <c r="D4301" s="3" t="s">
        <v>201</v>
      </c>
      <c r="E4301" s="3" t="s">
        <v>10</v>
      </c>
      <c r="F4301">
        <v>4</v>
      </c>
      <c r="G4301">
        <v>1100</v>
      </c>
      <c r="H4301">
        <v>1900</v>
      </c>
      <c r="I4301" s="15" t="s">
        <v>2432</v>
      </c>
    </row>
    <row r="4302" spans="1:9">
      <c r="A4302" s="2" t="s">
        <v>2433</v>
      </c>
      <c r="B4302" s="11" t="s">
        <v>18192</v>
      </c>
      <c r="C4302" s="3" t="s">
        <v>8</v>
      </c>
      <c r="D4302" s="3" t="s">
        <v>201</v>
      </c>
      <c r="E4302" s="3" t="s">
        <v>10</v>
      </c>
      <c r="F4302">
        <v>4</v>
      </c>
      <c r="G4302">
        <v>1000</v>
      </c>
      <c r="H4302">
        <v>1000</v>
      </c>
      <c r="I4302" s="15" t="s">
        <v>2434</v>
      </c>
    </row>
    <row r="4303" spans="1:9">
      <c r="A4303" s="2" t="s">
        <v>2435</v>
      </c>
      <c r="B4303" s="11" t="s">
        <v>18192</v>
      </c>
      <c r="C4303" s="3" t="s">
        <v>8</v>
      </c>
      <c r="D4303" s="3" t="s">
        <v>201</v>
      </c>
      <c r="E4303" s="3" t="s">
        <v>10</v>
      </c>
      <c r="F4303">
        <v>4</v>
      </c>
      <c r="G4303">
        <v>1000</v>
      </c>
      <c r="H4303">
        <v>1600</v>
      </c>
      <c r="I4303" s="2" t="s">
        <v>2436</v>
      </c>
    </row>
    <row r="4304" spans="1:9">
      <c r="A4304" s="2" t="s">
        <v>2437</v>
      </c>
      <c r="B4304" s="11" t="s">
        <v>18192</v>
      </c>
      <c r="C4304" s="3" t="s">
        <v>8</v>
      </c>
      <c r="D4304" s="3" t="s">
        <v>201</v>
      </c>
      <c r="E4304" s="3" t="s">
        <v>10</v>
      </c>
      <c r="F4304">
        <v>1</v>
      </c>
      <c r="G4304">
        <v>100</v>
      </c>
      <c r="H4304">
        <v>100</v>
      </c>
      <c r="I4304" s="15" t="s">
        <v>2438</v>
      </c>
    </row>
    <row r="4305" spans="1:9">
      <c r="A4305" s="2" t="s">
        <v>2439</v>
      </c>
      <c r="B4305" s="11" t="s">
        <v>18192</v>
      </c>
      <c r="C4305" s="3" t="s">
        <v>18403</v>
      </c>
      <c r="D4305" s="3" t="s">
        <v>201</v>
      </c>
      <c r="E4305" s="3" t="s">
        <v>10</v>
      </c>
      <c r="F4305">
        <v>6</v>
      </c>
      <c r="G4305">
        <v>2000</v>
      </c>
      <c r="H4305">
        <v>3000</v>
      </c>
      <c r="I4305" s="2" t="s">
        <v>2440</v>
      </c>
    </row>
    <row r="4306" spans="1:9">
      <c r="A4306" s="2" t="s">
        <v>2441</v>
      </c>
      <c r="B4306" s="11" t="s">
        <v>18192</v>
      </c>
      <c r="C4306" s="3" t="s">
        <v>18403</v>
      </c>
      <c r="D4306" s="3" t="s">
        <v>201</v>
      </c>
      <c r="E4306" s="3" t="s">
        <v>10</v>
      </c>
      <c r="F4306">
        <v>4</v>
      </c>
      <c r="G4306">
        <v>100</v>
      </c>
      <c r="H4306">
        <v>2000</v>
      </c>
      <c r="I4306" s="2" t="s">
        <v>2442</v>
      </c>
    </row>
    <row r="4307" spans="1:9">
      <c r="A4307" s="2" t="s">
        <v>2443</v>
      </c>
      <c r="B4307" s="11" t="s">
        <v>18192</v>
      </c>
      <c r="C4307" s="3" t="s">
        <v>8</v>
      </c>
      <c r="D4307" s="3" t="s">
        <v>201</v>
      </c>
      <c r="E4307" s="3" t="s">
        <v>10</v>
      </c>
      <c r="F4307">
        <v>4</v>
      </c>
      <c r="G4307">
        <v>0</v>
      </c>
      <c r="H4307">
        <v>1600</v>
      </c>
      <c r="I4307" s="15" t="s">
        <v>2444</v>
      </c>
    </row>
    <row r="4308" spans="1:9">
      <c r="A4308" s="2" t="s">
        <v>2445</v>
      </c>
      <c r="B4308" s="11" t="s">
        <v>18192</v>
      </c>
      <c r="C4308" s="3" t="s">
        <v>18403</v>
      </c>
      <c r="D4308" s="3" t="s">
        <v>201</v>
      </c>
      <c r="E4308" s="3" t="s">
        <v>10</v>
      </c>
      <c r="F4308">
        <v>8</v>
      </c>
      <c r="G4308">
        <v>3000</v>
      </c>
      <c r="H4308">
        <v>2000</v>
      </c>
      <c r="I4308" s="2" t="s">
        <v>2446</v>
      </c>
    </row>
    <row r="4309" spans="1:9">
      <c r="A4309" s="2" t="s">
        <v>2447</v>
      </c>
      <c r="B4309" s="11" t="s">
        <v>18192</v>
      </c>
      <c r="C4309" s="3" t="s">
        <v>8</v>
      </c>
      <c r="D4309" s="3" t="s">
        <v>201</v>
      </c>
      <c r="E4309" s="3" t="s">
        <v>10</v>
      </c>
      <c r="F4309">
        <v>4</v>
      </c>
      <c r="G4309">
        <v>1700</v>
      </c>
      <c r="H4309">
        <v>1000</v>
      </c>
      <c r="I4309" s="15" t="s">
        <v>2448</v>
      </c>
    </row>
    <row r="4310" spans="1:9">
      <c r="A4310" s="2" t="s">
        <v>2449</v>
      </c>
      <c r="B4310" s="11" t="s">
        <v>18192</v>
      </c>
      <c r="C4310" s="3" t="s">
        <v>8</v>
      </c>
      <c r="D4310" s="3" t="s">
        <v>201</v>
      </c>
      <c r="E4310" s="3" t="s">
        <v>10</v>
      </c>
      <c r="F4310">
        <v>4</v>
      </c>
      <c r="G4310">
        <v>100</v>
      </c>
      <c r="H4310">
        <v>100</v>
      </c>
      <c r="I4310" s="2" t="s">
        <v>2450</v>
      </c>
    </row>
    <row r="4311" spans="1:9">
      <c r="A4311" s="2" t="s">
        <v>2451</v>
      </c>
      <c r="B4311" s="11" t="s">
        <v>18192</v>
      </c>
      <c r="C4311" s="3" t="s">
        <v>8</v>
      </c>
      <c r="D4311" s="3" t="s">
        <v>201</v>
      </c>
      <c r="E4311" s="3" t="s">
        <v>10</v>
      </c>
      <c r="F4311">
        <v>3</v>
      </c>
      <c r="G4311">
        <v>1000</v>
      </c>
      <c r="H4311">
        <v>500</v>
      </c>
      <c r="I4311" s="15" t="s">
        <v>2452</v>
      </c>
    </row>
    <row r="4312" spans="1:9">
      <c r="A4312" s="2" t="s">
        <v>2453</v>
      </c>
      <c r="B4312" s="11" t="s">
        <v>18192</v>
      </c>
      <c r="C4312" s="3" t="s">
        <v>18403</v>
      </c>
      <c r="D4312" s="3" t="s">
        <v>201</v>
      </c>
      <c r="E4312" s="3" t="s">
        <v>10</v>
      </c>
      <c r="F4312">
        <v>5</v>
      </c>
      <c r="G4312">
        <v>2000</v>
      </c>
      <c r="H4312">
        <v>2000</v>
      </c>
      <c r="I4312" s="2" t="s">
        <v>2454</v>
      </c>
    </row>
    <row r="4313" spans="1:9">
      <c r="A4313" s="2" t="s">
        <v>2455</v>
      </c>
      <c r="B4313" s="11" t="s">
        <v>18192</v>
      </c>
      <c r="C4313" s="3" t="s">
        <v>8</v>
      </c>
      <c r="D4313" s="3" t="s">
        <v>201</v>
      </c>
      <c r="E4313" s="3" t="s">
        <v>10</v>
      </c>
      <c r="F4313">
        <v>4</v>
      </c>
      <c r="G4313">
        <v>1800</v>
      </c>
      <c r="H4313">
        <v>400</v>
      </c>
      <c r="I4313" s="15" t="s">
        <v>2456</v>
      </c>
    </row>
    <row r="4314" spans="1:9">
      <c r="A4314" s="2" t="s">
        <v>2457</v>
      </c>
      <c r="B4314" s="11" t="s">
        <v>18192</v>
      </c>
      <c r="C4314" s="3" t="s">
        <v>18403</v>
      </c>
      <c r="D4314" s="3" t="s">
        <v>201</v>
      </c>
      <c r="E4314" s="3" t="s">
        <v>10</v>
      </c>
      <c r="F4314">
        <v>10</v>
      </c>
      <c r="G4314">
        <v>3500</v>
      </c>
      <c r="H4314">
        <v>2000</v>
      </c>
      <c r="I4314" s="2" t="s">
        <v>2458</v>
      </c>
    </row>
    <row r="4315" spans="1:9">
      <c r="A4315" s="2" t="s">
        <v>2459</v>
      </c>
      <c r="B4315" s="11" t="s">
        <v>18192</v>
      </c>
      <c r="C4315" s="3" t="s">
        <v>8</v>
      </c>
      <c r="D4315" s="3" t="s">
        <v>201</v>
      </c>
      <c r="E4315" s="3" t="s">
        <v>10</v>
      </c>
      <c r="F4315">
        <v>4</v>
      </c>
      <c r="G4315">
        <v>1300</v>
      </c>
      <c r="H4315">
        <v>1600</v>
      </c>
      <c r="I4315" s="2" t="s">
        <v>2460</v>
      </c>
    </row>
    <row r="4316" spans="1:9">
      <c r="A4316" s="2" t="s">
        <v>2461</v>
      </c>
      <c r="B4316" s="11" t="s">
        <v>18192</v>
      </c>
      <c r="C4316" s="3" t="s">
        <v>8</v>
      </c>
      <c r="D4316" s="3" t="s">
        <v>201</v>
      </c>
      <c r="E4316" s="3" t="s">
        <v>10</v>
      </c>
      <c r="F4316">
        <v>6</v>
      </c>
      <c r="G4316">
        <v>1600</v>
      </c>
      <c r="H4316">
        <v>2000</v>
      </c>
      <c r="I4316" s="2" t="s">
        <v>2462</v>
      </c>
    </row>
    <row r="4317" spans="1:9">
      <c r="A4317" s="2" t="s">
        <v>8961</v>
      </c>
      <c r="B4317" s="11" t="s">
        <v>18192</v>
      </c>
      <c r="C4317" s="3" t="s">
        <v>8</v>
      </c>
      <c r="D4317" s="3" t="s">
        <v>1181</v>
      </c>
      <c r="E4317" s="3" t="s">
        <v>7242</v>
      </c>
      <c r="F4317">
        <v>4</v>
      </c>
      <c r="G4317" t="s">
        <v>488</v>
      </c>
      <c r="H4317">
        <v>1000</v>
      </c>
      <c r="I4317" s="2" t="s">
        <v>8962</v>
      </c>
    </row>
    <row r="4318" spans="1:9">
      <c r="A4318" s="2" t="s">
        <v>8963</v>
      </c>
      <c r="B4318" s="11" t="s">
        <v>18192</v>
      </c>
      <c r="C4318" s="3" t="s">
        <v>8</v>
      </c>
      <c r="D4318" s="3" t="s">
        <v>1181</v>
      </c>
      <c r="E4318" s="3" t="s">
        <v>7242</v>
      </c>
      <c r="F4318">
        <v>3</v>
      </c>
      <c r="G4318">
        <v>1400</v>
      </c>
      <c r="H4318">
        <v>1200</v>
      </c>
      <c r="I4318" s="2" t="s">
        <v>8964</v>
      </c>
    </row>
    <row r="4319" spans="1:9">
      <c r="A4319" s="2" t="s">
        <v>2463</v>
      </c>
      <c r="B4319" s="11" t="s">
        <v>18192</v>
      </c>
      <c r="C4319" s="3" t="s">
        <v>8</v>
      </c>
      <c r="D4319" s="3" t="s">
        <v>51</v>
      </c>
      <c r="E4319" s="3" t="s">
        <v>10</v>
      </c>
      <c r="F4319">
        <v>10</v>
      </c>
      <c r="G4319">
        <v>4000</v>
      </c>
      <c r="H4319">
        <v>0</v>
      </c>
      <c r="I4319" s="15" t="s">
        <v>2464</v>
      </c>
    </row>
    <row r="4320" spans="1:9">
      <c r="A4320" s="2" t="s">
        <v>8965</v>
      </c>
      <c r="B4320" s="11" t="s">
        <v>18192</v>
      </c>
      <c r="C4320" s="3" t="s">
        <v>8</v>
      </c>
      <c r="D4320" s="3" t="s">
        <v>51</v>
      </c>
      <c r="E4320" s="3" t="s">
        <v>7242</v>
      </c>
      <c r="F4320">
        <v>10</v>
      </c>
      <c r="G4320">
        <v>4000</v>
      </c>
      <c r="H4320">
        <v>0</v>
      </c>
      <c r="I4320" s="15" t="s">
        <v>8966</v>
      </c>
    </row>
    <row r="4321" spans="1:9">
      <c r="A4321" s="2" t="s">
        <v>5433</v>
      </c>
      <c r="B4321" s="11" t="s">
        <v>18192</v>
      </c>
      <c r="C4321" s="3" t="s">
        <v>8</v>
      </c>
      <c r="D4321" s="3" t="s">
        <v>232</v>
      </c>
      <c r="E4321" s="3" t="s">
        <v>3311</v>
      </c>
      <c r="F4321">
        <v>2</v>
      </c>
      <c r="G4321">
        <v>400</v>
      </c>
      <c r="H4321">
        <v>500</v>
      </c>
      <c r="I4321" s="2" t="s">
        <v>2103</v>
      </c>
    </row>
    <row r="4322" spans="1:9">
      <c r="A4322" s="2" t="s">
        <v>8967</v>
      </c>
      <c r="B4322" s="11" t="s">
        <v>18192</v>
      </c>
      <c r="C4322" s="3" t="s">
        <v>8</v>
      </c>
      <c r="D4322" s="3" t="s">
        <v>19</v>
      </c>
      <c r="E4322" s="3" t="s">
        <v>7242</v>
      </c>
      <c r="F4322">
        <v>1</v>
      </c>
      <c r="G4322">
        <v>100</v>
      </c>
      <c r="H4322">
        <v>100</v>
      </c>
      <c r="I4322" s="2" t="s">
        <v>8968</v>
      </c>
    </row>
    <row r="4323" spans="1:9">
      <c r="A4323" s="2" t="s">
        <v>8969</v>
      </c>
      <c r="B4323" s="11" t="s">
        <v>18192</v>
      </c>
      <c r="C4323" s="3" t="s">
        <v>18401</v>
      </c>
      <c r="D4323" s="3" t="s">
        <v>190</v>
      </c>
      <c r="E4323" s="3" t="s">
        <v>7242</v>
      </c>
      <c r="F4323">
        <v>10</v>
      </c>
      <c r="G4323">
        <v>4500</v>
      </c>
      <c r="H4323">
        <v>2500</v>
      </c>
      <c r="I4323" s="2" t="s">
        <v>8970</v>
      </c>
    </row>
    <row r="4324" spans="1:9">
      <c r="A4324" s="2" t="s">
        <v>8971</v>
      </c>
      <c r="B4324" s="11" t="s">
        <v>18192</v>
      </c>
      <c r="C4324" s="3" t="s">
        <v>18401</v>
      </c>
      <c r="D4324" s="3" t="s">
        <v>51</v>
      </c>
      <c r="E4324" s="3" t="s">
        <v>7242</v>
      </c>
      <c r="F4324">
        <v>12</v>
      </c>
      <c r="G4324">
        <v>4000</v>
      </c>
      <c r="H4324">
        <v>0</v>
      </c>
      <c r="I4324" s="2" t="s">
        <v>8972</v>
      </c>
    </row>
    <row r="4325" spans="1:9">
      <c r="A4325" s="2" t="s">
        <v>11556</v>
      </c>
      <c r="B4325" s="11" t="s">
        <v>18192</v>
      </c>
      <c r="C4325" s="3" t="s">
        <v>8</v>
      </c>
      <c r="D4325" s="3" t="s">
        <v>201</v>
      </c>
      <c r="E4325" s="3" t="s">
        <v>10831</v>
      </c>
      <c r="F4325">
        <v>8</v>
      </c>
      <c r="G4325">
        <v>2800</v>
      </c>
      <c r="H4325">
        <v>1000</v>
      </c>
      <c r="I4325" s="15" t="s">
        <v>11557</v>
      </c>
    </row>
    <row r="4326" spans="1:9">
      <c r="A4326" s="2" t="s">
        <v>11558</v>
      </c>
      <c r="B4326" s="11" t="s">
        <v>18192</v>
      </c>
      <c r="C4326" s="3" t="s">
        <v>8</v>
      </c>
      <c r="D4326" s="3" t="s">
        <v>201</v>
      </c>
      <c r="E4326" s="3" t="s">
        <v>10831</v>
      </c>
      <c r="F4326">
        <v>6</v>
      </c>
      <c r="G4326">
        <v>2400</v>
      </c>
      <c r="H4326">
        <v>1000</v>
      </c>
      <c r="I4326" s="2" t="s">
        <v>11559</v>
      </c>
    </row>
    <row r="4327" spans="1:9">
      <c r="A4327" s="2" t="s">
        <v>11560</v>
      </c>
      <c r="B4327" s="11" t="s">
        <v>18192</v>
      </c>
      <c r="C4327" s="3" t="s">
        <v>8</v>
      </c>
      <c r="D4327" s="3" t="s">
        <v>201</v>
      </c>
      <c r="E4327" s="3" t="s">
        <v>10831</v>
      </c>
      <c r="F4327">
        <v>3</v>
      </c>
      <c r="G4327">
        <v>800</v>
      </c>
      <c r="H4327">
        <v>800</v>
      </c>
      <c r="I4327" s="15" t="s">
        <v>11561</v>
      </c>
    </row>
    <row r="4328" spans="1:9">
      <c r="A4328" s="2" t="s">
        <v>8973</v>
      </c>
      <c r="B4328" s="11" t="s">
        <v>18192</v>
      </c>
      <c r="C4328" s="3" t="s">
        <v>8</v>
      </c>
      <c r="D4328" s="3" t="s">
        <v>227</v>
      </c>
      <c r="E4328" s="3" t="s">
        <v>7242</v>
      </c>
      <c r="F4328">
        <v>4</v>
      </c>
      <c r="G4328">
        <v>1800</v>
      </c>
      <c r="H4328">
        <v>1000</v>
      </c>
      <c r="I4328" s="2" t="s">
        <v>8974</v>
      </c>
    </row>
    <row r="4329" spans="1:9">
      <c r="A4329" s="2" t="s">
        <v>5434</v>
      </c>
      <c r="B4329" s="11" t="s">
        <v>18192</v>
      </c>
      <c r="C4329" s="3" t="s">
        <v>8</v>
      </c>
      <c r="D4329" s="3" t="s">
        <v>290</v>
      </c>
      <c r="E4329" s="3" t="s">
        <v>3311</v>
      </c>
      <c r="F4329">
        <v>3</v>
      </c>
      <c r="G4329">
        <v>1500</v>
      </c>
      <c r="H4329">
        <v>1500</v>
      </c>
      <c r="I4329" s="2" t="s">
        <v>5435</v>
      </c>
    </row>
    <row r="4330" spans="1:9">
      <c r="A4330" s="2" t="s">
        <v>11562</v>
      </c>
      <c r="B4330" s="11" t="s">
        <v>18192</v>
      </c>
      <c r="C4330" s="3" t="s">
        <v>8</v>
      </c>
      <c r="D4330" s="3" t="s">
        <v>517</v>
      </c>
      <c r="E4330" s="3" t="s">
        <v>10831</v>
      </c>
      <c r="F4330">
        <v>10</v>
      </c>
      <c r="G4330">
        <v>0</v>
      </c>
      <c r="H4330">
        <v>0</v>
      </c>
      <c r="I4330" s="15" t="s">
        <v>11563</v>
      </c>
    </row>
    <row r="4331" spans="1:9">
      <c r="A4331" s="2" t="s">
        <v>11564</v>
      </c>
      <c r="B4331" s="11" t="s">
        <v>18192</v>
      </c>
      <c r="C4331" s="3" t="s">
        <v>8</v>
      </c>
      <c r="D4331" s="3" t="s">
        <v>190</v>
      </c>
      <c r="E4331" s="3" t="s">
        <v>10831</v>
      </c>
      <c r="F4331">
        <v>4</v>
      </c>
      <c r="G4331">
        <v>1200</v>
      </c>
      <c r="H4331">
        <v>200</v>
      </c>
      <c r="I4331" s="2" t="s">
        <v>11565</v>
      </c>
    </row>
    <row r="4332" spans="1:9">
      <c r="A4332" s="2" t="s">
        <v>2465</v>
      </c>
      <c r="B4332" s="11" t="s">
        <v>18192</v>
      </c>
      <c r="C4332" s="3" t="s">
        <v>8</v>
      </c>
      <c r="D4332" s="3" t="s">
        <v>16</v>
      </c>
      <c r="E4332" s="3" t="s">
        <v>10</v>
      </c>
      <c r="F4332">
        <v>4</v>
      </c>
      <c r="G4332">
        <v>1600</v>
      </c>
      <c r="H4332">
        <v>1200</v>
      </c>
      <c r="I4332" s="2" t="s">
        <v>2466</v>
      </c>
    </row>
    <row r="4333" spans="1:9">
      <c r="A4333" s="2" t="s">
        <v>2467</v>
      </c>
      <c r="B4333" s="11" t="s">
        <v>18192</v>
      </c>
      <c r="C4333" s="3" t="s">
        <v>8</v>
      </c>
      <c r="D4333" s="3" t="s">
        <v>51</v>
      </c>
      <c r="E4333" s="3" t="s">
        <v>10</v>
      </c>
      <c r="F4333">
        <v>4</v>
      </c>
      <c r="G4333">
        <v>2400</v>
      </c>
      <c r="H4333">
        <v>1200</v>
      </c>
      <c r="I4333" s="2" t="s">
        <v>2468</v>
      </c>
    </row>
    <row r="4334" spans="1:9">
      <c r="A4334" s="2" t="s">
        <v>7001</v>
      </c>
      <c r="B4334" s="11" t="s">
        <v>18192</v>
      </c>
      <c r="C4334" s="3" t="s">
        <v>18402</v>
      </c>
      <c r="D4334" s="3" t="s">
        <v>602</v>
      </c>
      <c r="E4334" s="3" t="s">
        <v>6225</v>
      </c>
      <c r="F4334">
        <v>1</v>
      </c>
      <c r="G4334">
        <v>0</v>
      </c>
      <c r="H4334">
        <v>0</v>
      </c>
      <c r="I4334" s="2" t="s">
        <v>7002</v>
      </c>
    </row>
    <row r="4335" spans="1:9">
      <c r="A4335" s="2" t="s">
        <v>8975</v>
      </c>
      <c r="B4335" s="11" t="s">
        <v>18192</v>
      </c>
      <c r="C4335" s="3" t="s">
        <v>8</v>
      </c>
      <c r="D4335" s="3" t="s">
        <v>517</v>
      </c>
      <c r="E4335" s="3" t="s">
        <v>7242</v>
      </c>
      <c r="F4335">
        <v>4</v>
      </c>
      <c r="G4335">
        <v>1100</v>
      </c>
      <c r="H4335">
        <v>600</v>
      </c>
      <c r="I4335" s="15" t="s">
        <v>8976</v>
      </c>
    </row>
    <row r="4336" spans="1:9">
      <c r="A4336" s="2" t="s">
        <v>7003</v>
      </c>
      <c r="B4336" s="11" t="s">
        <v>18192</v>
      </c>
      <c r="C4336" s="3" t="s">
        <v>163</v>
      </c>
      <c r="D4336" s="3" t="s">
        <v>517</v>
      </c>
      <c r="E4336" s="3" t="s">
        <v>6225</v>
      </c>
      <c r="F4336">
        <v>4</v>
      </c>
      <c r="G4336">
        <v>1500</v>
      </c>
      <c r="H4336">
        <v>1900</v>
      </c>
      <c r="I4336" s="15" t="s">
        <v>7004</v>
      </c>
    </row>
    <row r="4337" spans="1:9">
      <c r="A4337" s="2" t="s">
        <v>2469</v>
      </c>
      <c r="B4337" s="11" t="s">
        <v>18192</v>
      </c>
      <c r="C4337" s="3" t="s">
        <v>8</v>
      </c>
      <c r="D4337" s="3" t="s">
        <v>19</v>
      </c>
      <c r="E4337" s="3" t="s">
        <v>10</v>
      </c>
      <c r="F4337">
        <v>10</v>
      </c>
      <c r="G4337">
        <v>4000</v>
      </c>
      <c r="H4337">
        <v>4000</v>
      </c>
      <c r="I4337" s="15" t="s">
        <v>2470</v>
      </c>
    </row>
    <row r="4338" spans="1:9">
      <c r="A4338" s="2" t="s">
        <v>8977</v>
      </c>
      <c r="B4338" s="11" t="s">
        <v>18192</v>
      </c>
      <c r="C4338" s="3" t="s">
        <v>85</v>
      </c>
      <c r="D4338" s="3" t="s">
        <v>517</v>
      </c>
      <c r="E4338" s="3" t="s">
        <v>7242</v>
      </c>
      <c r="F4338">
        <v>3</v>
      </c>
      <c r="G4338">
        <v>1000</v>
      </c>
      <c r="H4338">
        <v>1000</v>
      </c>
      <c r="I4338" s="2" t="s">
        <v>8978</v>
      </c>
    </row>
    <row r="4339" spans="1:9">
      <c r="A4339" s="2" t="s">
        <v>5436</v>
      </c>
      <c r="B4339" s="11" t="s">
        <v>18192</v>
      </c>
      <c r="C4339" s="3" t="s">
        <v>8</v>
      </c>
      <c r="D4339" s="3" t="s">
        <v>67</v>
      </c>
      <c r="E4339" s="3" t="s">
        <v>3311</v>
      </c>
      <c r="F4339">
        <v>3</v>
      </c>
      <c r="G4339">
        <v>1500</v>
      </c>
      <c r="H4339">
        <v>300</v>
      </c>
      <c r="I4339" s="2" t="s">
        <v>5437</v>
      </c>
    </row>
    <row r="4340" spans="1:9">
      <c r="A4340" s="2" t="s">
        <v>8979</v>
      </c>
      <c r="B4340" s="11" t="s">
        <v>18192</v>
      </c>
      <c r="C4340" s="3" t="s">
        <v>8</v>
      </c>
      <c r="D4340" s="3" t="s">
        <v>1101</v>
      </c>
      <c r="E4340" s="3" t="s">
        <v>7242</v>
      </c>
      <c r="F4340">
        <v>4</v>
      </c>
      <c r="G4340">
        <v>1900</v>
      </c>
      <c r="H4340">
        <v>1200</v>
      </c>
      <c r="I4340" s="2" t="s">
        <v>8980</v>
      </c>
    </row>
    <row r="4341" spans="1:9">
      <c r="A4341" s="2" t="s">
        <v>5438</v>
      </c>
      <c r="B4341" s="11" t="s">
        <v>18192</v>
      </c>
      <c r="C4341" s="3" t="s">
        <v>8</v>
      </c>
      <c r="D4341" s="3" t="s">
        <v>51</v>
      </c>
      <c r="E4341" s="3" t="s">
        <v>3311</v>
      </c>
      <c r="F4341">
        <v>4</v>
      </c>
      <c r="G4341">
        <v>1800</v>
      </c>
      <c r="H4341">
        <v>1200</v>
      </c>
      <c r="I4341" s="2" t="s">
        <v>5439</v>
      </c>
    </row>
    <row r="4342" spans="1:9">
      <c r="A4342" s="2" t="s">
        <v>2471</v>
      </c>
      <c r="B4342" s="11" t="s">
        <v>18192</v>
      </c>
      <c r="C4342" s="3" t="s">
        <v>8</v>
      </c>
      <c r="D4342" s="3" t="s">
        <v>16</v>
      </c>
      <c r="E4342" s="3" t="s">
        <v>10</v>
      </c>
      <c r="F4342">
        <v>6</v>
      </c>
      <c r="G4342">
        <v>2000</v>
      </c>
      <c r="H4342">
        <v>1600</v>
      </c>
      <c r="I4342" s="15" t="s">
        <v>2472</v>
      </c>
    </row>
    <row r="4343" spans="1:9">
      <c r="A4343" s="2" t="s">
        <v>2473</v>
      </c>
      <c r="B4343" s="11" t="s">
        <v>18192</v>
      </c>
      <c r="C4343" s="3" t="s">
        <v>18399</v>
      </c>
      <c r="D4343" s="3" t="s">
        <v>19</v>
      </c>
      <c r="E4343" s="3" t="s">
        <v>10</v>
      </c>
      <c r="F4343">
        <v>5</v>
      </c>
      <c r="G4343">
        <v>1380</v>
      </c>
      <c r="H4343">
        <v>1930</v>
      </c>
      <c r="I4343" s="2" t="s">
        <v>2474</v>
      </c>
    </row>
    <row r="4344" spans="1:9">
      <c r="A4344" s="2" t="s">
        <v>2475</v>
      </c>
      <c r="B4344" s="11" t="s">
        <v>18192</v>
      </c>
      <c r="C4344" s="3" t="s">
        <v>18401</v>
      </c>
      <c r="D4344" s="3" t="s">
        <v>188</v>
      </c>
      <c r="E4344" s="3" t="s">
        <v>10</v>
      </c>
      <c r="F4344">
        <v>5</v>
      </c>
      <c r="G4344">
        <v>800</v>
      </c>
      <c r="H4344">
        <v>600</v>
      </c>
      <c r="I4344" s="2" t="s">
        <v>2476</v>
      </c>
    </row>
    <row r="4345" spans="1:9">
      <c r="A4345" s="2" t="s">
        <v>11566</v>
      </c>
      <c r="B4345" s="11" t="s">
        <v>18192</v>
      </c>
      <c r="C4345" s="3" t="s">
        <v>8</v>
      </c>
      <c r="D4345" s="3" t="s">
        <v>290</v>
      </c>
      <c r="E4345" s="3" t="s">
        <v>10831</v>
      </c>
      <c r="F4345">
        <v>4</v>
      </c>
      <c r="G4345">
        <v>1700</v>
      </c>
      <c r="H4345">
        <v>600</v>
      </c>
      <c r="I4345" s="2" t="s">
        <v>11567</v>
      </c>
    </row>
    <row r="4346" spans="1:9">
      <c r="A4346" s="2" t="s">
        <v>2477</v>
      </c>
      <c r="B4346" s="11" t="s">
        <v>18192</v>
      </c>
      <c r="C4346" s="3" t="s">
        <v>8</v>
      </c>
      <c r="D4346" s="3" t="s">
        <v>188</v>
      </c>
      <c r="E4346" s="3" t="s">
        <v>10</v>
      </c>
      <c r="F4346">
        <v>4</v>
      </c>
      <c r="G4346">
        <v>1000</v>
      </c>
      <c r="H4346">
        <v>1600</v>
      </c>
      <c r="I4346" s="2" t="s">
        <v>2478</v>
      </c>
    </row>
    <row r="4347" spans="1:9">
      <c r="A4347" s="2" t="s">
        <v>11568</v>
      </c>
      <c r="B4347" s="11" t="s">
        <v>18192</v>
      </c>
      <c r="C4347" s="3" t="s">
        <v>8</v>
      </c>
      <c r="D4347" s="3" t="s">
        <v>13</v>
      </c>
      <c r="E4347" s="3" t="s">
        <v>10831</v>
      </c>
      <c r="F4347">
        <v>2</v>
      </c>
      <c r="G4347">
        <v>1000</v>
      </c>
      <c r="H4347">
        <v>500</v>
      </c>
      <c r="I4347" s="15" t="s">
        <v>11569</v>
      </c>
    </row>
    <row r="4348" spans="1:9">
      <c r="A4348" s="2" t="s">
        <v>5440</v>
      </c>
      <c r="B4348" s="11" t="s">
        <v>18192</v>
      </c>
      <c r="C4348" s="3" t="s">
        <v>1838</v>
      </c>
      <c r="D4348" s="3" t="s">
        <v>602</v>
      </c>
      <c r="E4348" s="3" t="s">
        <v>3311</v>
      </c>
      <c r="F4348">
        <v>1</v>
      </c>
      <c r="G4348">
        <v>700</v>
      </c>
      <c r="H4348">
        <v>300</v>
      </c>
      <c r="I4348" s="15" t="s">
        <v>5441</v>
      </c>
    </row>
    <row r="4349" spans="1:9">
      <c r="A4349" s="2" t="s">
        <v>8981</v>
      </c>
      <c r="B4349" s="11" t="s">
        <v>18192</v>
      </c>
      <c r="C4349" s="3" t="s">
        <v>18405</v>
      </c>
      <c r="D4349" s="3" t="s">
        <v>227</v>
      </c>
      <c r="E4349" s="3" t="s">
        <v>7242</v>
      </c>
      <c r="F4349" s="14" t="s">
        <v>18196</v>
      </c>
      <c r="G4349">
        <v>1500</v>
      </c>
      <c r="H4349" t="s">
        <v>56</v>
      </c>
      <c r="I4349" s="2" t="s">
        <v>8982</v>
      </c>
    </row>
    <row r="4350" spans="1:9">
      <c r="A4350" s="2" t="s">
        <v>10548</v>
      </c>
      <c r="B4350" s="11" t="s">
        <v>18192</v>
      </c>
      <c r="C4350" s="3" t="s">
        <v>85</v>
      </c>
      <c r="D4350" s="3" t="s">
        <v>689</v>
      </c>
      <c r="E4350" s="3" t="s">
        <v>9712</v>
      </c>
      <c r="F4350">
        <v>4</v>
      </c>
      <c r="G4350">
        <v>1400</v>
      </c>
      <c r="H4350">
        <v>1500</v>
      </c>
      <c r="I4350" s="2" t="s">
        <v>10549</v>
      </c>
    </row>
    <row r="4351" spans="1:9">
      <c r="A4351" s="2" t="s">
        <v>2479</v>
      </c>
      <c r="B4351" s="11" t="s">
        <v>18192</v>
      </c>
      <c r="C4351" s="3" t="s">
        <v>18407</v>
      </c>
      <c r="D4351" s="3" t="s">
        <v>51</v>
      </c>
      <c r="E4351" s="3" t="s">
        <v>10</v>
      </c>
      <c r="F4351">
        <v>8</v>
      </c>
      <c r="G4351">
        <v>3000</v>
      </c>
      <c r="H4351">
        <v>2000</v>
      </c>
      <c r="I4351" s="2" t="s">
        <v>2480</v>
      </c>
    </row>
    <row r="4352" spans="1:9">
      <c r="A4352" s="2" t="s">
        <v>2481</v>
      </c>
      <c r="B4352" s="11" t="s">
        <v>18192</v>
      </c>
      <c r="C4352" s="3" t="s">
        <v>8</v>
      </c>
      <c r="D4352" s="3" t="s">
        <v>51</v>
      </c>
      <c r="E4352" s="3" t="s">
        <v>10</v>
      </c>
      <c r="F4352">
        <v>10</v>
      </c>
      <c r="G4352">
        <v>3500</v>
      </c>
      <c r="H4352">
        <v>2500</v>
      </c>
      <c r="I4352" s="15" t="s">
        <v>2482</v>
      </c>
    </row>
    <row r="4353" spans="1:9">
      <c r="A4353" s="2" t="s">
        <v>7005</v>
      </c>
      <c r="B4353" s="11" t="s">
        <v>18192</v>
      </c>
      <c r="C4353" s="3" t="s">
        <v>8</v>
      </c>
      <c r="D4353" s="3" t="s">
        <v>201</v>
      </c>
      <c r="E4353" s="3" t="s">
        <v>6225</v>
      </c>
      <c r="F4353">
        <v>6</v>
      </c>
      <c r="G4353">
        <v>2400</v>
      </c>
      <c r="H4353">
        <v>1200</v>
      </c>
      <c r="I4353" s="15" t="s">
        <v>7006</v>
      </c>
    </row>
    <row r="4354" spans="1:9">
      <c r="A4354" s="2" t="s">
        <v>7007</v>
      </c>
      <c r="B4354" s="11" t="s">
        <v>18192</v>
      </c>
      <c r="C4354" s="3" t="s">
        <v>8</v>
      </c>
      <c r="D4354" s="3" t="s">
        <v>19</v>
      </c>
      <c r="E4354" s="3" t="s">
        <v>6225</v>
      </c>
      <c r="F4354">
        <v>1</v>
      </c>
      <c r="G4354">
        <v>0</v>
      </c>
      <c r="H4354">
        <v>1000</v>
      </c>
      <c r="I4354" s="2" t="s">
        <v>7008</v>
      </c>
    </row>
    <row r="4355" spans="1:9">
      <c r="A4355" s="2" t="s">
        <v>5442</v>
      </c>
      <c r="B4355" s="11" t="s">
        <v>18192</v>
      </c>
      <c r="C4355" s="3" t="s">
        <v>8</v>
      </c>
      <c r="D4355" s="3" t="s">
        <v>44</v>
      </c>
      <c r="E4355" s="3" t="s">
        <v>3311</v>
      </c>
      <c r="F4355">
        <v>4</v>
      </c>
      <c r="G4355">
        <v>1300</v>
      </c>
      <c r="H4355">
        <v>1500</v>
      </c>
      <c r="I4355" s="2" t="s">
        <v>5443</v>
      </c>
    </row>
    <row r="4356" spans="1:9">
      <c r="A4356" s="2" t="s">
        <v>7009</v>
      </c>
      <c r="B4356" s="11" t="s">
        <v>18192</v>
      </c>
      <c r="C4356" s="3" t="s">
        <v>8</v>
      </c>
      <c r="D4356" s="3" t="s">
        <v>19</v>
      </c>
      <c r="E4356" s="3" t="s">
        <v>6225</v>
      </c>
      <c r="F4356">
        <v>4</v>
      </c>
      <c r="G4356">
        <v>0</v>
      </c>
      <c r="H4356">
        <v>2000</v>
      </c>
      <c r="I4356" s="15" t="s">
        <v>7010</v>
      </c>
    </row>
    <row r="4357" spans="1:9">
      <c r="A4357" s="2" t="s">
        <v>11570</v>
      </c>
      <c r="B4357" s="11" t="s">
        <v>18192</v>
      </c>
      <c r="C4357" s="3" t="s">
        <v>8</v>
      </c>
      <c r="D4357" s="3" t="s">
        <v>13</v>
      </c>
      <c r="E4357" s="3" t="s">
        <v>10831</v>
      </c>
      <c r="F4357">
        <v>5</v>
      </c>
      <c r="G4357">
        <v>2000</v>
      </c>
      <c r="H4357">
        <v>1800</v>
      </c>
      <c r="I4357" s="15" t="s">
        <v>11571</v>
      </c>
    </row>
    <row r="4358" spans="1:9">
      <c r="A4358" s="2" t="s">
        <v>7011</v>
      </c>
      <c r="B4358" s="11" t="s">
        <v>18192</v>
      </c>
      <c r="C4358" s="3" t="s">
        <v>8</v>
      </c>
      <c r="D4358" s="3" t="s">
        <v>19</v>
      </c>
      <c r="E4358" s="3" t="s">
        <v>6225</v>
      </c>
      <c r="F4358">
        <v>1</v>
      </c>
      <c r="G4358">
        <v>0</v>
      </c>
      <c r="H4358">
        <v>0</v>
      </c>
      <c r="I4358" s="15" t="s">
        <v>7012</v>
      </c>
    </row>
    <row r="4359" spans="1:9">
      <c r="A4359" s="2" t="s">
        <v>7013</v>
      </c>
      <c r="B4359" s="11" t="s">
        <v>18192</v>
      </c>
      <c r="C4359" s="3" t="s">
        <v>18406</v>
      </c>
      <c r="D4359" s="3" t="s">
        <v>517</v>
      </c>
      <c r="E4359" s="3" t="s">
        <v>6225</v>
      </c>
      <c r="F4359">
        <v>1</v>
      </c>
      <c r="G4359">
        <v>0</v>
      </c>
      <c r="H4359">
        <v>0</v>
      </c>
      <c r="I4359" s="15" t="s">
        <v>7014</v>
      </c>
    </row>
    <row r="4360" spans="1:9">
      <c r="A4360" s="2" t="s">
        <v>2483</v>
      </c>
      <c r="B4360" s="11" t="s">
        <v>18192</v>
      </c>
      <c r="C4360" s="3" t="s">
        <v>18407</v>
      </c>
      <c r="D4360" s="3" t="s">
        <v>51</v>
      </c>
      <c r="E4360" s="3" t="s">
        <v>10</v>
      </c>
      <c r="F4360">
        <v>12</v>
      </c>
      <c r="G4360">
        <v>3500</v>
      </c>
      <c r="H4360">
        <v>3000</v>
      </c>
      <c r="I4360" s="2" t="s">
        <v>2484</v>
      </c>
    </row>
    <row r="4361" spans="1:9">
      <c r="A4361" s="2" t="s">
        <v>5444</v>
      </c>
      <c r="B4361" s="11" t="s">
        <v>18192</v>
      </c>
      <c r="C4361" s="3" t="s">
        <v>8</v>
      </c>
      <c r="D4361" s="3" t="s">
        <v>188</v>
      </c>
      <c r="E4361" s="3" t="s">
        <v>3311</v>
      </c>
      <c r="F4361">
        <v>7</v>
      </c>
      <c r="G4361">
        <v>2800</v>
      </c>
      <c r="H4361">
        <v>2100</v>
      </c>
      <c r="I4361" s="2" t="s">
        <v>5445</v>
      </c>
    </row>
    <row r="4362" spans="1:9">
      <c r="A4362" s="2" t="s">
        <v>7015</v>
      </c>
      <c r="B4362" s="11" t="s">
        <v>18192</v>
      </c>
      <c r="C4362" s="3" t="s">
        <v>18406</v>
      </c>
      <c r="D4362" s="3" t="s">
        <v>19</v>
      </c>
      <c r="E4362" s="3" t="s">
        <v>6225</v>
      </c>
      <c r="F4362">
        <v>2</v>
      </c>
      <c r="G4362">
        <v>600</v>
      </c>
      <c r="H4362">
        <v>200</v>
      </c>
      <c r="I4362" s="15" t="s">
        <v>7016</v>
      </c>
    </row>
    <row r="4363" spans="1:9">
      <c r="A4363" s="2" t="s">
        <v>2485</v>
      </c>
      <c r="B4363" s="11" t="s">
        <v>18192</v>
      </c>
      <c r="C4363" s="3" t="s">
        <v>18407</v>
      </c>
      <c r="D4363" s="3" t="s">
        <v>51</v>
      </c>
      <c r="E4363" s="3" t="s">
        <v>10</v>
      </c>
      <c r="F4363">
        <v>6</v>
      </c>
      <c r="G4363">
        <v>2100</v>
      </c>
      <c r="H4363">
        <v>1600</v>
      </c>
      <c r="I4363" s="2" t="s">
        <v>2486</v>
      </c>
    </row>
    <row r="4364" spans="1:9">
      <c r="A4364" s="2" t="s">
        <v>2487</v>
      </c>
      <c r="B4364" s="11" t="s">
        <v>18192</v>
      </c>
      <c r="C4364" s="3" t="s">
        <v>18406</v>
      </c>
      <c r="D4364" s="3" t="s">
        <v>51</v>
      </c>
      <c r="E4364" s="3" t="s">
        <v>10</v>
      </c>
      <c r="F4364">
        <v>3</v>
      </c>
      <c r="G4364">
        <v>1000</v>
      </c>
      <c r="H4364">
        <v>1800</v>
      </c>
      <c r="I4364" s="15" t="s">
        <v>2488</v>
      </c>
    </row>
    <row r="4365" spans="1:9">
      <c r="A4365" s="2" t="s">
        <v>7017</v>
      </c>
      <c r="B4365" s="11" t="s">
        <v>18192</v>
      </c>
      <c r="C4365" s="3" t="s">
        <v>8</v>
      </c>
      <c r="D4365" s="3" t="s">
        <v>16</v>
      </c>
      <c r="E4365" s="3" t="s">
        <v>6225</v>
      </c>
      <c r="F4365">
        <v>4</v>
      </c>
      <c r="G4365">
        <v>1600</v>
      </c>
      <c r="H4365">
        <v>1300</v>
      </c>
      <c r="I4365" s="2" t="s">
        <v>7018</v>
      </c>
    </row>
    <row r="4366" spans="1:9">
      <c r="A4366" s="2" t="s">
        <v>7019</v>
      </c>
      <c r="B4366" s="11" t="s">
        <v>18192</v>
      </c>
      <c r="C4366" s="3" t="s">
        <v>8</v>
      </c>
      <c r="D4366" s="3" t="s">
        <v>19</v>
      </c>
      <c r="E4366" s="3" t="s">
        <v>6225</v>
      </c>
      <c r="F4366">
        <v>4</v>
      </c>
      <c r="G4366">
        <v>1700</v>
      </c>
      <c r="H4366">
        <v>1200</v>
      </c>
      <c r="I4366" s="2" t="s">
        <v>7020</v>
      </c>
    </row>
    <row r="4367" spans="1:9">
      <c r="A4367" s="2" t="s">
        <v>7021</v>
      </c>
      <c r="B4367" s="11" t="s">
        <v>18192</v>
      </c>
      <c r="C4367" s="3" t="s">
        <v>8</v>
      </c>
      <c r="D4367" s="3" t="s">
        <v>19</v>
      </c>
      <c r="E4367" s="3" t="s">
        <v>6225</v>
      </c>
      <c r="F4367">
        <v>6</v>
      </c>
      <c r="G4367">
        <v>1400</v>
      </c>
      <c r="H4367">
        <v>2200</v>
      </c>
      <c r="I4367" s="2" t="s">
        <v>7022</v>
      </c>
    </row>
    <row r="4368" spans="1:9">
      <c r="A4368" s="2" t="s">
        <v>7023</v>
      </c>
      <c r="B4368" s="11" t="s">
        <v>18192</v>
      </c>
      <c r="C4368" s="3" t="s">
        <v>18407</v>
      </c>
      <c r="D4368" s="3" t="s">
        <v>51</v>
      </c>
      <c r="E4368" s="3" t="s">
        <v>6225</v>
      </c>
      <c r="F4368">
        <v>6</v>
      </c>
      <c r="G4368">
        <v>2400</v>
      </c>
      <c r="H4368">
        <v>2000</v>
      </c>
      <c r="I4368" s="15" t="s">
        <v>7024</v>
      </c>
    </row>
    <row r="4369" spans="1:9">
      <c r="A4369" s="2" t="s">
        <v>2489</v>
      </c>
      <c r="B4369" s="11" t="s">
        <v>18192</v>
      </c>
      <c r="C4369" s="3" t="s">
        <v>18410</v>
      </c>
      <c r="D4369" s="3" t="s">
        <v>19</v>
      </c>
      <c r="E4369" s="3" t="s">
        <v>10</v>
      </c>
      <c r="F4369">
        <v>6</v>
      </c>
      <c r="G4369">
        <v>2500</v>
      </c>
      <c r="H4369">
        <v>1200</v>
      </c>
      <c r="I4369" s="2" t="s">
        <v>2490</v>
      </c>
    </row>
    <row r="4370" spans="1:9">
      <c r="A4370" s="2" t="s">
        <v>2491</v>
      </c>
      <c r="B4370" s="11" t="s">
        <v>18192</v>
      </c>
      <c r="C4370" s="3" t="s">
        <v>8</v>
      </c>
      <c r="D4370" s="3" t="s">
        <v>51</v>
      </c>
      <c r="E4370" s="3" t="s">
        <v>10</v>
      </c>
      <c r="F4370">
        <v>1</v>
      </c>
      <c r="G4370">
        <v>800</v>
      </c>
      <c r="H4370">
        <v>500</v>
      </c>
      <c r="I4370" s="2" t="s">
        <v>2492</v>
      </c>
    </row>
    <row r="4371" spans="1:9">
      <c r="A4371" s="2" t="s">
        <v>2493</v>
      </c>
      <c r="B4371" s="11" t="s">
        <v>18192</v>
      </c>
      <c r="C4371" s="3" t="s">
        <v>85</v>
      </c>
      <c r="D4371" s="3" t="s">
        <v>51</v>
      </c>
      <c r="E4371" s="3" t="s">
        <v>10</v>
      </c>
      <c r="F4371">
        <v>7</v>
      </c>
      <c r="G4371">
        <v>2400</v>
      </c>
      <c r="H4371">
        <v>2000</v>
      </c>
      <c r="I4371" s="2" t="s">
        <v>2494</v>
      </c>
    </row>
    <row r="4372" spans="1:9">
      <c r="A4372" s="2" t="s">
        <v>2495</v>
      </c>
      <c r="B4372" s="11" t="s">
        <v>18192</v>
      </c>
      <c r="C4372" s="3" t="s">
        <v>8</v>
      </c>
      <c r="D4372" s="3" t="s">
        <v>51</v>
      </c>
      <c r="E4372" s="3" t="s">
        <v>10</v>
      </c>
      <c r="F4372">
        <v>3</v>
      </c>
      <c r="G4372">
        <v>1200</v>
      </c>
      <c r="H4372">
        <v>700</v>
      </c>
      <c r="I4372" s="15" t="s">
        <v>2496</v>
      </c>
    </row>
    <row r="4373" spans="1:9">
      <c r="A4373" s="2" t="s">
        <v>2497</v>
      </c>
      <c r="B4373" s="11" t="s">
        <v>18192</v>
      </c>
      <c r="C4373" s="3" t="s">
        <v>18401</v>
      </c>
      <c r="D4373" s="3" t="s">
        <v>51</v>
      </c>
      <c r="E4373" s="3" t="s">
        <v>10</v>
      </c>
      <c r="F4373">
        <v>7</v>
      </c>
      <c r="G4373">
        <v>2400</v>
      </c>
      <c r="H4373">
        <v>2000</v>
      </c>
      <c r="I4373" s="15" t="s">
        <v>2498</v>
      </c>
    </row>
    <row r="4374" spans="1:9">
      <c r="A4374" s="2" t="s">
        <v>2499</v>
      </c>
      <c r="B4374" s="11" t="s">
        <v>18192</v>
      </c>
      <c r="C4374" s="3" t="s">
        <v>18410</v>
      </c>
      <c r="D4374" s="3" t="s">
        <v>51</v>
      </c>
      <c r="E4374" s="3" t="s">
        <v>10</v>
      </c>
      <c r="F4374">
        <v>7</v>
      </c>
      <c r="G4374">
        <v>2400</v>
      </c>
      <c r="H4374">
        <v>2000</v>
      </c>
      <c r="I4374" s="2" t="s">
        <v>2500</v>
      </c>
    </row>
    <row r="4375" spans="1:9">
      <c r="A4375" s="2" t="s">
        <v>2501</v>
      </c>
      <c r="B4375" s="11" t="s">
        <v>18192</v>
      </c>
      <c r="C4375" s="3" t="s">
        <v>8</v>
      </c>
      <c r="D4375" s="3" t="s">
        <v>44</v>
      </c>
      <c r="E4375" s="3" t="s">
        <v>10</v>
      </c>
      <c r="F4375">
        <v>8</v>
      </c>
      <c r="G4375">
        <v>2800</v>
      </c>
      <c r="H4375">
        <v>2400</v>
      </c>
      <c r="I4375" s="2" t="s">
        <v>2502</v>
      </c>
    </row>
    <row r="4376" spans="1:9">
      <c r="A4376" s="2" t="s">
        <v>2503</v>
      </c>
      <c r="B4376" s="11" t="s">
        <v>18192</v>
      </c>
      <c r="C4376" s="3" t="s">
        <v>8</v>
      </c>
      <c r="D4376" s="3" t="s">
        <v>51</v>
      </c>
      <c r="E4376" s="3" t="s">
        <v>10</v>
      </c>
      <c r="F4376">
        <v>9</v>
      </c>
      <c r="G4376">
        <v>2400</v>
      </c>
      <c r="H4376">
        <v>2000</v>
      </c>
      <c r="I4376" s="2" t="s">
        <v>2504</v>
      </c>
    </row>
    <row r="4377" spans="1:9">
      <c r="A4377" s="2" t="s">
        <v>2505</v>
      </c>
      <c r="B4377" s="11" t="s">
        <v>18192</v>
      </c>
      <c r="C4377" s="3" t="s">
        <v>8</v>
      </c>
      <c r="D4377" s="3" t="s">
        <v>51</v>
      </c>
      <c r="E4377" s="3" t="s">
        <v>10</v>
      </c>
      <c r="F4377">
        <v>10</v>
      </c>
      <c r="G4377">
        <v>2800</v>
      </c>
      <c r="H4377">
        <v>2400</v>
      </c>
      <c r="I4377" s="2" t="s">
        <v>2506</v>
      </c>
    </row>
    <row r="4378" spans="1:9">
      <c r="A4378" s="2" t="s">
        <v>2507</v>
      </c>
      <c r="B4378" s="11" t="s">
        <v>18192</v>
      </c>
      <c r="C4378" s="3" t="s">
        <v>18403</v>
      </c>
      <c r="D4378" s="3" t="s">
        <v>51</v>
      </c>
      <c r="E4378" s="3" t="s">
        <v>10</v>
      </c>
      <c r="F4378">
        <v>7</v>
      </c>
      <c r="G4378">
        <v>2800</v>
      </c>
      <c r="H4378">
        <v>2400</v>
      </c>
      <c r="I4378" s="2" t="s">
        <v>2508</v>
      </c>
    </row>
    <row r="4379" spans="1:9">
      <c r="A4379" s="2" t="s">
        <v>2509</v>
      </c>
      <c r="B4379" s="11" t="s">
        <v>18192</v>
      </c>
      <c r="C4379" s="3" t="s">
        <v>8</v>
      </c>
      <c r="D4379" s="3" t="s">
        <v>51</v>
      </c>
      <c r="E4379" s="3" t="s">
        <v>10</v>
      </c>
      <c r="F4379">
        <v>4</v>
      </c>
      <c r="G4379">
        <v>1700</v>
      </c>
      <c r="H4379">
        <v>1600</v>
      </c>
      <c r="I4379" s="15" t="s">
        <v>2510</v>
      </c>
    </row>
    <row r="4380" spans="1:9">
      <c r="A4380" s="2" t="s">
        <v>2511</v>
      </c>
      <c r="B4380" s="11" t="s">
        <v>18192</v>
      </c>
      <c r="C4380" s="3" t="s">
        <v>18401</v>
      </c>
      <c r="D4380" s="3" t="s">
        <v>51</v>
      </c>
      <c r="E4380" s="3" t="s">
        <v>10</v>
      </c>
      <c r="F4380">
        <v>7</v>
      </c>
      <c r="G4380">
        <v>2800</v>
      </c>
      <c r="H4380">
        <v>2400</v>
      </c>
      <c r="I4380" s="2" t="s">
        <v>2512</v>
      </c>
    </row>
    <row r="4381" spans="1:9">
      <c r="A4381" s="2" t="s">
        <v>2513</v>
      </c>
      <c r="B4381" s="11" t="s">
        <v>18192</v>
      </c>
      <c r="C4381" s="3" t="s">
        <v>18421</v>
      </c>
      <c r="D4381" s="3" t="s">
        <v>51</v>
      </c>
      <c r="E4381" s="3" t="s">
        <v>10</v>
      </c>
      <c r="F4381">
        <v>7</v>
      </c>
      <c r="G4381">
        <v>2400</v>
      </c>
      <c r="H4381">
        <v>2000</v>
      </c>
      <c r="I4381" s="15" t="s">
        <v>2514</v>
      </c>
    </row>
    <row r="4382" spans="1:9">
      <c r="A4382" s="2" t="s">
        <v>11572</v>
      </c>
      <c r="B4382" s="11" t="s">
        <v>18192</v>
      </c>
      <c r="C4382" s="3" t="s">
        <v>8</v>
      </c>
      <c r="D4382" s="3" t="s">
        <v>51</v>
      </c>
      <c r="E4382" s="3" t="s">
        <v>10831</v>
      </c>
      <c r="F4382">
        <v>4</v>
      </c>
      <c r="G4382">
        <v>1800</v>
      </c>
      <c r="H4382">
        <v>1600</v>
      </c>
      <c r="I4382" s="2" t="s">
        <v>11573</v>
      </c>
    </row>
    <row r="4383" spans="1:9">
      <c r="A4383" s="2" t="s">
        <v>2515</v>
      </c>
      <c r="B4383" s="11" t="s">
        <v>18192</v>
      </c>
      <c r="C4383" s="3" t="s">
        <v>8</v>
      </c>
      <c r="D4383" s="3" t="s">
        <v>188</v>
      </c>
      <c r="E4383" s="3" t="s">
        <v>10</v>
      </c>
      <c r="F4383">
        <v>7</v>
      </c>
      <c r="G4383">
        <v>2400</v>
      </c>
      <c r="H4383">
        <v>2000</v>
      </c>
      <c r="I4383" s="2" t="s">
        <v>2516</v>
      </c>
    </row>
    <row r="4384" spans="1:9">
      <c r="A4384" s="2" t="s">
        <v>2517</v>
      </c>
      <c r="B4384" s="11" t="s">
        <v>18192</v>
      </c>
      <c r="C4384" s="3" t="s">
        <v>18407</v>
      </c>
      <c r="D4384" s="3" t="s">
        <v>188</v>
      </c>
      <c r="E4384" s="3" t="s">
        <v>10</v>
      </c>
      <c r="F4384">
        <v>7</v>
      </c>
      <c r="G4384">
        <v>2400</v>
      </c>
      <c r="H4384">
        <v>2000</v>
      </c>
      <c r="I4384" s="2" t="s">
        <v>2518</v>
      </c>
    </row>
    <row r="4385" spans="1:9">
      <c r="A4385" s="2" t="s">
        <v>2519</v>
      </c>
      <c r="B4385" s="11" t="s">
        <v>18192</v>
      </c>
      <c r="C4385" s="3" t="s">
        <v>8</v>
      </c>
      <c r="D4385" s="3" t="s">
        <v>188</v>
      </c>
      <c r="E4385" s="3" t="s">
        <v>10</v>
      </c>
      <c r="F4385">
        <v>4</v>
      </c>
      <c r="G4385">
        <v>1700</v>
      </c>
      <c r="H4385">
        <v>1000</v>
      </c>
      <c r="I4385" s="15" t="s">
        <v>2520</v>
      </c>
    </row>
    <row r="4386" spans="1:9">
      <c r="A4386" s="2" t="s">
        <v>5446</v>
      </c>
      <c r="B4386" s="11" t="s">
        <v>18192</v>
      </c>
      <c r="C4386" s="3" t="s">
        <v>8</v>
      </c>
      <c r="D4386" s="3" t="s">
        <v>51</v>
      </c>
      <c r="E4386" s="3" t="s">
        <v>3311</v>
      </c>
      <c r="F4386">
        <v>7</v>
      </c>
      <c r="G4386">
        <v>1600</v>
      </c>
      <c r="H4386">
        <v>3000</v>
      </c>
      <c r="I4386" s="15" t="s">
        <v>5447</v>
      </c>
    </row>
    <row r="4387" spans="1:9">
      <c r="A4387" s="2" t="s">
        <v>11574</v>
      </c>
      <c r="B4387" s="11" t="s">
        <v>18192</v>
      </c>
      <c r="C4387" s="3" t="s">
        <v>8</v>
      </c>
      <c r="D4387" s="3" t="s">
        <v>9</v>
      </c>
      <c r="E4387" s="3" t="s">
        <v>10831</v>
      </c>
      <c r="F4387">
        <v>1</v>
      </c>
      <c r="G4387">
        <v>300</v>
      </c>
      <c r="H4387">
        <v>600</v>
      </c>
      <c r="I4387" s="2" t="s">
        <v>11575</v>
      </c>
    </row>
    <row r="4388" spans="1:9">
      <c r="A4388" s="2" t="s">
        <v>10550</v>
      </c>
      <c r="B4388" s="11" t="s">
        <v>18192</v>
      </c>
      <c r="C4388" s="3" t="s">
        <v>1838</v>
      </c>
      <c r="D4388" s="3" t="s">
        <v>692</v>
      </c>
      <c r="E4388" s="3" t="s">
        <v>9712</v>
      </c>
      <c r="F4388">
        <v>2</v>
      </c>
      <c r="G4388">
        <v>800</v>
      </c>
      <c r="H4388">
        <v>800</v>
      </c>
      <c r="I4388" s="2" t="s">
        <v>10551</v>
      </c>
    </row>
    <row r="4389" spans="1:9">
      <c r="A4389" s="2" t="s">
        <v>11576</v>
      </c>
      <c r="B4389" s="11" t="s">
        <v>18192</v>
      </c>
      <c r="C4389" s="3" t="s">
        <v>8</v>
      </c>
      <c r="D4389" s="3" t="s">
        <v>602</v>
      </c>
      <c r="E4389" s="3" t="s">
        <v>10831</v>
      </c>
      <c r="F4389">
        <v>5</v>
      </c>
      <c r="G4389">
        <v>1900</v>
      </c>
      <c r="H4389">
        <v>1400</v>
      </c>
      <c r="I4389" s="2" t="s">
        <v>11577</v>
      </c>
    </row>
    <row r="4390" spans="1:9">
      <c r="A4390" s="2" t="s">
        <v>8983</v>
      </c>
      <c r="B4390" s="11" t="s">
        <v>18192</v>
      </c>
      <c r="C4390" s="3" t="s">
        <v>8</v>
      </c>
      <c r="D4390" s="3" t="s">
        <v>44</v>
      </c>
      <c r="E4390" s="3" t="s">
        <v>7242</v>
      </c>
      <c r="F4390">
        <v>4</v>
      </c>
      <c r="G4390">
        <v>1700</v>
      </c>
      <c r="H4390">
        <v>1000</v>
      </c>
      <c r="I4390" s="15" t="s">
        <v>8984</v>
      </c>
    </row>
    <row r="4391" spans="1:9">
      <c r="A4391" s="2" t="s">
        <v>2521</v>
      </c>
      <c r="B4391" s="11" t="s">
        <v>18192</v>
      </c>
      <c r="C4391" s="3" t="s">
        <v>8</v>
      </c>
      <c r="D4391" s="3" t="s">
        <v>188</v>
      </c>
      <c r="E4391" s="3" t="s">
        <v>10</v>
      </c>
      <c r="F4391">
        <v>4</v>
      </c>
      <c r="G4391">
        <v>1800</v>
      </c>
      <c r="H4391">
        <v>1500</v>
      </c>
      <c r="I4391" s="2" t="s">
        <v>2522</v>
      </c>
    </row>
    <row r="4392" spans="1:9">
      <c r="A4392" s="2" t="s">
        <v>2523</v>
      </c>
      <c r="B4392" s="11" t="s">
        <v>18192</v>
      </c>
      <c r="C4392" s="3" t="s">
        <v>8</v>
      </c>
      <c r="D4392" s="3" t="s">
        <v>232</v>
      </c>
      <c r="E4392" s="3" t="s">
        <v>10</v>
      </c>
      <c r="F4392">
        <v>7</v>
      </c>
      <c r="G4392">
        <v>0</v>
      </c>
      <c r="H4392">
        <v>1500</v>
      </c>
      <c r="I4392" s="2" t="s">
        <v>2524</v>
      </c>
    </row>
    <row r="4393" spans="1:9">
      <c r="A4393" s="2" t="s">
        <v>8985</v>
      </c>
      <c r="B4393" s="11" t="s">
        <v>18192</v>
      </c>
      <c r="C4393" s="3" t="s">
        <v>8</v>
      </c>
      <c r="D4393" s="3" t="s">
        <v>13</v>
      </c>
      <c r="E4393" s="3" t="s">
        <v>7242</v>
      </c>
      <c r="F4393">
        <v>4</v>
      </c>
      <c r="G4393">
        <v>1700</v>
      </c>
      <c r="H4393">
        <v>1000</v>
      </c>
      <c r="I4393" s="2" t="s">
        <v>8986</v>
      </c>
    </row>
    <row r="4394" spans="1:9">
      <c r="A4394" s="2" t="s">
        <v>2525</v>
      </c>
      <c r="B4394" s="11" t="s">
        <v>18192</v>
      </c>
      <c r="C4394" s="3" t="s">
        <v>8</v>
      </c>
      <c r="D4394" s="3" t="s">
        <v>19</v>
      </c>
      <c r="E4394" s="3" t="s">
        <v>10</v>
      </c>
      <c r="F4394">
        <v>7</v>
      </c>
      <c r="G4394">
        <v>2500</v>
      </c>
      <c r="H4394">
        <v>1800</v>
      </c>
      <c r="I4394" s="15" t="s">
        <v>2526</v>
      </c>
    </row>
    <row r="4395" spans="1:9">
      <c r="A4395" s="2" t="s">
        <v>5448</v>
      </c>
      <c r="B4395" s="11" t="s">
        <v>18192</v>
      </c>
      <c r="C4395" s="3" t="s">
        <v>8</v>
      </c>
      <c r="D4395" s="3" t="s">
        <v>602</v>
      </c>
      <c r="E4395" s="3" t="s">
        <v>3311</v>
      </c>
      <c r="F4395">
        <v>4</v>
      </c>
      <c r="G4395">
        <v>1500</v>
      </c>
      <c r="H4395">
        <v>800</v>
      </c>
      <c r="I4395" s="2" t="s">
        <v>5449</v>
      </c>
    </row>
    <row r="4396" spans="1:9">
      <c r="A4396" s="2" t="s">
        <v>2527</v>
      </c>
      <c r="B4396" s="11" t="s">
        <v>18192</v>
      </c>
      <c r="C4396" s="3" t="s">
        <v>8</v>
      </c>
      <c r="D4396" s="3" t="s">
        <v>19</v>
      </c>
      <c r="E4396" s="3" t="s">
        <v>10</v>
      </c>
      <c r="F4396">
        <v>1</v>
      </c>
      <c r="G4396">
        <v>300</v>
      </c>
      <c r="H4396">
        <v>200</v>
      </c>
      <c r="I4396" s="2" t="s">
        <v>2528</v>
      </c>
    </row>
    <row r="4397" spans="1:9">
      <c r="A4397" s="2" t="s">
        <v>2529</v>
      </c>
      <c r="B4397" s="11" t="s">
        <v>18192</v>
      </c>
      <c r="C4397" s="3" t="s">
        <v>18409</v>
      </c>
      <c r="D4397" s="3" t="s">
        <v>16</v>
      </c>
      <c r="E4397" s="3" t="s">
        <v>10</v>
      </c>
      <c r="F4397">
        <v>1</v>
      </c>
      <c r="G4397">
        <v>0</v>
      </c>
      <c r="H4397">
        <v>0</v>
      </c>
      <c r="I4397" s="15" t="s">
        <v>2530</v>
      </c>
    </row>
    <row r="4398" spans="1:9">
      <c r="A4398" s="2" t="s">
        <v>5450</v>
      </c>
      <c r="B4398" s="11" t="s">
        <v>18192</v>
      </c>
      <c r="C4398" s="3" t="s">
        <v>8</v>
      </c>
      <c r="D4398" s="3" t="s">
        <v>9</v>
      </c>
      <c r="E4398" s="3" t="s">
        <v>3311</v>
      </c>
      <c r="F4398">
        <v>2</v>
      </c>
      <c r="G4398">
        <v>300</v>
      </c>
      <c r="H4398">
        <v>500</v>
      </c>
      <c r="I4398" s="2" t="s">
        <v>5451</v>
      </c>
    </row>
    <row r="4399" spans="1:9">
      <c r="A4399" s="2" t="s">
        <v>2531</v>
      </c>
      <c r="B4399" s="11" t="s">
        <v>18192</v>
      </c>
      <c r="C4399" s="3" t="s">
        <v>85</v>
      </c>
      <c r="D4399" s="3" t="s">
        <v>19</v>
      </c>
      <c r="E4399" s="3" t="s">
        <v>10</v>
      </c>
      <c r="F4399">
        <v>4</v>
      </c>
      <c r="G4399">
        <v>100</v>
      </c>
      <c r="H4399">
        <v>2100</v>
      </c>
      <c r="I4399" s="2" t="s">
        <v>2532</v>
      </c>
    </row>
    <row r="4400" spans="1:9">
      <c r="A4400" s="2" t="s">
        <v>5452</v>
      </c>
      <c r="B4400" s="11" t="s">
        <v>18192</v>
      </c>
      <c r="C4400" s="3" t="s">
        <v>18405</v>
      </c>
      <c r="D4400" s="3" t="s">
        <v>1101</v>
      </c>
      <c r="E4400" s="3" t="s">
        <v>3311</v>
      </c>
      <c r="F4400" s="14" t="s">
        <v>18196</v>
      </c>
      <c r="G4400">
        <v>800</v>
      </c>
      <c r="H4400" t="s">
        <v>56</v>
      </c>
      <c r="I4400" s="2" t="s">
        <v>5453</v>
      </c>
    </row>
    <row r="4401" spans="1:9">
      <c r="A4401" s="2" t="s">
        <v>10552</v>
      </c>
      <c r="B4401" s="11" t="s">
        <v>18192</v>
      </c>
      <c r="C4401" s="3" t="s">
        <v>8</v>
      </c>
      <c r="D4401" s="3" t="s">
        <v>67</v>
      </c>
      <c r="E4401" s="3" t="s">
        <v>9712</v>
      </c>
      <c r="F4401">
        <v>4</v>
      </c>
      <c r="G4401">
        <v>0</v>
      </c>
      <c r="H4401">
        <v>2000</v>
      </c>
      <c r="I4401" s="2" t="s">
        <v>10553</v>
      </c>
    </row>
    <row r="4402" spans="1:9">
      <c r="A4402" s="2" t="s">
        <v>2533</v>
      </c>
      <c r="B4402" s="11" t="s">
        <v>18192</v>
      </c>
      <c r="C4402" s="3" t="s">
        <v>8</v>
      </c>
      <c r="D4402" s="3" t="s">
        <v>67</v>
      </c>
      <c r="E4402" s="3" t="s">
        <v>10</v>
      </c>
      <c r="F4402">
        <v>3</v>
      </c>
      <c r="G4402">
        <v>1400</v>
      </c>
      <c r="H4402">
        <v>1400</v>
      </c>
      <c r="I4402" s="2" t="s">
        <v>2534</v>
      </c>
    </row>
    <row r="4403" spans="1:9">
      <c r="A4403" s="2" t="s">
        <v>2535</v>
      </c>
      <c r="B4403" s="11" t="s">
        <v>18192</v>
      </c>
      <c r="C4403" s="3" t="s">
        <v>18407</v>
      </c>
      <c r="D4403" s="3" t="s">
        <v>67</v>
      </c>
      <c r="E4403" s="3" t="s">
        <v>10</v>
      </c>
      <c r="F4403">
        <v>6</v>
      </c>
      <c r="G4403">
        <v>2100</v>
      </c>
      <c r="H4403">
        <v>1500</v>
      </c>
      <c r="I4403" s="2" t="s">
        <v>2536</v>
      </c>
    </row>
    <row r="4404" spans="1:9">
      <c r="A4404" s="2" t="s">
        <v>2537</v>
      </c>
      <c r="B4404" s="11" t="s">
        <v>18192</v>
      </c>
      <c r="C4404" s="3" t="s">
        <v>8</v>
      </c>
      <c r="D4404" s="3" t="s">
        <v>67</v>
      </c>
      <c r="E4404" s="3" t="s">
        <v>10</v>
      </c>
      <c r="F4404">
        <v>6</v>
      </c>
      <c r="G4404">
        <v>2200</v>
      </c>
      <c r="H4404">
        <v>800</v>
      </c>
      <c r="I4404" s="2" t="s">
        <v>2538</v>
      </c>
    </row>
    <row r="4405" spans="1:9">
      <c r="A4405" s="2" t="s">
        <v>2539</v>
      </c>
      <c r="B4405" s="11" t="s">
        <v>18192</v>
      </c>
      <c r="C4405" s="3" t="s">
        <v>8</v>
      </c>
      <c r="D4405" s="3" t="s">
        <v>67</v>
      </c>
      <c r="E4405" s="3" t="s">
        <v>10</v>
      </c>
      <c r="F4405">
        <v>1</v>
      </c>
      <c r="G4405">
        <v>0</v>
      </c>
      <c r="H4405">
        <v>0</v>
      </c>
      <c r="I4405" s="2" t="s">
        <v>2540</v>
      </c>
    </row>
    <row r="4406" spans="1:9">
      <c r="A4406" s="2" t="s">
        <v>2541</v>
      </c>
      <c r="B4406" s="11" t="s">
        <v>18192</v>
      </c>
      <c r="C4406" s="3" t="s">
        <v>8</v>
      </c>
      <c r="D4406" s="3" t="s">
        <v>67</v>
      </c>
      <c r="E4406" s="3" t="s">
        <v>10</v>
      </c>
      <c r="F4406">
        <v>4</v>
      </c>
      <c r="G4406">
        <v>1800</v>
      </c>
      <c r="H4406">
        <v>1200</v>
      </c>
      <c r="I4406" s="2" t="s">
        <v>2542</v>
      </c>
    </row>
    <row r="4407" spans="1:9">
      <c r="A4407" s="2" t="s">
        <v>2543</v>
      </c>
      <c r="B4407" s="11" t="s">
        <v>18192</v>
      </c>
      <c r="C4407" s="3" t="s">
        <v>8</v>
      </c>
      <c r="D4407" s="3" t="s">
        <v>67</v>
      </c>
      <c r="E4407" s="3" t="s">
        <v>10</v>
      </c>
      <c r="F4407">
        <v>1</v>
      </c>
      <c r="G4407">
        <v>100</v>
      </c>
      <c r="H4407">
        <v>100</v>
      </c>
      <c r="I4407" s="2" t="s">
        <v>2544</v>
      </c>
    </row>
    <row r="4408" spans="1:9">
      <c r="A4408" s="2" t="s">
        <v>2545</v>
      </c>
      <c r="B4408" s="11" t="s">
        <v>18192</v>
      </c>
      <c r="C4408" s="3" t="s">
        <v>8</v>
      </c>
      <c r="D4408" s="3" t="s">
        <v>67</v>
      </c>
      <c r="E4408" s="3" t="s">
        <v>10</v>
      </c>
      <c r="F4408">
        <v>8</v>
      </c>
      <c r="G4408">
        <v>2600</v>
      </c>
      <c r="H4408">
        <v>0</v>
      </c>
      <c r="I4408" s="15" t="s">
        <v>2546</v>
      </c>
    </row>
    <row r="4409" spans="1:9">
      <c r="A4409" s="2" t="s">
        <v>2547</v>
      </c>
      <c r="B4409" s="11" t="s">
        <v>18192</v>
      </c>
      <c r="C4409" s="3" t="s">
        <v>80</v>
      </c>
      <c r="D4409" s="3" t="s">
        <v>67</v>
      </c>
      <c r="E4409" s="3" t="s">
        <v>10</v>
      </c>
      <c r="F4409">
        <v>2</v>
      </c>
      <c r="G4409">
        <v>0</v>
      </c>
      <c r="H4409">
        <v>0</v>
      </c>
      <c r="I4409" s="2" t="s">
        <v>2548</v>
      </c>
    </row>
    <row r="4410" spans="1:9">
      <c r="A4410" s="2" t="s">
        <v>5454</v>
      </c>
      <c r="B4410" s="11" t="s">
        <v>18192</v>
      </c>
      <c r="C4410" s="3" t="s">
        <v>8</v>
      </c>
      <c r="D4410" s="3" t="s">
        <v>13</v>
      </c>
      <c r="E4410" s="3" t="s">
        <v>3311</v>
      </c>
      <c r="F4410">
        <v>4</v>
      </c>
      <c r="G4410">
        <v>300</v>
      </c>
      <c r="H4410">
        <v>100</v>
      </c>
      <c r="I4410" s="2" t="s">
        <v>5455</v>
      </c>
    </row>
    <row r="4411" spans="1:9">
      <c r="A4411" s="2" t="s">
        <v>5456</v>
      </c>
      <c r="B4411" s="11" t="s">
        <v>18192</v>
      </c>
      <c r="C4411" s="3" t="s">
        <v>8</v>
      </c>
      <c r="D4411" s="3" t="s">
        <v>13</v>
      </c>
      <c r="E4411" s="3" t="s">
        <v>3311</v>
      </c>
      <c r="F4411">
        <v>4</v>
      </c>
      <c r="G4411">
        <v>300</v>
      </c>
      <c r="H4411">
        <v>100</v>
      </c>
      <c r="I4411" s="15" t="s">
        <v>5457</v>
      </c>
    </row>
    <row r="4412" spans="1:9">
      <c r="A4412" s="2" t="s">
        <v>5458</v>
      </c>
      <c r="B4412" s="11" t="s">
        <v>18192</v>
      </c>
      <c r="C4412" s="3" t="s">
        <v>18402</v>
      </c>
      <c r="D4412" s="3" t="s">
        <v>13</v>
      </c>
      <c r="E4412" s="3" t="s">
        <v>3311</v>
      </c>
      <c r="F4412">
        <v>4</v>
      </c>
      <c r="G4412">
        <v>300</v>
      </c>
      <c r="H4412">
        <v>100</v>
      </c>
      <c r="I4412" s="15" t="s">
        <v>5459</v>
      </c>
    </row>
    <row r="4413" spans="1:9">
      <c r="A4413" s="2" t="s">
        <v>5460</v>
      </c>
      <c r="B4413" s="11" t="s">
        <v>18192</v>
      </c>
      <c r="C4413" s="3" t="s">
        <v>8</v>
      </c>
      <c r="D4413" s="3" t="s">
        <v>13</v>
      </c>
      <c r="E4413" s="3" t="s">
        <v>3311</v>
      </c>
      <c r="F4413">
        <v>4</v>
      </c>
      <c r="G4413">
        <v>300</v>
      </c>
      <c r="H4413">
        <v>100</v>
      </c>
      <c r="I4413" s="15" t="s">
        <v>5461</v>
      </c>
    </row>
    <row r="4414" spans="1:9">
      <c r="A4414" s="2" t="s">
        <v>5462</v>
      </c>
      <c r="B4414" s="11" t="s">
        <v>18192</v>
      </c>
      <c r="C4414" s="3" t="s">
        <v>8</v>
      </c>
      <c r="D4414" s="3" t="s">
        <v>190</v>
      </c>
      <c r="E4414" s="3" t="s">
        <v>3311</v>
      </c>
      <c r="F4414">
        <v>4</v>
      </c>
      <c r="G4414">
        <v>1600</v>
      </c>
      <c r="H4414">
        <v>1700</v>
      </c>
      <c r="I4414" s="2" t="s">
        <v>5463</v>
      </c>
    </row>
    <row r="4415" spans="1:9">
      <c r="A4415" s="2" t="s">
        <v>7025</v>
      </c>
      <c r="B4415" s="11" t="s">
        <v>18192</v>
      </c>
      <c r="C4415" s="3" t="s">
        <v>8</v>
      </c>
      <c r="D4415" s="3" t="s">
        <v>44</v>
      </c>
      <c r="E4415" s="3" t="s">
        <v>6225</v>
      </c>
      <c r="F4415">
        <v>6</v>
      </c>
      <c r="G4415">
        <v>1600</v>
      </c>
      <c r="H4415">
        <v>1800</v>
      </c>
      <c r="I4415" s="2" t="s">
        <v>7026</v>
      </c>
    </row>
    <row r="4416" spans="1:9">
      <c r="A4416" s="2" t="s">
        <v>8987</v>
      </c>
      <c r="B4416" s="11" t="s">
        <v>18192</v>
      </c>
      <c r="C4416" s="3" t="s">
        <v>18409</v>
      </c>
      <c r="D4416" s="3" t="s">
        <v>19</v>
      </c>
      <c r="E4416" s="3" t="s">
        <v>7242</v>
      </c>
      <c r="F4416">
        <v>8</v>
      </c>
      <c r="G4416">
        <v>2500</v>
      </c>
      <c r="H4416">
        <v>1500</v>
      </c>
      <c r="I4416" s="15" t="s">
        <v>8988</v>
      </c>
    </row>
    <row r="4417" spans="1:9">
      <c r="A4417" s="2" t="s">
        <v>5464</v>
      </c>
      <c r="B4417" s="11" t="s">
        <v>18192</v>
      </c>
      <c r="C4417" s="3" t="s">
        <v>8</v>
      </c>
      <c r="D4417" s="3" t="s">
        <v>9</v>
      </c>
      <c r="E4417" s="3" t="s">
        <v>3311</v>
      </c>
      <c r="F4417">
        <v>4</v>
      </c>
      <c r="G4417">
        <v>1000</v>
      </c>
      <c r="H4417">
        <v>700</v>
      </c>
      <c r="I4417" s="2" t="s">
        <v>5465</v>
      </c>
    </row>
    <row r="4418" spans="1:9">
      <c r="A4418" s="2" t="s">
        <v>2549</v>
      </c>
      <c r="B4418" s="11" t="s">
        <v>18192</v>
      </c>
      <c r="C4418" s="3" t="s">
        <v>18405</v>
      </c>
      <c r="D4418" s="3" t="s">
        <v>227</v>
      </c>
      <c r="E4418" s="3" t="s">
        <v>10</v>
      </c>
      <c r="F4418" s="14" t="s">
        <v>18196</v>
      </c>
      <c r="G4418">
        <v>1000</v>
      </c>
      <c r="H4418" t="s">
        <v>56</v>
      </c>
      <c r="I4418" s="2" t="s">
        <v>2550</v>
      </c>
    </row>
    <row r="4419" spans="1:9">
      <c r="A4419" s="2" t="s">
        <v>5466</v>
      </c>
      <c r="B4419" s="11" t="s">
        <v>18192</v>
      </c>
      <c r="C4419" s="3" t="s">
        <v>8</v>
      </c>
      <c r="D4419" s="3" t="s">
        <v>9</v>
      </c>
      <c r="E4419" s="3" t="s">
        <v>3311</v>
      </c>
      <c r="F4419">
        <v>4</v>
      </c>
      <c r="G4419">
        <v>1400</v>
      </c>
      <c r="H4419">
        <v>1400</v>
      </c>
      <c r="I4419" s="15" t="s">
        <v>5467</v>
      </c>
    </row>
    <row r="4420" spans="1:9">
      <c r="A4420" s="2" t="s">
        <v>2551</v>
      </c>
      <c r="B4420" s="11" t="s">
        <v>18192</v>
      </c>
      <c r="C4420" s="3" t="s">
        <v>8</v>
      </c>
      <c r="D4420" s="3" t="s">
        <v>188</v>
      </c>
      <c r="E4420" s="3" t="s">
        <v>10</v>
      </c>
      <c r="F4420">
        <v>4</v>
      </c>
      <c r="G4420">
        <v>1000</v>
      </c>
      <c r="H4420">
        <v>1600</v>
      </c>
      <c r="I4420" s="2" t="s">
        <v>2552</v>
      </c>
    </row>
    <row r="4421" spans="1:9">
      <c r="A4421" s="2" t="s">
        <v>2553</v>
      </c>
      <c r="B4421" s="11" t="s">
        <v>18192</v>
      </c>
      <c r="C4421" s="3" t="s">
        <v>18409</v>
      </c>
      <c r="D4421" s="3" t="s">
        <v>188</v>
      </c>
      <c r="E4421" s="3" t="s">
        <v>10</v>
      </c>
      <c r="F4421">
        <v>8</v>
      </c>
      <c r="G4421">
        <v>3000</v>
      </c>
      <c r="H4421">
        <v>0</v>
      </c>
      <c r="I4421" s="15" t="s">
        <v>2554</v>
      </c>
    </row>
    <row r="4422" spans="1:9">
      <c r="A4422" s="2" t="s">
        <v>2555</v>
      </c>
      <c r="B4422" s="11" t="s">
        <v>18192</v>
      </c>
      <c r="C4422" s="3" t="s">
        <v>18409</v>
      </c>
      <c r="D4422" s="3" t="s">
        <v>188</v>
      </c>
      <c r="E4422" s="3" t="s">
        <v>10</v>
      </c>
      <c r="F4422">
        <v>6</v>
      </c>
      <c r="G4422">
        <v>2400</v>
      </c>
      <c r="H4422">
        <v>0</v>
      </c>
      <c r="I4422" s="15" t="s">
        <v>2556</v>
      </c>
    </row>
    <row r="4423" spans="1:9">
      <c r="A4423" s="2" t="s">
        <v>8989</v>
      </c>
      <c r="B4423" s="11" t="s">
        <v>18192</v>
      </c>
      <c r="C4423" s="3" t="s">
        <v>8</v>
      </c>
      <c r="D4423" s="3" t="s">
        <v>19</v>
      </c>
      <c r="E4423" s="3" t="s">
        <v>7242</v>
      </c>
      <c r="F4423">
        <v>4</v>
      </c>
      <c r="G4423">
        <v>1500</v>
      </c>
      <c r="H4423">
        <v>0</v>
      </c>
      <c r="I4423" s="15" t="s">
        <v>8990</v>
      </c>
    </row>
    <row r="4424" spans="1:9">
      <c r="A4424" s="2" t="s">
        <v>5468</v>
      </c>
      <c r="B4424" s="11" t="s">
        <v>18192</v>
      </c>
      <c r="C4424" s="3" t="s">
        <v>8</v>
      </c>
      <c r="D4424" s="3" t="s">
        <v>442</v>
      </c>
      <c r="E4424" s="3" t="s">
        <v>3311</v>
      </c>
      <c r="F4424">
        <v>4</v>
      </c>
      <c r="G4424">
        <v>100</v>
      </c>
      <c r="H4424">
        <v>2100</v>
      </c>
      <c r="I4424" s="2" t="s">
        <v>5469</v>
      </c>
    </row>
    <row r="4425" spans="1:9">
      <c r="A4425" s="2" t="s">
        <v>10554</v>
      </c>
      <c r="B4425" s="11" t="s">
        <v>18192</v>
      </c>
      <c r="C4425" s="3" t="s">
        <v>8</v>
      </c>
      <c r="D4425" s="3" t="s">
        <v>689</v>
      </c>
      <c r="E4425" s="3" t="s">
        <v>9712</v>
      </c>
      <c r="F4425">
        <v>4</v>
      </c>
      <c r="G4425">
        <v>1500</v>
      </c>
      <c r="H4425">
        <v>500</v>
      </c>
      <c r="I4425" s="2" t="s">
        <v>10555</v>
      </c>
    </row>
    <row r="4426" spans="1:9">
      <c r="A4426" s="2" t="s">
        <v>2557</v>
      </c>
      <c r="B4426" s="11" t="s">
        <v>18192</v>
      </c>
      <c r="C4426" s="3" t="s">
        <v>8</v>
      </c>
      <c r="D4426" s="3" t="s">
        <v>232</v>
      </c>
      <c r="E4426" s="3" t="s">
        <v>10</v>
      </c>
      <c r="F4426">
        <v>4</v>
      </c>
      <c r="G4426">
        <v>1300</v>
      </c>
      <c r="H4426">
        <v>1300</v>
      </c>
      <c r="I4426" s="2" t="s">
        <v>2558</v>
      </c>
    </row>
    <row r="4427" spans="1:9">
      <c r="A4427" s="2" t="s">
        <v>2559</v>
      </c>
      <c r="B4427" s="11" t="s">
        <v>18192</v>
      </c>
      <c r="C4427" s="3" t="s">
        <v>18407</v>
      </c>
      <c r="D4427" s="3" t="s">
        <v>188</v>
      </c>
      <c r="E4427" s="3" t="s">
        <v>10</v>
      </c>
      <c r="F4427">
        <v>6</v>
      </c>
      <c r="G4427">
        <v>2450</v>
      </c>
      <c r="H4427">
        <v>0</v>
      </c>
      <c r="I4427" s="2" t="s">
        <v>2560</v>
      </c>
    </row>
    <row r="4428" spans="1:9">
      <c r="A4428" s="2" t="s">
        <v>11578</v>
      </c>
      <c r="B4428" s="11" t="s">
        <v>18192</v>
      </c>
      <c r="C4428" s="3" t="s">
        <v>8</v>
      </c>
      <c r="D4428" s="3" t="s">
        <v>44</v>
      </c>
      <c r="E4428" s="3" t="s">
        <v>10831</v>
      </c>
      <c r="F4428">
        <v>4</v>
      </c>
      <c r="G4428">
        <v>1500</v>
      </c>
      <c r="H4428">
        <v>1900</v>
      </c>
      <c r="I4428" s="2" t="s">
        <v>11579</v>
      </c>
    </row>
    <row r="4429" spans="1:9">
      <c r="A4429" s="2" t="s">
        <v>5470</v>
      </c>
      <c r="B4429" s="11" t="s">
        <v>18192</v>
      </c>
      <c r="C4429" s="3" t="s">
        <v>8</v>
      </c>
      <c r="D4429" s="3" t="s">
        <v>44</v>
      </c>
      <c r="E4429" s="3" t="s">
        <v>3311</v>
      </c>
      <c r="F4429">
        <v>2</v>
      </c>
      <c r="G4429">
        <v>800</v>
      </c>
      <c r="H4429">
        <v>800</v>
      </c>
      <c r="I4429" s="2" t="s">
        <v>5471</v>
      </c>
    </row>
    <row r="4430" spans="1:9">
      <c r="A4430" s="2" t="s">
        <v>7027</v>
      </c>
      <c r="B4430" s="11" t="s">
        <v>18192</v>
      </c>
      <c r="C4430" s="3" t="s">
        <v>8</v>
      </c>
      <c r="D4430" s="3" t="s">
        <v>1168</v>
      </c>
      <c r="E4430" s="3" t="s">
        <v>6225</v>
      </c>
      <c r="F4430">
        <v>3</v>
      </c>
      <c r="G4430">
        <v>1000</v>
      </c>
      <c r="H4430">
        <v>200</v>
      </c>
      <c r="I4430" s="2" t="s">
        <v>7028</v>
      </c>
    </row>
    <row r="4431" spans="1:9">
      <c r="A4431" s="2" t="s">
        <v>2561</v>
      </c>
      <c r="B4431" s="11" t="s">
        <v>18192</v>
      </c>
      <c r="C4431" s="3" t="s">
        <v>80</v>
      </c>
      <c r="D4431" s="3" t="s">
        <v>16</v>
      </c>
      <c r="E4431" s="3" t="s">
        <v>10</v>
      </c>
      <c r="F4431">
        <v>1</v>
      </c>
      <c r="G4431">
        <v>300</v>
      </c>
      <c r="H4431">
        <v>300</v>
      </c>
      <c r="I4431" s="2" t="s">
        <v>2562</v>
      </c>
    </row>
    <row r="4432" spans="1:9">
      <c r="A4432" s="2" t="s">
        <v>2563</v>
      </c>
      <c r="B4432" s="11" t="s">
        <v>18192</v>
      </c>
      <c r="C4432" s="3" t="s">
        <v>80</v>
      </c>
      <c r="D4432" s="3" t="s">
        <v>16</v>
      </c>
      <c r="E4432" s="3" t="s">
        <v>10</v>
      </c>
      <c r="F4432">
        <v>2</v>
      </c>
      <c r="G4432">
        <v>200</v>
      </c>
      <c r="H4432">
        <v>100</v>
      </c>
      <c r="I4432" s="2" t="s">
        <v>2564</v>
      </c>
    </row>
    <row r="4433" spans="1:9">
      <c r="A4433" s="2" t="s">
        <v>11580</v>
      </c>
      <c r="B4433" s="11" t="s">
        <v>18192</v>
      </c>
      <c r="C4433" s="3" t="s">
        <v>8</v>
      </c>
      <c r="D4433" s="3" t="s">
        <v>44</v>
      </c>
      <c r="E4433" s="3" t="s">
        <v>10831</v>
      </c>
      <c r="F4433">
        <v>4</v>
      </c>
      <c r="G4433">
        <v>1500</v>
      </c>
      <c r="H4433">
        <v>1300</v>
      </c>
      <c r="I4433" s="2" t="s">
        <v>11581</v>
      </c>
    </row>
    <row r="4434" spans="1:9">
      <c r="A4434" s="2" t="s">
        <v>5472</v>
      </c>
      <c r="B4434" s="11" t="s">
        <v>18192</v>
      </c>
      <c r="C4434" s="3" t="s">
        <v>8</v>
      </c>
      <c r="D4434" s="3" t="s">
        <v>44</v>
      </c>
      <c r="E4434" s="3" t="s">
        <v>3311</v>
      </c>
      <c r="F4434">
        <v>4</v>
      </c>
      <c r="G4434">
        <v>1800</v>
      </c>
      <c r="H4434">
        <v>1400</v>
      </c>
      <c r="I4434" s="2" t="s">
        <v>5473</v>
      </c>
    </row>
    <row r="4435" spans="1:9">
      <c r="A4435" s="2" t="s">
        <v>7029</v>
      </c>
      <c r="B4435" s="11" t="s">
        <v>18192</v>
      </c>
      <c r="C4435" s="3" t="s">
        <v>8</v>
      </c>
      <c r="D4435" s="3" t="s">
        <v>290</v>
      </c>
      <c r="E4435" s="3" t="s">
        <v>6225</v>
      </c>
      <c r="F4435">
        <v>4</v>
      </c>
      <c r="G4435">
        <v>1800</v>
      </c>
      <c r="H4435">
        <v>600</v>
      </c>
      <c r="I4435" s="2" t="s">
        <v>7030</v>
      </c>
    </row>
    <row r="4436" spans="1:9">
      <c r="A4436" s="2" t="s">
        <v>8991</v>
      </c>
      <c r="B4436" s="11" t="s">
        <v>18192</v>
      </c>
      <c r="C4436" s="3" t="s">
        <v>80</v>
      </c>
      <c r="D4436" s="3" t="s">
        <v>51</v>
      </c>
      <c r="E4436" s="3" t="s">
        <v>7242</v>
      </c>
      <c r="F4436">
        <v>1</v>
      </c>
      <c r="G4436">
        <v>500</v>
      </c>
      <c r="H4436">
        <v>200</v>
      </c>
      <c r="I4436" s="15" t="s">
        <v>8992</v>
      </c>
    </row>
    <row r="4437" spans="1:9">
      <c r="A4437" s="2" t="s">
        <v>2565</v>
      </c>
      <c r="B4437" s="11" t="s">
        <v>18192</v>
      </c>
      <c r="C4437" s="3" t="s">
        <v>85</v>
      </c>
      <c r="D4437" s="3" t="s">
        <v>16</v>
      </c>
      <c r="E4437" s="3" t="s">
        <v>10</v>
      </c>
      <c r="F4437">
        <v>1</v>
      </c>
      <c r="G4437">
        <v>200</v>
      </c>
      <c r="H4437">
        <v>300</v>
      </c>
      <c r="I4437" s="2" t="s">
        <v>2566</v>
      </c>
    </row>
    <row r="4438" spans="1:9">
      <c r="A4438" s="2" t="s">
        <v>2567</v>
      </c>
      <c r="B4438" s="11" t="s">
        <v>18192</v>
      </c>
      <c r="C4438" s="3" t="s">
        <v>85</v>
      </c>
      <c r="D4438" s="3" t="s">
        <v>16</v>
      </c>
      <c r="E4438" s="3" t="s">
        <v>10</v>
      </c>
      <c r="F4438">
        <v>1</v>
      </c>
      <c r="G4438">
        <v>200</v>
      </c>
      <c r="H4438">
        <v>300</v>
      </c>
      <c r="I4438" s="2" t="s">
        <v>2568</v>
      </c>
    </row>
    <row r="4439" spans="1:9">
      <c r="A4439" s="2" t="s">
        <v>7031</v>
      </c>
      <c r="B4439" s="11" t="s">
        <v>18192</v>
      </c>
      <c r="C4439" s="3" t="s">
        <v>18399</v>
      </c>
      <c r="D4439" s="3" t="s">
        <v>232</v>
      </c>
      <c r="E4439" s="3" t="s">
        <v>6225</v>
      </c>
      <c r="F4439">
        <v>3</v>
      </c>
      <c r="G4439">
        <v>1600</v>
      </c>
      <c r="H4439">
        <v>100</v>
      </c>
      <c r="I4439" s="2" t="s">
        <v>7032</v>
      </c>
    </row>
    <row r="4440" spans="1:9">
      <c r="A4440" s="2" t="s">
        <v>8993</v>
      </c>
      <c r="B4440" s="11" t="s">
        <v>18192</v>
      </c>
      <c r="C4440" s="3" t="s">
        <v>18399</v>
      </c>
      <c r="D4440" s="3" t="s">
        <v>13</v>
      </c>
      <c r="E4440" s="3" t="s">
        <v>7242</v>
      </c>
      <c r="F4440">
        <v>2</v>
      </c>
      <c r="G4440">
        <v>100</v>
      </c>
      <c r="H4440">
        <v>100</v>
      </c>
      <c r="I4440" s="2" t="s">
        <v>8994</v>
      </c>
    </row>
    <row r="4441" spans="1:9">
      <c r="A4441" s="2" t="s">
        <v>11582</v>
      </c>
      <c r="B4441" s="11" t="s">
        <v>18192</v>
      </c>
      <c r="C4441" s="3" t="s">
        <v>8</v>
      </c>
      <c r="D4441" s="3" t="s">
        <v>602</v>
      </c>
      <c r="E4441" s="3" t="s">
        <v>10831</v>
      </c>
      <c r="F4441">
        <v>3</v>
      </c>
      <c r="G4441">
        <v>800</v>
      </c>
      <c r="H4441">
        <v>800</v>
      </c>
      <c r="I4441" s="2" t="s">
        <v>11583</v>
      </c>
    </row>
    <row r="4442" spans="1:9">
      <c r="A4442" s="2" t="s">
        <v>11584</v>
      </c>
      <c r="B4442" s="11" t="s">
        <v>18192</v>
      </c>
      <c r="C4442" s="3" t="s">
        <v>8</v>
      </c>
      <c r="D4442" s="3" t="s">
        <v>602</v>
      </c>
      <c r="E4442" s="3" t="s">
        <v>10831</v>
      </c>
      <c r="F4442">
        <v>4</v>
      </c>
      <c r="G4442">
        <v>1500</v>
      </c>
      <c r="H4442">
        <v>1500</v>
      </c>
      <c r="I4442" s="2" t="s">
        <v>11585</v>
      </c>
    </row>
    <row r="4443" spans="1:9">
      <c r="A4443" s="2" t="s">
        <v>11586</v>
      </c>
      <c r="B4443" s="11" t="s">
        <v>18192</v>
      </c>
      <c r="C4443" s="3" t="s">
        <v>1033</v>
      </c>
      <c r="D4443" s="3" t="s">
        <v>602</v>
      </c>
      <c r="E4443" s="3" t="s">
        <v>10831</v>
      </c>
      <c r="F4443">
        <v>3</v>
      </c>
      <c r="G4443">
        <v>800</v>
      </c>
      <c r="H4443">
        <v>800</v>
      </c>
      <c r="I4443" s="2" t="s">
        <v>11587</v>
      </c>
    </row>
    <row r="4444" spans="1:9">
      <c r="A4444" s="2" t="s">
        <v>11588</v>
      </c>
      <c r="B4444" s="11" t="s">
        <v>18192</v>
      </c>
      <c r="C4444" s="3" t="s">
        <v>8</v>
      </c>
      <c r="D4444" s="3" t="s">
        <v>602</v>
      </c>
      <c r="E4444" s="3" t="s">
        <v>10831</v>
      </c>
      <c r="F4444">
        <v>2</v>
      </c>
      <c r="G4444">
        <v>200</v>
      </c>
      <c r="H4444">
        <v>1000</v>
      </c>
      <c r="I4444" s="15" t="s">
        <v>11589</v>
      </c>
    </row>
    <row r="4445" spans="1:9">
      <c r="A4445" s="2" t="s">
        <v>11590</v>
      </c>
      <c r="B4445" s="11" t="s">
        <v>18192</v>
      </c>
      <c r="C4445" s="3" t="s">
        <v>8</v>
      </c>
      <c r="D4445" s="3" t="s">
        <v>602</v>
      </c>
      <c r="E4445" s="3" t="s">
        <v>10831</v>
      </c>
      <c r="F4445">
        <v>1</v>
      </c>
      <c r="G4445">
        <v>100</v>
      </c>
      <c r="H4445">
        <v>2000</v>
      </c>
      <c r="I4445" s="2" t="s">
        <v>11591</v>
      </c>
    </row>
    <row r="4446" spans="1:9">
      <c r="A4446" s="2" t="s">
        <v>11592</v>
      </c>
      <c r="B4446" s="11" t="s">
        <v>18192</v>
      </c>
      <c r="C4446" s="3" t="s">
        <v>8</v>
      </c>
      <c r="D4446" s="3" t="s">
        <v>602</v>
      </c>
      <c r="E4446" s="3" t="s">
        <v>10831</v>
      </c>
      <c r="F4446">
        <v>3</v>
      </c>
      <c r="G4446">
        <v>1500</v>
      </c>
      <c r="H4446">
        <v>1000</v>
      </c>
      <c r="I4446" s="2" t="s">
        <v>11593</v>
      </c>
    </row>
    <row r="4447" spans="1:9">
      <c r="A4447" s="2" t="s">
        <v>11594</v>
      </c>
      <c r="B4447" s="11" t="s">
        <v>18192</v>
      </c>
      <c r="C4447" s="3" t="s">
        <v>18402</v>
      </c>
      <c r="D4447" s="3" t="s">
        <v>602</v>
      </c>
      <c r="E4447" s="3" t="s">
        <v>10831</v>
      </c>
      <c r="F4447">
        <v>3</v>
      </c>
      <c r="G4447">
        <v>1000</v>
      </c>
      <c r="H4447">
        <v>1500</v>
      </c>
      <c r="I4447" s="15" t="s">
        <v>11595</v>
      </c>
    </row>
    <row r="4448" spans="1:9">
      <c r="A4448" s="2" t="s">
        <v>11596</v>
      </c>
      <c r="B4448" s="11" t="s">
        <v>18192</v>
      </c>
      <c r="C4448" s="3" t="s">
        <v>18402</v>
      </c>
      <c r="D4448" s="3" t="s">
        <v>602</v>
      </c>
      <c r="E4448" s="3" t="s">
        <v>10831</v>
      </c>
      <c r="F4448">
        <v>3</v>
      </c>
      <c r="G4448">
        <v>1500</v>
      </c>
      <c r="H4448">
        <v>1000</v>
      </c>
      <c r="I4448" s="2" t="s">
        <v>11597</v>
      </c>
    </row>
    <row r="4449" spans="1:9">
      <c r="A4449" s="2" t="s">
        <v>11598</v>
      </c>
      <c r="B4449" s="11" t="s">
        <v>18192</v>
      </c>
      <c r="C4449" s="3" t="s">
        <v>18401</v>
      </c>
      <c r="D4449" s="3" t="s">
        <v>1168</v>
      </c>
      <c r="E4449" s="3" t="s">
        <v>10831</v>
      </c>
      <c r="F4449">
        <v>6</v>
      </c>
      <c r="G4449">
        <v>2600</v>
      </c>
      <c r="H4449">
        <v>400</v>
      </c>
      <c r="I4449" s="2" t="s">
        <v>11599</v>
      </c>
    </row>
    <row r="4450" spans="1:9">
      <c r="A4450" s="2" t="s">
        <v>11600</v>
      </c>
      <c r="B4450" s="11" t="s">
        <v>18192</v>
      </c>
      <c r="C4450" s="3" t="s">
        <v>18401</v>
      </c>
      <c r="D4450" s="3" t="s">
        <v>1181</v>
      </c>
      <c r="E4450" s="3" t="s">
        <v>10831</v>
      </c>
      <c r="F4450">
        <v>6</v>
      </c>
      <c r="G4450">
        <v>1400</v>
      </c>
      <c r="H4450">
        <v>1600</v>
      </c>
      <c r="I4450" s="2" t="s">
        <v>11601</v>
      </c>
    </row>
    <row r="4451" spans="1:9">
      <c r="A4451" s="2" t="s">
        <v>8995</v>
      </c>
      <c r="B4451" s="11" t="s">
        <v>18192</v>
      </c>
      <c r="C4451" s="3" t="s">
        <v>18401</v>
      </c>
      <c r="D4451" s="3" t="s">
        <v>602</v>
      </c>
      <c r="E4451" s="3" t="s">
        <v>7242</v>
      </c>
      <c r="F4451">
        <v>10</v>
      </c>
      <c r="G4451">
        <v>3200</v>
      </c>
      <c r="H4451">
        <v>2100</v>
      </c>
      <c r="I4451" s="2" t="s">
        <v>8996</v>
      </c>
    </row>
    <row r="4452" spans="1:9">
      <c r="A4452" s="2" t="s">
        <v>11602</v>
      </c>
      <c r="B4452" s="11" t="s">
        <v>18192</v>
      </c>
      <c r="C4452" s="3" t="s">
        <v>18405</v>
      </c>
      <c r="D4452" s="3" t="s">
        <v>602</v>
      </c>
      <c r="E4452" s="3" t="s">
        <v>10831</v>
      </c>
      <c r="F4452" s="14" t="s">
        <v>18196</v>
      </c>
      <c r="G4452">
        <v>1800</v>
      </c>
      <c r="H4452" t="s">
        <v>56</v>
      </c>
      <c r="I4452" s="2" t="s">
        <v>11603</v>
      </c>
    </row>
    <row r="4453" spans="1:9">
      <c r="A4453" s="2" t="s">
        <v>11604</v>
      </c>
      <c r="B4453" s="11" t="s">
        <v>18192</v>
      </c>
      <c r="C4453" s="3" t="s">
        <v>18401</v>
      </c>
      <c r="D4453" s="3" t="s">
        <v>689</v>
      </c>
      <c r="E4453" s="3" t="s">
        <v>10831</v>
      </c>
      <c r="F4453">
        <v>6</v>
      </c>
      <c r="G4453">
        <v>200</v>
      </c>
      <c r="H4453">
        <v>2800</v>
      </c>
      <c r="I4453" s="2" t="s">
        <v>11605</v>
      </c>
    </row>
    <row r="4454" spans="1:9">
      <c r="A4454" s="2" t="s">
        <v>2569</v>
      </c>
      <c r="B4454" s="11" t="s">
        <v>18192</v>
      </c>
      <c r="C4454" s="3" t="s">
        <v>8</v>
      </c>
      <c r="D4454" s="3" t="s">
        <v>19</v>
      </c>
      <c r="E4454" s="3" t="s">
        <v>10</v>
      </c>
      <c r="F4454">
        <v>1</v>
      </c>
      <c r="G4454">
        <v>300</v>
      </c>
      <c r="H4454">
        <v>300</v>
      </c>
      <c r="I4454" s="2" t="s">
        <v>2570</v>
      </c>
    </row>
    <row r="4455" spans="1:9">
      <c r="A4455" s="2" t="s">
        <v>8997</v>
      </c>
      <c r="B4455" s="11" t="s">
        <v>18192</v>
      </c>
      <c r="C4455" s="3" t="s">
        <v>80</v>
      </c>
      <c r="D4455" s="3" t="s">
        <v>44</v>
      </c>
      <c r="E4455" s="3" t="s">
        <v>7242</v>
      </c>
      <c r="F4455">
        <v>4</v>
      </c>
      <c r="G4455">
        <v>1600</v>
      </c>
      <c r="H4455">
        <v>800</v>
      </c>
      <c r="I4455" s="2" t="s">
        <v>8998</v>
      </c>
    </row>
    <row r="4456" spans="1:9">
      <c r="A4456" s="2" t="s">
        <v>8999</v>
      </c>
      <c r="B4456" s="11" t="s">
        <v>18192</v>
      </c>
      <c r="C4456" s="3" t="s">
        <v>18407</v>
      </c>
      <c r="D4456" s="3" t="s">
        <v>190</v>
      </c>
      <c r="E4456" s="3" t="s">
        <v>7242</v>
      </c>
      <c r="F4456">
        <v>8</v>
      </c>
      <c r="G4456">
        <v>3000</v>
      </c>
      <c r="H4456">
        <v>1500</v>
      </c>
      <c r="I4456" s="2" t="s">
        <v>9000</v>
      </c>
    </row>
    <row r="4457" spans="1:9">
      <c r="A4457" s="2" t="s">
        <v>10556</v>
      </c>
      <c r="B4457" s="11" t="s">
        <v>18192</v>
      </c>
      <c r="C4457" s="3" t="s">
        <v>222</v>
      </c>
      <c r="D4457" s="3" t="s">
        <v>689</v>
      </c>
      <c r="E4457" s="3" t="s">
        <v>9712</v>
      </c>
      <c r="F4457">
        <v>6</v>
      </c>
      <c r="G4457">
        <v>2100</v>
      </c>
      <c r="H4457">
        <v>1800</v>
      </c>
      <c r="I4457" s="2" t="s">
        <v>10557</v>
      </c>
    </row>
    <row r="4458" spans="1:9">
      <c r="A4458" s="2" t="s">
        <v>5474</v>
      </c>
      <c r="B4458" s="11" t="s">
        <v>18192</v>
      </c>
      <c r="C4458" s="3" t="s">
        <v>85</v>
      </c>
      <c r="D4458" s="3" t="s">
        <v>44</v>
      </c>
      <c r="E4458" s="3" t="s">
        <v>3311</v>
      </c>
      <c r="F4458">
        <v>3</v>
      </c>
      <c r="G4458">
        <v>450</v>
      </c>
      <c r="H4458">
        <v>900</v>
      </c>
      <c r="I4458" s="2" t="s">
        <v>5475</v>
      </c>
    </row>
    <row r="4459" spans="1:9">
      <c r="A4459" s="2" t="s">
        <v>2571</v>
      </c>
      <c r="B4459" s="11" t="s">
        <v>18192</v>
      </c>
      <c r="C4459" s="3" t="s">
        <v>8</v>
      </c>
      <c r="D4459" s="3" t="s">
        <v>44</v>
      </c>
      <c r="E4459" s="3" t="s">
        <v>10</v>
      </c>
      <c r="F4459">
        <v>4</v>
      </c>
      <c r="G4459">
        <v>1600</v>
      </c>
      <c r="H4459">
        <v>1200</v>
      </c>
      <c r="I4459" s="15" t="s">
        <v>2572</v>
      </c>
    </row>
    <row r="4460" spans="1:9">
      <c r="A4460" s="2" t="s">
        <v>7033</v>
      </c>
      <c r="B4460" s="11" t="s">
        <v>18192</v>
      </c>
      <c r="C4460" s="3" t="s">
        <v>85</v>
      </c>
      <c r="D4460" s="3" t="s">
        <v>44</v>
      </c>
      <c r="E4460" s="3" t="s">
        <v>6225</v>
      </c>
      <c r="F4460">
        <v>4</v>
      </c>
      <c r="G4460">
        <v>1600</v>
      </c>
      <c r="H4460">
        <v>1800</v>
      </c>
      <c r="I4460" s="2" t="s">
        <v>7034</v>
      </c>
    </row>
    <row r="4461" spans="1:9">
      <c r="A4461" s="2" t="s">
        <v>5476</v>
      </c>
      <c r="B4461" s="11" t="s">
        <v>18192</v>
      </c>
      <c r="C4461" s="3" t="s">
        <v>85</v>
      </c>
      <c r="D4461" s="3" t="s">
        <v>44</v>
      </c>
      <c r="E4461" s="3" t="s">
        <v>3311</v>
      </c>
      <c r="F4461">
        <v>3</v>
      </c>
      <c r="G4461">
        <v>900</v>
      </c>
      <c r="H4461">
        <v>450</v>
      </c>
      <c r="I4461" s="2" t="s">
        <v>5477</v>
      </c>
    </row>
    <row r="4462" spans="1:9">
      <c r="A4462" s="2" t="s">
        <v>11606</v>
      </c>
      <c r="B4462" s="11" t="s">
        <v>18192</v>
      </c>
      <c r="C4462" s="3" t="s">
        <v>8</v>
      </c>
      <c r="D4462" s="3" t="s">
        <v>201</v>
      </c>
      <c r="E4462" s="3" t="s">
        <v>10831</v>
      </c>
      <c r="F4462">
        <v>6</v>
      </c>
      <c r="G4462">
        <v>2400</v>
      </c>
      <c r="H4462">
        <v>1400</v>
      </c>
      <c r="I4462" s="2" t="s">
        <v>11607</v>
      </c>
    </row>
    <row r="4463" spans="1:9">
      <c r="A4463" s="2" t="s">
        <v>5478</v>
      </c>
      <c r="B4463" s="11" t="s">
        <v>18192</v>
      </c>
      <c r="C4463" s="3" t="s">
        <v>85</v>
      </c>
      <c r="D4463" s="3" t="s">
        <v>442</v>
      </c>
      <c r="E4463" s="3" t="s">
        <v>3311</v>
      </c>
      <c r="F4463">
        <v>3</v>
      </c>
      <c r="G4463">
        <v>800</v>
      </c>
      <c r="H4463">
        <v>1200</v>
      </c>
      <c r="I4463" s="2" t="s">
        <v>5479</v>
      </c>
    </row>
    <row r="4464" spans="1:9">
      <c r="A4464" s="2" t="s">
        <v>5480</v>
      </c>
      <c r="B4464" s="11" t="s">
        <v>18192</v>
      </c>
      <c r="C4464" s="3" t="s">
        <v>8</v>
      </c>
      <c r="D4464" s="3" t="s">
        <v>44</v>
      </c>
      <c r="E4464" s="3" t="s">
        <v>3311</v>
      </c>
      <c r="F4464">
        <v>10</v>
      </c>
      <c r="G4464">
        <v>5000</v>
      </c>
      <c r="H4464">
        <v>0</v>
      </c>
      <c r="I4464" s="15" t="s">
        <v>5481</v>
      </c>
    </row>
    <row r="4465" spans="1:9">
      <c r="A4465" s="2" t="s">
        <v>9001</v>
      </c>
      <c r="B4465" s="11" t="s">
        <v>18192</v>
      </c>
      <c r="C4465" s="3" t="s">
        <v>18401</v>
      </c>
      <c r="D4465" s="3" t="s">
        <v>190</v>
      </c>
      <c r="E4465" s="3" t="s">
        <v>7242</v>
      </c>
      <c r="F4465">
        <v>4</v>
      </c>
      <c r="G4465">
        <v>1500</v>
      </c>
      <c r="H4465">
        <v>1300</v>
      </c>
      <c r="I4465" s="15" t="s">
        <v>9002</v>
      </c>
    </row>
    <row r="4466" spans="1:9">
      <c r="A4466" s="2" t="s">
        <v>5482</v>
      </c>
      <c r="B4466" s="11" t="s">
        <v>18192</v>
      </c>
      <c r="C4466" s="3" t="s">
        <v>8</v>
      </c>
      <c r="D4466" s="3" t="s">
        <v>442</v>
      </c>
      <c r="E4466" s="3" t="s">
        <v>3311</v>
      </c>
      <c r="F4466">
        <v>3</v>
      </c>
      <c r="G4466">
        <v>1000</v>
      </c>
      <c r="H4466">
        <v>800</v>
      </c>
      <c r="I4466" s="2" t="s">
        <v>5483</v>
      </c>
    </row>
    <row r="4467" spans="1:9">
      <c r="A4467" s="2" t="s">
        <v>9003</v>
      </c>
      <c r="B4467" s="11" t="s">
        <v>18192</v>
      </c>
      <c r="C4467" s="3" t="s">
        <v>8</v>
      </c>
      <c r="D4467" s="3" t="s">
        <v>190</v>
      </c>
      <c r="E4467" s="3" t="s">
        <v>7242</v>
      </c>
      <c r="F4467">
        <v>4</v>
      </c>
      <c r="G4467">
        <v>1500</v>
      </c>
      <c r="H4467">
        <v>1300</v>
      </c>
      <c r="I4467" s="2" t="s">
        <v>9004</v>
      </c>
    </row>
    <row r="4468" spans="1:9">
      <c r="A4468" s="2" t="s">
        <v>5484</v>
      </c>
      <c r="B4468" s="11" t="s">
        <v>18192</v>
      </c>
      <c r="C4468" s="3" t="s">
        <v>8</v>
      </c>
      <c r="D4468" s="3" t="s">
        <v>442</v>
      </c>
      <c r="E4468" s="3" t="s">
        <v>3311</v>
      </c>
      <c r="F4468">
        <v>4</v>
      </c>
      <c r="G4468">
        <v>1800</v>
      </c>
      <c r="H4468">
        <v>1600</v>
      </c>
      <c r="I4468" s="15" t="s">
        <v>5485</v>
      </c>
    </row>
    <row r="4469" spans="1:9">
      <c r="A4469" s="2" t="s">
        <v>5486</v>
      </c>
      <c r="B4469" s="11" t="s">
        <v>18192</v>
      </c>
      <c r="C4469" s="3" t="s">
        <v>8</v>
      </c>
      <c r="D4469" s="3" t="s">
        <v>13</v>
      </c>
      <c r="E4469" s="3" t="s">
        <v>3311</v>
      </c>
      <c r="F4469">
        <v>1</v>
      </c>
      <c r="G4469">
        <v>100</v>
      </c>
      <c r="H4469">
        <v>100</v>
      </c>
      <c r="I4469" s="2" t="s">
        <v>5487</v>
      </c>
    </row>
    <row r="4470" spans="1:9">
      <c r="A4470" s="2" t="s">
        <v>9005</v>
      </c>
      <c r="B4470" s="11" t="s">
        <v>18192</v>
      </c>
      <c r="C4470" s="3" t="s">
        <v>85</v>
      </c>
      <c r="D4470" s="3" t="s">
        <v>16</v>
      </c>
      <c r="E4470" s="3" t="s">
        <v>7242</v>
      </c>
      <c r="F4470">
        <v>4</v>
      </c>
      <c r="G4470">
        <v>1600</v>
      </c>
      <c r="H4470">
        <v>1000</v>
      </c>
      <c r="I4470" s="2" t="s">
        <v>9006</v>
      </c>
    </row>
    <row r="4471" spans="1:9">
      <c r="A4471" s="2" t="s">
        <v>2573</v>
      </c>
      <c r="B4471" s="11" t="s">
        <v>18192</v>
      </c>
      <c r="C4471" s="3" t="s">
        <v>18406</v>
      </c>
      <c r="D4471" s="3" t="s">
        <v>51</v>
      </c>
      <c r="E4471" s="3" t="s">
        <v>10</v>
      </c>
      <c r="F4471">
        <v>1</v>
      </c>
      <c r="G4471">
        <v>0</v>
      </c>
      <c r="H4471">
        <v>0</v>
      </c>
      <c r="I4471" s="15" t="s">
        <v>2574</v>
      </c>
    </row>
    <row r="4472" spans="1:9">
      <c r="A4472" s="2" t="s">
        <v>2575</v>
      </c>
      <c r="B4472" s="11" t="s">
        <v>18192</v>
      </c>
      <c r="C4472" s="3" t="s">
        <v>8</v>
      </c>
      <c r="D4472" s="3" t="s">
        <v>227</v>
      </c>
      <c r="E4472" s="3" t="s">
        <v>10</v>
      </c>
      <c r="F4472">
        <v>4</v>
      </c>
      <c r="G4472">
        <v>1800</v>
      </c>
      <c r="H4472">
        <v>0</v>
      </c>
      <c r="I4472" s="15" t="s">
        <v>2576</v>
      </c>
    </row>
    <row r="4473" spans="1:9">
      <c r="A4473" s="2" t="s">
        <v>10558</v>
      </c>
      <c r="B4473" s="11" t="s">
        <v>18192</v>
      </c>
      <c r="C4473" s="3" t="s">
        <v>8</v>
      </c>
      <c r="D4473" s="3" t="s">
        <v>689</v>
      </c>
      <c r="E4473" s="3" t="s">
        <v>9712</v>
      </c>
      <c r="F4473">
        <v>2</v>
      </c>
      <c r="G4473">
        <v>100</v>
      </c>
      <c r="H4473">
        <v>2000</v>
      </c>
      <c r="I4473" s="2" t="s">
        <v>10559</v>
      </c>
    </row>
    <row r="4474" spans="1:9">
      <c r="A4474" s="2" t="s">
        <v>10560</v>
      </c>
      <c r="B4474" s="11" t="s">
        <v>18192</v>
      </c>
      <c r="C4474" s="3" t="s">
        <v>85</v>
      </c>
      <c r="D4474" s="3" t="s">
        <v>1064</v>
      </c>
      <c r="E4474" s="3" t="s">
        <v>9712</v>
      </c>
      <c r="F4474">
        <v>3</v>
      </c>
      <c r="G4474">
        <v>900</v>
      </c>
      <c r="H4474">
        <v>800</v>
      </c>
      <c r="I4474" s="2" t="s">
        <v>10561</v>
      </c>
    </row>
    <row r="4475" spans="1:9">
      <c r="A4475" s="2" t="s">
        <v>5488</v>
      </c>
      <c r="B4475" s="11" t="s">
        <v>18192</v>
      </c>
      <c r="C4475" s="3" t="s">
        <v>8</v>
      </c>
      <c r="D4475" s="3" t="s">
        <v>232</v>
      </c>
      <c r="E4475" s="3" t="s">
        <v>3311</v>
      </c>
      <c r="F4475">
        <v>8</v>
      </c>
      <c r="G4475">
        <v>2900</v>
      </c>
      <c r="H4475">
        <v>2400</v>
      </c>
      <c r="I4475" s="15" t="s">
        <v>5489</v>
      </c>
    </row>
    <row r="4476" spans="1:9">
      <c r="A4476" s="2" t="s">
        <v>5490</v>
      </c>
      <c r="B4476" s="11" t="s">
        <v>18192</v>
      </c>
      <c r="C4476" s="3" t="s">
        <v>8</v>
      </c>
      <c r="D4476" s="3" t="s">
        <v>190</v>
      </c>
      <c r="E4476" s="3" t="s">
        <v>3311</v>
      </c>
      <c r="F4476">
        <v>3</v>
      </c>
      <c r="G4476">
        <v>1000</v>
      </c>
      <c r="H4476">
        <v>100</v>
      </c>
      <c r="I4476" s="2" t="s">
        <v>5491</v>
      </c>
    </row>
    <row r="4477" spans="1:9">
      <c r="A4477" s="2" t="s">
        <v>11608</v>
      </c>
      <c r="B4477" s="11" t="s">
        <v>18192</v>
      </c>
      <c r="C4477" s="3" t="s">
        <v>8</v>
      </c>
      <c r="D4477" s="3" t="s">
        <v>232</v>
      </c>
      <c r="E4477" s="3" t="s">
        <v>10831</v>
      </c>
      <c r="F4477">
        <v>3</v>
      </c>
      <c r="G4477">
        <v>600</v>
      </c>
      <c r="H4477">
        <v>1200</v>
      </c>
      <c r="I4477" s="2" t="s">
        <v>11609</v>
      </c>
    </row>
    <row r="4478" spans="1:9">
      <c r="A4478" s="2" t="s">
        <v>5492</v>
      </c>
      <c r="B4478" s="11" t="s">
        <v>18192</v>
      </c>
      <c r="C4478" s="3" t="s">
        <v>8</v>
      </c>
      <c r="D4478" s="3" t="s">
        <v>232</v>
      </c>
      <c r="E4478" s="3" t="s">
        <v>3311</v>
      </c>
      <c r="F4478">
        <v>1</v>
      </c>
      <c r="G4478">
        <v>800</v>
      </c>
      <c r="H4478">
        <v>800</v>
      </c>
      <c r="I4478" s="2" t="s">
        <v>5493</v>
      </c>
    </row>
    <row r="4479" spans="1:9">
      <c r="A4479" s="2" t="s">
        <v>5494</v>
      </c>
      <c r="B4479" s="11" t="s">
        <v>18192</v>
      </c>
      <c r="C4479" s="3" t="s">
        <v>8</v>
      </c>
      <c r="D4479" s="3" t="s">
        <v>190</v>
      </c>
      <c r="E4479" s="3" t="s">
        <v>3311</v>
      </c>
      <c r="F4479">
        <v>4</v>
      </c>
      <c r="G4479">
        <v>1800</v>
      </c>
      <c r="H4479">
        <v>200</v>
      </c>
      <c r="I4479" s="15" t="s">
        <v>5495</v>
      </c>
    </row>
    <row r="4480" spans="1:9">
      <c r="A4480" s="2" t="s">
        <v>5496</v>
      </c>
      <c r="B4480" s="11" t="s">
        <v>18192</v>
      </c>
      <c r="C4480" s="3" t="s">
        <v>8</v>
      </c>
      <c r="D4480" s="3" t="s">
        <v>232</v>
      </c>
      <c r="E4480" s="3" t="s">
        <v>3311</v>
      </c>
      <c r="F4480">
        <v>6</v>
      </c>
      <c r="G4480">
        <v>2200</v>
      </c>
      <c r="H4480">
        <v>1200</v>
      </c>
      <c r="I4480" s="15" t="s">
        <v>5497</v>
      </c>
    </row>
    <row r="4481" spans="1:9">
      <c r="A4481" s="2" t="s">
        <v>5498</v>
      </c>
      <c r="B4481" s="11" t="s">
        <v>18192</v>
      </c>
      <c r="C4481" s="3" t="s">
        <v>8</v>
      </c>
      <c r="D4481" s="3" t="s">
        <v>232</v>
      </c>
      <c r="E4481" s="3" t="s">
        <v>3311</v>
      </c>
      <c r="F4481">
        <v>4</v>
      </c>
      <c r="G4481">
        <v>1600</v>
      </c>
      <c r="H4481">
        <v>1000</v>
      </c>
      <c r="I4481" s="2" t="s">
        <v>5499</v>
      </c>
    </row>
    <row r="4482" spans="1:9">
      <c r="A4482" s="2" t="s">
        <v>7035</v>
      </c>
      <c r="B4482" s="11" t="s">
        <v>18192</v>
      </c>
      <c r="C4482" s="3" t="s">
        <v>8</v>
      </c>
      <c r="D4482" s="3" t="s">
        <v>190</v>
      </c>
      <c r="E4482" s="3" t="s">
        <v>6225</v>
      </c>
      <c r="F4482">
        <v>4</v>
      </c>
      <c r="G4482">
        <v>1600</v>
      </c>
      <c r="H4482">
        <v>600</v>
      </c>
      <c r="I4482" s="2" t="s">
        <v>7036</v>
      </c>
    </row>
    <row r="4483" spans="1:9">
      <c r="A4483" s="2" t="s">
        <v>9007</v>
      </c>
      <c r="B4483" s="11" t="s">
        <v>18192</v>
      </c>
      <c r="C4483" s="3" t="s">
        <v>8</v>
      </c>
      <c r="D4483" s="3" t="s">
        <v>44</v>
      </c>
      <c r="E4483" s="3" t="s">
        <v>7242</v>
      </c>
      <c r="F4483">
        <v>4</v>
      </c>
      <c r="G4483">
        <v>1000</v>
      </c>
      <c r="H4483">
        <v>2000</v>
      </c>
      <c r="I4483" s="2" t="s">
        <v>9008</v>
      </c>
    </row>
    <row r="4484" spans="1:9">
      <c r="A4484" s="2" t="s">
        <v>7037</v>
      </c>
      <c r="B4484" s="11" t="s">
        <v>18192</v>
      </c>
      <c r="C4484" s="3" t="s">
        <v>8</v>
      </c>
      <c r="D4484" s="3" t="s">
        <v>1168</v>
      </c>
      <c r="E4484" s="3" t="s">
        <v>6225</v>
      </c>
      <c r="F4484">
        <v>4</v>
      </c>
      <c r="G4484">
        <v>1700</v>
      </c>
      <c r="H4484">
        <v>1200</v>
      </c>
      <c r="I4484" s="2" t="s">
        <v>7038</v>
      </c>
    </row>
    <row r="4485" spans="1:9">
      <c r="A4485" s="2" t="s">
        <v>5500</v>
      </c>
      <c r="B4485" s="11" t="s">
        <v>18192</v>
      </c>
      <c r="C4485" s="3" t="s">
        <v>8</v>
      </c>
      <c r="D4485" s="3" t="s">
        <v>188</v>
      </c>
      <c r="E4485" s="3" t="s">
        <v>3311</v>
      </c>
      <c r="F4485">
        <v>4</v>
      </c>
      <c r="G4485">
        <v>1600</v>
      </c>
      <c r="H4485">
        <v>1700</v>
      </c>
      <c r="I4485" s="2" t="s">
        <v>5501</v>
      </c>
    </row>
    <row r="4486" spans="1:9">
      <c r="A4486" s="2" t="s">
        <v>9009</v>
      </c>
      <c r="B4486" s="11" t="s">
        <v>18192</v>
      </c>
      <c r="C4486" s="3" t="s">
        <v>8</v>
      </c>
      <c r="D4486" s="3" t="s">
        <v>517</v>
      </c>
      <c r="E4486" s="3" t="s">
        <v>7242</v>
      </c>
      <c r="F4486">
        <v>3</v>
      </c>
      <c r="G4486">
        <v>1300</v>
      </c>
      <c r="H4486">
        <v>800</v>
      </c>
      <c r="I4486" s="2" t="s">
        <v>9010</v>
      </c>
    </row>
    <row r="4487" spans="1:9">
      <c r="A4487" s="2" t="s">
        <v>10562</v>
      </c>
      <c r="B4487" s="11" t="s">
        <v>18192</v>
      </c>
      <c r="C4487" s="3" t="s">
        <v>8</v>
      </c>
      <c r="D4487" s="3" t="s">
        <v>190</v>
      </c>
      <c r="E4487" s="3" t="s">
        <v>9712</v>
      </c>
      <c r="F4487">
        <v>5</v>
      </c>
      <c r="G4487">
        <v>2000</v>
      </c>
      <c r="H4487">
        <v>2000</v>
      </c>
      <c r="I4487" s="2" t="s">
        <v>10563</v>
      </c>
    </row>
    <row r="4488" spans="1:9">
      <c r="A4488" s="2" t="s">
        <v>9011</v>
      </c>
      <c r="B4488" s="11" t="s">
        <v>18192</v>
      </c>
      <c r="C4488" s="3" t="s">
        <v>8</v>
      </c>
      <c r="D4488" s="3" t="s">
        <v>16</v>
      </c>
      <c r="E4488" s="3" t="s">
        <v>7242</v>
      </c>
      <c r="F4488">
        <v>4</v>
      </c>
      <c r="G4488">
        <v>0</v>
      </c>
      <c r="H4488">
        <v>2000</v>
      </c>
      <c r="I4488" s="2" t="s">
        <v>9012</v>
      </c>
    </row>
    <row r="4489" spans="1:9">
      <c r="A4489" s="2" t="s">
        <v>10564</v>
      </c>
      <c r="B4489" s="11" t="s">
        <v>18192</v>
      </c>
      <c r="C4489" s="3" t="s">
        <v>80</v>
      </c>
      <c r="D4489" s="3" t="s">
        <v>1064</v>
      </c>
      <c r="E4489" s="3" t="s">
        <v>9712</v>
      </c>
      <c r="F4489">
        <v>4</v>
      </c>
      <c r="G4489">
        <v>1700</v>
      </c>
      <c r="H4489">
        <v>1200</v>
      </c>
      <c r="I4489" s="2" t="s">
        <v>10565</v>
      </c>
    </row>
    <row r="4490" spans="1:9">
      <c r="A4490" s="2" t="s">
        <v>2577</v>
      </c>
      <c r="B4490" s="11" t="s">
        <v>18192</v>
      </c>
      <c r="C4490" s="3" t="s">
        <v>18406</v>
      </c>
      <c r="D4490" s="3" t="s">
        <v>19</v>
      </c>
      <c r="E4490" s="3" t="s">
        <v>10</v>
      </c>
      <c r="F4490">
        <v>3</v>
      </c>
      <c r="G4490">
        <v>100</v>
      </c>
      <c r="H4490">
        <v>2100</v>
      </c>
      <c r="I4490" s="15" t="s">
        <v>2578</v>
      </c>
    </row>
    <row r="4491" spans="1:9">
      <c r="A4491" s="2" t="s">
        <v>5502</v>
      </c>
      <c r="B4491" s="11" t="s">
        <v>18192</v>
      </c>
      <c r="C4491" s="3" t="s">
        <v>85</v>
      </c>
      <c r="D4491" s="3" t="s">
        <v>290</v>
      </c>
      <c r="E4491" s="3" t="s">
        <v>3311</v>
      </c>
      <c r="F4491">
        <v>5</v>
      </c>
      <c r="G4491">
        <v>1800</v>
      </c>
      <c r="H4491">
        <v>1600</v>
      </c>
      <c r="I4491" s="2" t="s">
        <v>5503</v>
      </c>
    </row>
    <row r="4492" spans="1:9">
      <c r="A4492" s="2" t="s">
        <v>5504</v>
      </c>
      <c r="B4492" s="11" t="s">
        <v>18192</v>
      </c>
      <c r="C4492" s="3" t="s">
        <v>8</v>
      </c>
      <c r="D4492" s="3" t="s">
        <v>44</v>
      </c>
      <c r="E4492" s="3" t="s">
        <v>3311</v>
      </c>
      <c r="F4492">
        <v>4</v>
      </c>
      <c r="G4492">
        <v>1800</v>
      </c>
      <c r="H4492">
        <v>1000</v>
      </c>
      <c r="I4492" s="15" t="s">
        <v>5505</v>
      </c>
    </row>
    <row r="4493" spans="1:9">
      <c r="A4493" s="2" t="s">
        <v>9013</v>
      </c>
      <c r="B4493" s="11" t="s">
        <v>18192</v>
      </c>
      <c r="C4493" s="3" t="s">
        <v>18409</v>
      </c>
      <c r="D4493" s="3" t="s">
        <v>517</v>
      </c>
      <c r="E4493" s="3" t="s">
        <v>7242</v>
      </c>
      <c r="F4493">
        <v>4</v>
      </c>
      <c r="G4493">
        <v>1700</v>
      </c>
      <c r="H4493">
        <v>1000</v>
      </c>
      <c r="I4493" s="15" t="s">
        <v>9014</v>
      </c>
    </row>
    <row r="4494" spans="1:9">
      <c r="A4494" s="2" t="s">
        <v>9015</v>
      </c>
      <c r="B4494" s="11" t="s">
        <v>18192</v>
      </c>
      <c r="C4494" s="3" t="s">
        <v>18409</v>
      </c>
      <c r="D4494" s="3" t="s">
        <v>517</v>
      </c>
      <c r="E4494" s="3" t="s">
        <v>7242</v>
      </c>
      <c r="F4494">
        <v>8</v>
      </c>
      <c r="G4494">
        <v>2300</v>
      </c>
      <c r="H4494">
        <v>2000</v>
      </c>
      <c r="I4494" s="2" t="s">
        <v>9016</v>
      </c>
    </row>
    <row r="4495" spans="1:9">
      <c r="A4495" s="2" t="s">
        <v>9017</v>
      </c>
      <c r="B4495" s="11" t="s">
        <v>18192</v>
      </c>
      <c r="C4495" s="3" t="s">
        <v>18409</v>
      </c>
      <c r="D4495" s="3" t="s">
        <v>517</v>
      </c>
      <c r="E4495" s="3" t="s">
        <v>7242</v>
      </c>
      <c r="F4495">
        <v>10</v>
      </c>
      <c r="G4495">
        <v>2900</v>
      </c>
      <c r="H4495">
        <v>3000</v>
      </c>
      <c r="I4495" s="15" t="s">
        <v>9018</v>
      </c>
    </row>
    <row r="4496" spans="1:9">
      <c r="A4496" s="2" t="s">
        <v>2579</v>
      </c>
      <c r="B4496" s="11" t="s">
        <v>18192</v>
      </c>
      <c r="C4496" s="3" t="s">
        <v>18401</v>
      </c>
      <c r="D4496" s="3" t="s">
        <v>51</v>
      </c>
      <c r="E4496" s="3" t="s">
        <v>10</v>
      </c>
      <c r="F4496">
        <v>8</v>
      </c>
      <c r="G4496">
        <v>3000</v>
      </c>
      <c r="H4496">
        <v>2000</v>
      </c>
      <c r="I4496" s="2" t="s">
        <v>2580</v>
      </c>
    </row>
    <row r="4497" spans="1:9">
      <c r="A4497" s="2" t="s">
        <v>11610</v>
      </c>
      <c r="B4497" s="11" t="s">
        <v>18192</v>
      </c>
      <c r="C4497" s="3" t="s">
        <v>8</v>
      </c>
      <c r="D4497" s="3" t="s">
        <v>190</v>
      </c>
      <c r="E4497" s="3" t="s">
        <v>10831</v>
      </c>
      <c r="F4497">
        <v>2</v>
      </c>
      <c r="G4497">
        <v>300</v>
      </c>
      <c r="H4497">
        <v>1200</v>
      </c>
      <c r="I4497" s="15" t="s">
        <v>11611</v>
      </c>
    </row>
    <row r="4498" spans="1:9">
      <c r="A4498" s="2" t="s">
        <v>9019</v>
      </c>
      <c r="B4498" s="11" t="s">
        <v>18192</v>
      </c>
      <c r="C4498" s="3" t="s">
        <v>18399</v>
      </c>
      <c r="D4498" s="3" t="s">
        <v>13</v>
      </c>
      <c r="E4498" s="3" t="s">
        <v>7242</v>
      </c>
      <c r="F4498">
        <v>2</v>
      </c>
      <c r="G4498">
        <v>200</v>
      </c>
      <c r="H4498">
        <v>100</v>
      </c>
      <c r="I4498" s="2" t="s">
        <v>9020</v>
      </c>
    </row>
    <row r="4499" spans="1:9">
      <c r="A4499" s="2" t="s">
        <v>2581</v>
      </c>
      <c r="B4499" s="11" t="s">
        <v>18192</v>
      </c>
      <c r="C4499" s="3" t="s">
        <v>8</v>
      </c>
      <c r="D4499" s="3" t="s">
        <v>13</v>
      </c>
      <c r="E4499" s="3" t="s">
        <v>10</v>
      </c>
      <c r="F4499">
        <v>2</v>
      </c>
      <c r="G4499">
        <v>200</v>
      </c>
      <c r="H4499">
        <v>100</v>
      </c>
      <c r="I4499" s="15" t="s">
        <v>2582</v>
      </c>
    </row>
    <row r="4500" spans="1:9">
      <c r="A4500" s="2" t="s">
        <v>2583</v>
      </c>
      <c r="B4500" s="11" t="s">
        <v>18192</v>
      </c>
      <c r="C4500" s="3" t="s">
        <v>8</v>
      </c>
      <c r="D4500" s="3" t="s">
        <v>188</v>
      </c>
      <c r="E4500" s="3" t="s">
        <v>10</v>
      </c>
      <c r="F4500">
        <v>6</v>
      </c>
      <c r="G4500">
        <v>2400</v>
      </c>
      <c r="H4500">
        <v>2000</v>
      </c>
      <c r="I4500" s="2" t="s">
        <v>2584</v>
      </c>
    </row>
    <row r="4501" spans="1:9">
      <c r="A4501" s="2" t="s">
        <v>9021</v>
      </c>
      <c r="B4501" s="11" t="s">
        <v>18192</v>
      </c>
      <c r="C4501" s="3" t="s">
        <v>8</v>
      </c>
      <c r="D4501" s="3" t="s">
        <v>275</v>
      </c>
      <c r="E4501" s="3" t="s">
        <v>7242</v>
      </c>
      <c r="F4501">
        <v>8</v>
      </c>
      <c r="G4501">
        <v>2900</v>
      </c>
      <c r="H4501">
        <v>1200</v>
      </c>
      <c r="I4501" s="2" t="s">
        <v>9022</v>
      </c>
    </row>
    <row r="4502" spans="1:9">
      <c r="A4502" s="2" t="s">
        <v>5506</v>
      </c>
      <c r="B4502" s="11" t="s">
        <v>18192</v>
      </c>
      <c r="C4502" s="3" t="s">
        <v>18401</v>
      </c>
      <c r="D4502" s="3" t="s">
        <v>190</v>
      </c>
      <c r="E4502" s="3" t="s">
        <v>3311</v>
      </c>
      <c r="F4502">
        <v>6</v>
      </c>
      <c r="G4502">
        <v>2000</v>
      </c>
      <c r="H4502">
        <v>1200</v>
      </c>
      <c r="I4502" s="15" t="s">
        <v>5507</v>
      </c>
    </row>
    <row r="4503" spans="1:9">
      <c r="A4503" s="2" t="s">
        <v>2585</v>
      </c>
      <c r="B4503" s="11" t="s">
        <v>18192</v>
      </c>
      <c r="C4503" s="3" t="s">
        <v>85</v>
      </c>
      <c r="D4503" s="3" t="s">
        <v>19</v>
      </c>
      <c r="E4503" s="3" t="s">
        <v>10</v>
      </c>
      <c r="F4503">
        <v>3</v>
      </c>
      <c r="G4503">
        <v>1000</v>
      </c>
      <c r="H4503">
        <v>500</v>
      </c>
      <c r="I4503" s="2" t="s">
        <v>2586</v>
      </c>
    </row>
    <row r="4504" spans="1:9">
      <c r="A4504" s="2" t="s">
        <v>2587</v>
      </c>
      <c r="B4504" s="11" t="s">
        <v>18192</v>
      </c>
      <c r="C4504" s="3" t="s">
        <v>8</v>
      </c>
      <c r="D4504" s="3" t="s">
        <v>19</v>
      </c>
      <c r="E4504" s="3" t="s">
        <v>10</v>
      </c>
      <c r="F4504">
        <v>2</v>
      </c>
      <c r="G4504">
        <v>800</v>
      </c>
      <c r="H4504">
        <v>500</v>
      </c>
      <c r="I4504" s="2" t="s">
        <v>2588</v>
      </c>
    </row>
    <row r="4505" spans="1:9">
      <c r="A4505" s="2" t="s">
        <v>9023</v>
      </c>
      <c r="B4505" s="11" t="s">
        <v>18192</v>
      </c>
      <c r="C4505" s="3" t="s">
        <v>85</v>
      </c>
      <c r="D4505" s="3" t="s">
        <v>19</v>
      </c>
      <c r="E4505" s="3" t="s">
        <v>7242</v>
      </c>
      <c r="F4505">
        <v>4</v>
      </c>
      <c r="G4505">
        <v>1600</v>
      </c>
      <c r="H4505">
        <v>1200</v>
      </c>
      <c r="I4505" s="2" t="s">
        <v>9024</v>
      </c>
    </row>
    <row r="4506" spans="1:9">
      <c r="A4506" s="2" t="s">
        <v>7039</v>
      </c>
      <c r="B4506" s="11" t="s">
        <v>18192</v>
      </c>
      <c r="C4506" s="3" t="s">
        <v>85</v>
      </c>
      <c r="D4506" s="3" t="s">
        <v>51</v>
      </c>
      <c r="E4506" s="3" t="s">
        <v>6225</v>
      </c>
      <c r="F4506">
        <v>7</v>
      </c>
      <c r="G4506">
        <v>2200</v>
      </c>
      <c r="H4506">
        <v>2600</v>
      </c>
      <c r="I4506" s="15" t="s">
        <v>7040</v>
      </c>
    </row>
    <row r="4507" spans="1:9">
      <c r="A4507" s="2" t="s">
        <v>11612</v>
      </c>
      <c r="B4507" s="11" t="s">
        <v>18192</v>
      </c>
      <c r="C4507" s="3" t="s">
        <v>8</v>
      </c>
      <c r="D4507" s="3" t="s">
        <v>16</v>
      </c>
      <c r="E4507" s="3" t="s">
        <v>10831</v>
      </c>
      <c r="F4507">
        <v>2</v>
      </c>
      <c r="G4507">
        <v>600</v>
      </c>
      <c r="H4507">
        <v>400</v>
      </c>
      <c r="I4507" s="2" t="s">
        <v>11613</v>
      </c>
    </row>
    <row r="4508" spans="1:9">
      <c r="A4508" s="2" t="s">
        <v>5508</v>
      </c>
      <c r="B4508" s="11" t="s">
        <v>18192</v>
      </c>
      <c r="C4508" s="3" t="s">
        <v>8</v>
      </c>
      <c r="D4508" s="3" t="s">
        <v>9</v>
      </c>
      <c r="E4508" s="3" t="s">
        <v>3311</v>
      </c>
      <c r="F4508">
        <v>6</v>
      </c>
      <c r="G4508">
        <v>2400</v>
      </c>
      <c r="H4508">
        <v>600</v>
      </c>
      <c r="I4508" s="2" t="s">
        <v>1539</v>
      </c>
    </row>
    <row r="4509" spans="1:9">
      <c r="A4509" s="2" t="s">
        <v>10566</v>
      </c>
      <c r="B4509" s="11" t="s">
        <v>18192</v>
      </c>
      <c r="C4509" s="3" t="s">
        <v>8</v>
      </c>
      <c r="D4509" s="3" t="s">
        <v>1064</v>
      </c>
      <c r="E4509" s="3" t="s">
        <v>9712</v>
      </c>
      <c r="F4509">
        <v>4</v>
      </c>
      <c r="G4509">
        <v>1600</v>
      </c>
      <c r="H4509">
        <v>1200</v>
      </c>
      <c r="I4509" s="2" t="s">
        <v>10567</v>
      </c>
    </row>
    <row r="4510" spans="1:9">
      <c r="A4510" s="2" t="s">
        <v>5509</v>
      </c>
      <c r="B4510" s="11" t="s">
        <v>18192</v>
      </c>
      <c r="C4510" s="3" t="s">
        <v>85</v>
      </c>
      <c r="D4510" s="3" t="s">
        <v>1101</v>
      </c>
      <c r="E4510" s="3" t="s">
        <v>3311</v>
      </c>
      <c r="F4510">
        <v>4</v>
      </c>
      <c r="G4510">
        <v>1900</v>
      </c>
      <c r="H4510">
        <v>500</v>
      </c>
      <c r="I4510" s="2" t="s">
        <v>5510</v>
      </c>
    </row>
    <row r="4511" spans="1:9">
      <c r="A4511" s="2" t="s">
        <v>9025</v>
      </c>
      <c r="B4511" s="11" t="s">
        <v>18192</v>
      </c>
      <c r="C4511" s="3" t="s">
        <v>8</v>
      </c>
      <c r="D4511" s="3" t="s">
        <v>517</v>
      </c>
      <c r="E4511" s="3" t="s">
        <v>7242</v>
      </c>
      <c r="F4511">
        <v>9</v>
      </c>
      <c r="G4511">
        <v>2800</v>
      </c>
      <c r="H4511">
        <v>2300</v>
      </c>
      <c r="I4511" s="15" t="s">
        <v>9026</v>
      </c>
    </row>
    <row r="4512" spans="1:9">
      <c r="A4512" s="2" t="s">
        <v>9027</v>
      </c>
      <c r="B4512" s="11" t="s">
        <v>18192</v>
      </c>
      <c r="C4512" s="3" t="s">
        <v>8</v>
      </c>
      <c r="D4512" s="3" t="s">
        <v>201</v>
      </c>
      <c r="E4512" s="3" t="s">
        <v>7242</v>
      </c>
      <c r="F4512">
        <v>4</v>
      </c>
      <c r="G4512">
        <v>1600</v>
      </c>
      <c r="H4512">
        <v>400</v>
      </c>
      <c r="I4512" s="2" t="s">
        <v>9028</v>
      </c>
    </row>
    <row r="4513" spans="1:9">
      <c r="A4513" s="2" t="s">
        <v>9029</v>
      </c>
      <c r="B4513" s="11" t="s">
        <v>18192</v>
      </c>
      <c r="C4513" s="3" t="s">
        <v>18403</v>
      </c>
      <c r="D4513" s="3" t="s">
        <v>190</v>
      </c>
      <c r="E4513" s="3" t="s">
        <v>7242</v>
      </c>
      <c r="F4513">
        <v>5</v>
      </c>
      <c r="G4513">
        <v>2200</v>
      </c>
      <c r="H4513">
        <v>2200</v>
      </c>
      <c r="I4513" s="2" t="s">
        <v>9030</v>
      </c>
    </row>
    <row r="4514" spans="1:9">
      <c r="A4514" s="2" t="s">
        <v>9031</v>
      </c>
      <c r="B4514" s="11" t="s">
        <v>18192</v>
      </c>
      <c r="C4514" s="3" t="s">
        <v>18403</v>
      </c>
      <c r="D4514" s="3" t="s">
        <v>190</v>
      </c>
      <c r="E4514" s="3" t="s">
        <v>7242</v>
      </c>
      <c r="F4514">
        <v>4</v>
      </c>
      <c r="G4514">
        <v>1500</v>
      </c>
      <c r="H4514">
        <v>2500</v>
      </c>
      <c r="I4514" s="2" t="s">
        <v>9032</v>
      </c>
    </row>
    <row r="4515" spans="1:9">
      <c r="A4515" s="2" t="s">
        <v>7041</v>
      </c>
      <c r="B4515" s="11" t="s">
        <v>18192</v>
      </c>
      <c r="C4515" s="3" t="s">
        <v>8</v>
      </c>
      <c r="D4515" s="3" t="s">
        <v>201</v>
      </c>
      <c r="E4515" s="3" t="s">
        <v>6225</v>
      </c>
      <c r="F4515">
        <v>8</v>
      </c>
      <c r="G4515">
        <v>2400</v>
      </c>
      <c r="H4515">
        <v>1600</v>
      </c>
      <c r="I4515" s="2" t="s">
        <v>7042</v>
      </c>
    </row>
    <row r="4516" spans="1:9">
      <c r="A4516" s="2" t="s">
        <v>10568</v>
      </c>
      <c r="B4516" s="11" t="s">
        <v>18192</v>
      </c>
      <c r="C4516" s="3" t="s">
        <v>1561</v>
      </c>
      <c r="D4516" s="3" t="s">
        <v>188</v>
      </c>
      <c r="E4516" s="3" t="s">
        <v>9712</v>
      </c>
      <c r="F4516">
        <v>4</v>
      </c>
      <c r="G4516">
        <v>1600</v>
      </c>
      <c r="H4516">
        <v>1200</v>
      </c>
      <c r="I4516" s="15" t="s">
        <v>10569</v>
      </c>
    </row>
    <row r="4517" spans="1:9">
      <c r="A4517" s="2" t="s">
        <v>11614</v>
      </c>
      <c r="B4517" s="11" t="s">
        <v>18192</v>
      </c>
      <c r="C4517" s="3" t="s">
        <v>8</v>
      </c>
      <c r="D4517" s="3" t="s">
        <v>517</v>
      </c>
      <c r="E4517" s="3" t="s">
        <v>10831</v>
      </c>
      <c r="F4517">
        <v>10</v>
      </c>
      <c r="G4517">
        <v>0</v>
      </c>
      <c r="H4517">
        <v>0</v>
      </c>
      <c r="I4517" s="15" t="s">
        <v>11615</v>
      </c>
    </row>
    <row r="4518" spans="1:9">
      <c r="A4518" s="2" t="s">
        <v>9033</v>
      </c>
      <c r="B4518" s="11" t="s">
        <v>18192</v>
      </c>
      <c r="C4518" s="3" t="s">
        <v>18409</v>
      </c>
      <c r="D4518" s="3" t="s">
        <v>51</v>
      </c>
      <c r="E4518" s="3" t="s">
        <v>7242</v>
      </c>
      <c r="F4518">
        <v>6</v>
      </c>
      <c r="G4518">
        <v>2500</v>
      </c>
      <c r="H4518">
        <v>2400</v>
      </c>
      <c r="I4518" s="15" t="s">
        <v>9034</v>
      </c>
    </row>
    <row r="4519" spans="1:9">
      <c r="A4519" s="2" t="s">
        <v>9035</v>
      </c>
      <c r="B4519" s="11" t="s">
        <v>18192</v>
      </c>
      <c r="C4519" s="3" t="s">
        <v>8</v>
      </c>
      <c r="D4519" s="3" t="s">
        <v>16</v>
      </c>
      <c r="E4519" s="3" t="s">
        <v>7242</v>
      </c>
      <c r="F4519">
        <v>4</v>
      </c>
      <c r="G4519">
        <v>1400</v>
      </c>
      <c r="H4519">
        <v>1000</v>
      </c>
      <c r="I4519" s="2" t="s">
        <v>9036</v>
      </c>
    </row>
    <row r="4520" spans="1:9">
      <c r="A4520" s="2" t="s">
        <v>9037</v>
      </c>
      <c r="B4520" s="11" t="s">
        <v>18192</v>
      </c>
      <c r="C4520" s="3" t="s">
        <v>8</v>
      </c>
      <c r="D4520" s="3" t="s">
        <v>16</v>
      </c>
      <c r="E4520" s="3" t="s">
        <v>7242</v>
      </c>
      <c r="F4520">
        <v>4</v>
      </c>
      <c r="G4520">
        <v>1400</v>
      </c>
      <c r="H4520">
        <v>1000</v>
      </c>
      <c r="I4520" s="2" t="s">
        <v>9038</v>
      </c>
    </row>
    <row r="4521" spans="1:9">
      <c r="A4521" s="2" t="s">
        <v>9039</v>
      </c>
      <c r="B4521" s="11" t="s">
        <v>18192</v>
      </c>
      <c r="C4521" s="3" t="s">
        <v>18406</v>
      </c>
      <c r="D4521" s="3" t="s">
        <v>16</v>
      </c>
      <c r="E4521" s="3" t="s">
        <v>7242</v>
      </c>
      <c r="F4521">
        <v>1</v>
      </c>
      <c r="G4521">
        <v>0</v>
      </c>
      <c r="H4521">
        <v>1500</v>
      </c>
      <c r="I4521" s="15" t="s">
        <v>9040</v>
      </c>
    </row>
    <row r="4522" spans="1:9">
      <c r="A4522" s="2" t="s">
        <v>2589</v>
      </c>
      <c r="B4522" s="11" t="s">
        <v>18192</v>
      </c>
      <c r="C4522" s="3" t="s">
        <v>85</v>
      </c>
      <c r="D4522" s="3" t="s">
        <v>16</v>
      </c>
      <c r="E4522" s="3" t="s">
        <v>10</v>
      </c>
      <c r="F4522">
        <v>3</v>
      </c>
      <c r="G4522">
        <v>600</v>
      </c>
      <c r="H4522">
        <v>1500</v>
      </c>
      <c r="I4522" s="2" t="s">
        <v>2590</v>
      </c>
    </row>
    <row r="4523" spans="1:9">
      <c r="A4523" s="2" t="s">
        <v>11616</v>
      </c>
      <c r="B4523" s="11" t="s">
        <v>18192</v>
      </c>
      <c r="C4523" s="3" t="s">
        <v>8</v>
      </c>
      <c r="D4523" s="3" t="s">
        <v>201</v>
      </c>
      <c r="E4523" s="3" t="s">
        <v>10831</v>
      </c>
      <c r="F4523">
        <v>5</v>
      </c>
      <c r="G4523">
        <v>1200</v>
      </c>
      <c r="H4523">
        <v>1400</v>
      </c>
      <c r="I4523" s="15" t="s">
        <v>11617</v>
      </c>
    </row>
    <row r="4524" spans="1:9">
      <c r="A4524" s="2" t="s">
        <v>7043</v>
      </c>
      <c r="B4524" s="11" t="s">
        <v>18192</v>
      </c>
      <c r="C4524" s="3" t="s">
        <v>18405</v>
      </c>
      <c r="D4524" s="3" t="s">
        <v>227</v>
      </c>
      <c r="E4524" s="3" t="s">
        <v>6225</v>
      </c>
      <c r="F4524" s="14" t="s">
        <v>18196</v>
      </c>
      <c r="G4524">
        <v>500</v>
      </c>
      <c r="H4524" t="s">
        <v>1584</v>
      </c>
      <c r="I4524" s="2" t="s">
        <v>7044</v>
      </c>
    </row>
    <row r="4525" spans="1:9">
      <c r="A4525" s="2" t="s">
        <v>7045</v>
      </c>
      <c r="B4525" s="11" t="s">
        <v>18192</v>
      </c>
      <c r="C4525" s="3" t="s">
        <v>8</v>
      </c>
      <c r="D4525" s="3" t="s">
        <v>227</v>
      </c>
      <c r="E4525" s="3" t="s">
        <v>6225</v>
      </c>
      <c r="F4525">
        <v>8</v>
      </c>
      <c r="G4525">
        <v>2800</v>
      </c>
      <c r="H4525">
        <v>1000</v>
      </c>
      <c r="I4525" s="15" t="s">
        <v>7046</v>
      </c>
    </row>
    <row r="4526" spans="1:9">
      <c r="A4526" s="2" t="s">
        <v>7047</v>
      </c>
      <c r="B4526" s="11" t="s">
        <v>18192</v>
      </c>
      <c r="C4526" s="3" t="s">
        <v>18409</v>
      </c>
      <c r="D4526" s="3" t="s">
        <v>227</v>
      </c>
      <c r="E4526" s="3" t="s">
        <v>6225</v>
      </c>
      <c r="F4526">
        <v>8</v>
      </c>
      <c r="G4526">
        <v>2800</v>
      </c>
      <c r="H4526">
        <v>2000</v>
      </c>
      <c r="I4526" s="15" t="s">
        <v>7048</v>
      </c>
    </row>
    <row r="4527" spans="1:9">
      <c r="A4527" s="2" t="s">
        <v>7049</v>
      </c>
      <c r="B4527" s="11" t="s">
        <v>18192</v>
      </c>
      <c r="C4527" s="3" t="s">
        <v>8</v>
      </c>
      <c r="D4527" s="3" t="s">
        <v>227</v>
      </c>
      <c r="E4527" s="3" t="s">
        <v>6225</v>
      </c>
      <c r="F4527">
        <v>4</v>
      </c>
      <c r="G4527">
        <v>1200</v>
      </c>
      <c r="H4527">
        <v>1600</v>
      </c>
      <c r="I4527" s="15" t="s">
        <v>7050</v>
      </c>
    </row>
    <row r="4528" spans="1:9">
      <c r="A4528" s="2" t="s">
        <v>7051</v>
      </c>
      <c r="B4528" s="11" t="s">
        <v>18192</v>
      </c>
      <c r="C4528" s="3" t="s">
        <v>8</v>
      </c>
      <c r="D4528" s="3" t="s">
        <v>227</v>
      </c>
      <c r="E4528" s="3" t="s">
        <v>6225</v>
      </c>
      <c r="F4528">
        <v>4</v>
      </c>
      <c r="G4528">
        <v>1800</v>
      </c>
      <c r="H4528">
        <v>200</v>
      </c>
      <c r="I4528" s="15" t="s">
        <v>7052</v>
      </c>
    </row>
    <row r="4529" spans="1:9">
      <c r="A4529" s="2" t="s">
        <v>7053</v>
      </c>
      <c r="B4529" s="11" t="s">
        <v>18192</v>
      </c>
      <c r="C4529" s="3" t="s">
        <v>8</v>
      </c>
      <c r="D4529" s="3" t="s">
        <v>227</v>
      </c>
      <c r="E4529" s="3" t="s">
        <v>6225</v>
      </c>
      <c r="F4529">
        <v>3</v>
      </c>
      <c r="G4529">
        <v>1200</v>
      </c>
      <c r="H4529">
        <v>1000</v>
      </c>
      <c r="I4529" s="15" t="s">
        <v>7054</v>
      </c>
    </row>
    <row r="4530" spans="1:9">
      <c r="A4530" s="2" t="s">
        <v>7055</v>
      </c>
      <c r="B4530" s="11" t="s">
        <v>18192</v>
      </c>
      <c r="C4530" s="3" t="s">
        <v>8</v>
      </c>
      <c r="D4530" s="3" t="s">
        <v>227</v>
      </c>
      <c r="E4530" s="3" t="s">
        <v>6225</v>
      </c>
      <c r="F4530">
        <v>3</v>
      </c>
      <c r="G4530">
        <v>1000</v>
      </c>
      <c r="H4530">
        <v>1200</v>
      </c>
      <c r="I4530" s="15" t="s">
        <v>7056</v>
      </c>
    </row>
    <row r="4531" spans="1:9">
      <c r="A4531" s="2" t="s">
        <v>7057</v>
      </c>
      <c r="B4531" s="11" t="s">
        <v>18192</v>
      </c>
      <c r="C4531" s="3" t="s">
        <v>8</v>
      </c>
      <c r="D4531" s="3" t="s">
        <v>227</v>
      </c>
      <c r="E4531" s="3" t="s">
        <v>6225</v>
      </c>
      <c r="F4531">
        <v>3</v>
      </c>
      <c r="G4531">
        <v>1500</v>
      </c>
      <c r="H4531">
        <v>1000</v>
      </c>
      <c r="I4531" s="15" t="s">
        <v>7058</v>
      </c>
    </row>
    <row r="4532" spans="1:9">
      <c r="A4532" s="2" t="s">
        <v>7059</v>
      </c>
      <c r="B4532" s="11" t="s">
        <v>18192</v>
      </c>
      <c r="C4532" s="3" t="s">
        <v>18405</v>
      </c>
      <c r="D4532" s="3" t="s">
        <v>227</v>
      </c>
      <c r="E4532" s="3" t="s">
        <v>6225</v>
      </c>
      <c r="F4532" s="14" t="s">
        <v>18196</v>
      </c>
      <c r="G4532">
        <v>2300</v>
      </c>
      <c r="H4532" t="s">
        <v>134</v>
      </c>
      <c r="I4532" s="2" t="s">
        <v>7060</v>
      </c>
    </row>
    <row r="4533" spans="1:9">
      <c r="A4533" s="2" t="s">
        <v>7061</v>
      </c>
      <c r="B4533" s="11" t="s">
        <v>18192</v>
      </c>
      <c r="C4533" s="3" t="s">
        <v>8</v>
      </c>
      <c r="D4533" s="3" t="s">
        <v>227</v>
      </c>
      <c r="E4533" s="3" t="s">
        <v>6225</v>
      </c>
      <c r="F4533">
        <v>4</v>
      </c>
      <c r="G4533">
        <v>1800</v>
      </c>
      <c r="H4533">
        <v>1200</v>
      </c>
      <c r="I4533" s="15" t="s">
        <v>7062</v>
      </c>
    </row>
    <row r="4534" spans="1:9">
      <c r="A4534" s="2" t="s">
        <v>7063</v>
      </c>
      <c r="B4534" s="11" t="s">
        <v>18192</v>
      </c>
      <c r="C4534" s="3" t="s">
        <v>8</v>
      </c>
      <c r="D4534" s="3" t="s">
        <v>227</v>
      </c>
      <c r="E4534" s="3" t="s">
        <v>6225</v>
      </c>
      <c r="F4534">
        <v>2</v>
      </c>
      <c r="G4534">
        <v>800</v>
      </c>
      <c r="H4534">
        <v>600</v>
      </c>
      <c r="I4534" s="15" t="s">
        <v>7064</v>
      </c>
    </row>
    <row r="4535" spans="1:9">
      <c r="A4535" s="2" t="s">
        <v>7065</v>
      </c>
      <c r="B4535" s="11" t="s">
        <v>18192</v>
      </c>
      <c r="C4535" s="3" t="s">
        <v>18403</v>
      </c>
      <c r="D4535" s="3" t="s">
        <v>227</v>
      </c>
      <c r="E4535" s="3" t="s">
        <v>6225</v>
      </c>
      <c r="F4535">
        <v>3</v>
      </c>
      <c r="G4535">
        <v>2000</v>
      </c>
      <c r="H4535">
        <v>900</v>
      </c>
      <c r="I4535" s="2" t="s">
        <v>7066</v>
      </c>
    </row>
    <row r="4536" spans="1:9">
      <c r="A4536" s="2" t="s">
        <v>7067</v>
      </c>
      <c r="B4536" s="11" t="s">
        <v>18192</v>
      </c>
      <c r="C4536" s="3" t="s">
        <v>8</v>
      </c>
      <c r="D4536" s="3" t="s">
        <v>227</v>
      </c>
      <c r="E4536" s="3" t="s">
        <v>6225</v>
      </c>
      <c r="F4536">
        <v>1</v>
      </c>
      <c r="G4536">
        <v>0</v>
      </c>
      <c r="H4536">
        <v>0</v>
      </c>
      <c r="I4536" s="15" t="s">
        <v>7068</v>
      </c>
    </row>
    <row r="4537" spans="1:9">
      <c r="A4537" s="2" t="s">
        <v>7069</v>
      </c>
      <c r="B4537" s="11" t="s">
        <v>18192</v>
      </c>
      <c r="C4537" s="3" t="s">
        <v>8</v>
      </c>
      <c r="D4537" s="3" t="s">
        <v>227</v>
      </c>
      <c r="E4537" s="3" t="s">
        <v>6225</v>
      </c>
      <c r="F4537">
        <v>5</v>
      </c>
      <c r="G4537">
        <v>2000</v>
      </c>
      <c r="H4537">
        <v>1000</v>
      </c>
      <c r="I4537" s="15" t="s">
        <v>7070</v>
      </c>
    </row>
    <row r="4538" spans="1:9">
      <c r="A4538" s="2" t="s">
        <v>7071</v>
      </c>
      <c r="B4538" s="11" t="s">
        <v>18192</v>
      </c>
      <c r="C4538" s="3" t="s">
        <v>8</v>
      </c>
      <c r="D4538" s="3" t="s">
        <v>227</v>
      </c>
      <c r="E4538" s="3" t="s">
        <v>6225</v>
      </c>
      <c r="F4538">
        <v>1</v>
      </c>
      <c r="G4538">
        <v>400</v>
      </c>
      <c r="H4538">
        <v>800</v>
      </c>
      <c r="I4538" s="15" t="s">
        <v>7072</v>
      </c>
    </row>
    <row r="4539" spans="1:9">
      <c r="A4539" s="2" t="s">
        <v>7073</v>
      </c>
      <c r="B4539" s="11" t="s">
        <v>18192</v>
      </c>
      <c r="C4539" s="3" t="s">
        <v>8</v>
      </c>
      <c r="D4539" s="3" t="s">
        <v>227</v>
      </c>
      <c r="E4539" s="3" t="s">
        <v>6225</v>
      </c>
      <c r="F4539">
        <v>3</v>
      </c>
      <c r="G4539">
        <v>1000</v>
      </c>
      <c r="H4539">
        <v>1500</v>
      </c>
      <c r="I4539" s="15" t="s">
        <v>7074</v>
      </c>
    </row>
    <row r="4540" spans="1:9">
      <c r="A4540" s="2" t="s">
        <v>7075</v>
      </c>
      <c r="B4540" s="11" t="s">
        <v>18192</v>
      </c>
      <c r="C4540" s="3" t="s">
        <v>18405</v>
      </c>
      <c r="D4540" s="3" t="s">
        <v>227</v>
      </c>
      <c r="E4540" s="3" t="s">
        <v>6225</v>
      </c>
      <c r="F4540" s="14" t="s">
        <v>18196</v>
      </c>
      <c r="G4540">
        <v>1800</v>
      </c>
      <c r="H4540" t="s">
        <v>56</v>
      </c>
      <c r="I4540" s="2" t="s">
        <v>7076</v>
      </c>
    </row>
    <row r="4541" spans="1:9">
      <c r="A4541" s="2" t="s">
        <v>7077</v>
      </c>
      <c r="B4541" s="11" t="s">
        <v>18192</v>
      </c>
      <c r="C4541" s="3" t="s">
        <v>18401</v>
      </c>
      <c r="D4541" s="3" t="s">
        <v>227</v>
      </c>
      <c r="E4541" s="3" t="s">
        <v>6225</v>
      </c>
      <c r="F4541">
        <v>8</v>
      </c>
      <c r="G4541">
        <v>2800</v>
      </c>
      <c r="H4541">
        <v>2000</v>
      </c>
      <c r="I4541" s="2" t="s">
        <v>7078</v>
      </c>
    </row>
    <row r="4542" spans="1:9">
      <c r="A4542" s="2" t="s">
        <v>7079</v>
      </c>
      <c r="B4542" s="11" t="s">
        <v>18192</v>
      </c>
      <c r="C4542" s="3" t="s">
        <v>8</v>
      </c>
      <c r="D4542" s="3" t="s">
        <v>227</v>
      </c>
      <c r="E4542" s="3" t="s">
        <v>6225</v>
      </c>
      <c r="F4542">
        <v>4</v>
      </c>
      <c r="G4542">
        <v>1700</v>
      </c>
      <c r="H4542">
        <v>1000</v>
      </c>
      <c r="I4542" s="2" t="s">
        <v>7080</v>
      </c>
    </row>
    <row r="4543" spans="1:9">
      <c r="A4543" s="2" t="s">
        <v>10570</v>
      </c>
      <c r="B4543" s="11" t="s">
        <v>18192</v>
      </c>
      <c r="C4543" s="3" t="s">
        <v>8</v>
      </c>
      <c r="D4543" s="3" t="s">
        <v>190</v>
      </c>
      <c r="E4543" s="3" t="s">
        <v>9712</v>
      </c>
      <c r="F4543">
        <v>5</v>
      </c>
      <c r="G4543">
        <v>1900</v>
      </c>
      <c r="H4543">
        <v>1600</v>
      </c>
      <c r="I4543" s="2" t="s">
        <v>10571</v>
      </c>
    </row>
    <row r="4544" spans="1:9">
      <c r="A4544" s="2" t="s">
        <v>9041</v>
      </c>
      <c r="B4544" s="11" t="s">
        <v>18192</v>
      </c>
      <c r="C4544" s="3" t="s">
        <v>8</v>
      </c>
      <c r="D4544" s="3" t="s">
        <v>227</v>
      </c>
      <c r="E4544" s="3" t="s">
        <v>7242</v>
      </c>
      <c r="F4544">
        <v>6</v>
      </c>
      <c r="G4544">
        <v>2200</v>
      </c>
      <c r="H4544">
        <v>2100</v>
      </c>
      <c r="I4544" s="15" t="s">
        <v>9042</v>
      </c>
    </row>
    <row r="4545" spans="1:9">
      <c r="A4545" s="2" t="s">
        <v>5511</v>
      </c>
      <c r="B4545" s="11" t="s">
        <v>18192</v>
      </c>
      <c r="C4545" s="3" t="s">
        <v>8</v>
      </c>
      <c r="D4545" s="3" t="s">
        <v>190</v>
      </c>
      <c r="E4545" s="3" t="s">
        <v>3311</v>
      </c>
      <c r="F4545">
        <v>2</v>
      </c>
      <c r="G4545">
        <v>200</v>
      </c>
      <c r="H4545">
        <v>100</v>
      </c>
      <c r="I4545" s="2" t="s">
        <v>5512</v>
      </c>
    </row>
    <row r="4546" spans="1:9">
      <c r="A4546" s="2" t="s">
        <v>2591</v>
      </c>
      <c r="B4546" s="11" t="s">
        <v>18192</v>
      </c>
      <c r="C4546" s="3" t="s">
        <v>8</v>
      </c>
      <c r="D4546" s="3" t="s">
        <v>232</v>
      </c>
      <c r="E4546" s="3" t="s">
        <v>10</v>
      </c>
      <c r="F4546">
        <v>1</v>
      </c>
      <c r="G4546">
        <v>0</v>
      </c>
      <c r="H4546">
        <v>0</v>
      </c>
      <c r="I4546" s="2" t="s">
        <v>2592</v>
      </c>
    </row>
    <row r="4547" spans="1:9">
      <c r="A4547" s="2" t="s">
        <v>2593</v>
      </c>
      <c r="B4547" s="11" t="s">
        <v>18192</v>
      </c>
      <c r="C4547" s="3" t="s">
        <v>18407</v>
      </c>
      <c r="D4547" s="3" t="s">
        <v>51</v>
      </c>
      <c r="E4547" s="3" t="s">
        <v>10</v>
      </c>
      <c r="F4547">
        <v>5</v>
      </c>
      <c r="G4547">
        <v>100</v>
      </c>
      <c r="H4547">
        <v>2600</v>
      </c>
      <c r="I4547" s="2" t="s">
        <v>2594</v>
      </c>
    </row>
    <row r="4548" spans="1:9">
      <c r="A4548" s="2" t="s">
        <v>5513</v>
      </c>
      <c r="B4548" s="11" t="s">
        <v>18192</v>
      </c>
      <c r="C4548" s="3" t="s">
        <v>18402</v>
      </c>
      <c r="D4548" s="3" t="s">
        <v>1101</v>
      </c>
      <c r="E4548" s="3" t="s">
        <v>3311</v>
      </c>
      <c r="F4548">
        <v>4</v>
      </c>
      <c r="G4548">
        <v>1800</v>
      </c>
      <c r="H4548">
        <v>1200</v>
      </c>
      <c r="I4548" s="2" t="s">
        <v>5514</v>
      </c>
    </row>
    <row r="4549" spans="1:9">
      <c r="A4549" s="2" t="s">
        <v>5515</v>
      </c>
      <c r="B4549" s="11" t="s">
        <v>18192</v>
      </c>
      <c r="C4549" s="3" t="s">
        <v>18407</v>
      </c>
      <c r="D4549" s="3" t="s">
        <v>44</v>
      </c>
      <c r="E4549" s="3" t="s">
        <v>3311</v>
      </c>
      <c r="F4549">
        <v>7</v>
      </c>
      <c r="G4549">
        <v>2600</v>
      </c>
      <c r="H4549">
        <v>1400</v>
      </c>
      <c r="I4549" s="2" t="s">
        <v>5516</v>
      </c>
    </row>
    <row r="4550" spans="1:9">
      <c r="A4550" s="2" t="s">
        <v>10572</v>
      </c>
      <c r="B4550" s="11" t="s">
        <v>18192</v>
      </c>
      <c r="C4550" s="3" t="s">
        <v>8</v>
      </c>
      <c r="D4550" s="3" t="s">
        <v>190</v>
      </c>
      <c r="E4550" s="3" t="s">
        <v>9712</v>
      </c>
      <c r="F4550">
        <v>4</v>
      </c>
      <c r="G4550">
        <v>1800</v>
      </c>
      <c r="H4550">
        <v>1500</v>
      </c>
      <c r="I4550" s="2" t="s">
        <v>10573</v>
      </c>
    </row>
    <row r="4551" spans="1:9">
      <c r="A4551" s="2" t="s">
        <v>2595</v>
      </c>
      <c r="B4551" s="11" t="s">
        <v>18192</v>
      </c>
      <c r="C4551" s="3" t="s">
        <v>8</v>
      </c>
      <c r="D4551" s="3" t="s">
        <v>188</v>
      </c>
      <c r="E4551" s="3" t="s">
        <v>10</v>
      </c>
      <c r="F4551">
        <v>4</v>
      </c>
      <c r="G4551">
        <v>1700</v>
      </c>
      <c r="H4551">
        <v>0</v>
      </c>
      <c r="I4551" s="15" t="s">
        <v>2596</v>
      </c>
    </row>
    <row r="4552" spans="1:9">
      <c r="A4552" s="2" t="s">
        <v>9043</v>
      </c>
      <c r="B4552" s="11" t="s">
        <v>18192</v>
      </c>
      <c r="C4552" s="3" t="s">
        <v>8</v>
      </c>
      <c r="D4552" s="3" t="s">
        <v>16</v>
      </c>
      <c r="E4552" s="3" t="s">
        <v>7242</v>
      </c>
      <c r="F4552">
        <v>3</v>
      </c>
      <c r="G4552">
        <v>300</v>
      </c>
      <c r="H4552">
        <v>1600</v>
      </c>
      <c r="I4552" s="15" t="s">
        <v>9044</v>
      </c>
    </row>
    <row r="4553" spans="1:9">
      <c r="A4553" s="2" t="s">
        <v>5517</v>
      </c>
      <c r="B4553" s="11" t="s">
        <v>18192</v>
      </c>
      <c r="C4553" s="3" t="s">
        <v>8</v>
      </c>
      <c r="D4553" s="3" t="s">
        <v>442</v>
      </c>
      <c r="E4553" s="3" t="s">
        <v>3311</v>
      </c>
      <c r="F4553">
        <v>4</v>
      </c>
      <c r="G4553">
        <v>1000</v>
      </c>
      <c r="H4553">
        <v>2000</v>
      </c>
      <c r="I4553" s="2" t="s">
        <v>5518</v>
      </c>
    </row>
    <row r="4554" spans="1:9">
      <c r="A4554" s="2" t="s">
        <v>5519</v>
      </c>
      <c r="B4554" s="11" t="s">
        <v>18192</v>
      </c>
      <c r="C4554" s="3" t="s">
        <v>85</v>
      </c>
      <c r="D4554" s="3" t="s">
        <v>442</v>
      </c>
      <c r="E4554" s="3" t="s">
        <v>3311</v>
      </c>
      <c r="F4554">
        <v>5</v>
      </c>
      <c r="G4554">
        <v>1300</v>
      </c>
      <c r="H4554">
        <v>1600</v>
      </c>
      <c r="I4554" s="2" t="s">
        <v>5520</v>
      </c>
    </row>
    <row r="4555" spans="1:9">
      <c r="A4555" s="2" t="s">
        <v>9045</v>
      </c>
      <c r="B4555" s="11" t="s">
        <v>18192</v>
      </c>
      <c r="C4555" s="3" t="s">
        <v>8</v>
      </c>
      <c r="D4555" s="3" t="s">
        <v>517</v>
      </c>
      <c r="E4555" s="3" t="s">
        <v>7242</v>
      </c>
      <c r="F4555">
        <v>10</v>
      </c>
      <c r="G4555">
        <v>0</v>
      </c>
      <c r="H4555">
        <v>0</v>
      </c>
      <c r="I4555" s="15" t="s">
        <v>9046</v>
      </c>
    </row>
    <row r="4556" spans="1:9">
      <c r="A4556" s="2" t="s">
        <v>9047</v>
      </c>
      <c r="B4556" s="11" t="s">
        <v>18192</v>
      </c>
      <c r="C4556" s="3" t="s">
        <v>8</v>
      </c>
      <c r="D4556" s="3" t="s">
        <v>1181</v>
      </c>
      <c r="E4556" s="3" t="s">
        <v>7242</v>
      </c>
      <c r="F4556">
        <v>7</v>
      </c>
      <c r="G4556">
        <v>2600</v>
      </c>
      <c r="H4556">
        <v>2200</v>
      </c>
      <c r="I4556" s="2" t="s">
        <v>9048</v>
      </c>
    </row>
    <row r="4557" spans="1:9">
      <c r="A4557" s="2" t="s">
        <v>2597</v>
      </c>
      <c r="B4557" s="11" t="s">
        <v>18192</v>
      </c>
      <c r="C4557" s="3" t="s">
        <v>8</v>
      </c>
      <c r="D4557" s="3" t="s">
        <v>19</v>
      </c>
      <c r="E4557" s="3" t="s">
        <v>10</v>
      </c>
      <c r="F4557">
        <v>3</v>
      </c>
      <c r="G4557">
        <v>1000</v>
      </c>
      <c r="H4557">
        <v>600</v>
      </c>
      <c r="I4557" s="2" t="s">
        <v>2598</v>
      </c>
    </row>
    <row r="4558" spans="1:9">
      <c r="A4558" s="2" t="s">
        <v>9049</v>
      </c>
      <c r="B4558" s="11" t="s">
        <v>18192</v>
      </c>
      <c r="C4558" s="3" t="s">
        <v>8</v>
      </c>
      <c r="D4558" s="3" t="s">
        <v>19</v>
      </c>
      <c r="E4558" s="3" t="s">
        <v>7242</v>
      </c>
      <c r="F4558">
        <v>6</v>
      </c>
      <c r="G4558">
        <v>1200</v>
      </c>
      <c r="H4558">
        <v>2500</v>
      </c>
      <c r="I4558" s="2" t="s">
        <v>9050</v>
      </c>
    </row>
    <row r="4559" spans="1:9">
      <c r="A4559" s="2" t="s">
        <v>2599</v>
      </c>
      <c r="B4559" s="11" t="s">
        <v>18192</v>
      </c>
      <c r="C4559" s="3" t="s">
        <v>222</v>
      </c>
      <c r="D4559" s="3" t="s">
        <v>16</v>
      </c>
      <c r="E4559" s="3" t="s">
        <v>10</v>
      </c>
      <c r="F4559">
        <v>6</v>
      </c>
      <c r="G4559">
        <v>2100</v>
      </c>
      <c r="H4559">
        <v>1800</v>
      </c>
      <c r="I4559" s="2" t="s">
        <v>2600</v>
      </c>
    </row>
    <row r="4560" spans="1:9">
      <c r="A4560" s="2" t="s">
        <v>5521</v>
      </c>
      <c r="B4560" s="11" t="s">
        <v>18192</v>
      </c>
      <c r="C4560" s="3" t="s">
        <v>18405</v>
      </c>
      <c r="D4560" s="3" t="s">
        <v>51</v>
      </c>
      <c r="E4560" s="3" t="s">
        <v>3311</v>
      </c>
      <c r="F4560" s="14" t="s">
        <v>18196</v>
      </c>
      <c r="G4560">
        <v>2800</v>
      </c>
      <c r="H4560" t="s">
        <v>409</v>
      </c>
      <c r="I4560" s="2" t="s">
        <v>5522</v>
      </c>
    </row>
    <row r="4561" spans="1:9">
      <c r="A4561" s="2" t="s">
        <v>11618</v>
      </c>
      <c r="B4561" s="11" t="s">
        <v>18192</v>
      </c>
      <c r="C4561" s="3" t="s">
        <v>8</v>
      </c>
      <c r="D4561" s="3" t="s">
        <v>190</v>
      </c>
      <c r="E4561" s="3" t="s">
        <v>10831</v>
      </c>
      <c r="F4561">
        <v>2</v>
      </c>
      <c r="G4561">
        <v>500</v>
      </c>
      <c r="H4561">
        <v>800</v>
      </c>
      <c r="I4561" s="2" t="s">
        <v>11619</v>
      </c>
    </row>
    <row r="4562" spans="1:9">
      <c r="A4562" s="2" t="s">
        <v>11620</v>
      </c>
      <c r="B4562" s="11" t="s">
        <v>18192</v>
      </c>
      <c r="C4562" s="3" t="s">
        <v>8</v>
      </c>
      <c r="D4562" s="3" t="s">
        <v>190</v>
      </c>
      <c r="E4562" s="3" t="s">
        <v>10831</v>
      </c>
      <c r="F4562">
        <v>1</v>
      </c>
      <c r="G4562">
        <v>200</v>
      </c>
      <c r="H4562">
        <v>300</v>
      </c>
      <c r="I4562" s="2" t="s">
        <v>11621</v>
      </c>
    </row>
    <row r="4563" spans="1:9">
      <c r="A4563" s="2" t="s">
        <v>9051</v>
      </c>
      <c r="B4563" s="11" t="s">
        <v>18192</v>
      </c>
      <c r="C4563" s="3" t="s">
        <v>8</v>
      </c>
      <c r="D4563" s="3" t="s">
        <v>190</v>
      </c>
      <c r="E4563" s="3" t="s">
        <v>7242</v>
      </c>
      <c r="F4563">
        <v>3</v>
      </c>
      <c r="G4563">
        <v>1000</v>
      </c>
      <c r="H4563">
        <v>1000</v>
      </c>
      <c r="I4563" s="2" t="s">
        <v>9052</v>
      </c>
    </row>
    <row r="4564" spans="1:9">
      <c r="A4564" s="2" t="s">
        <v>11622</v>
      </c>
      <c r="B4564" s="11" t="s">
        <v>18192</v>
      </c>
      <c r="C4564" s="3" t="s">
        <v>8</v>
      </c>
      <c r="D4564" s="3" t="s">
        <v>190</v>
      </c>
      <c r="E4564" s="3" t="s">
        <v>10831</v>
      </c>
      <c r="F4564">
        <v>4</v>
      </c>
      <c r="G4564">
        <v>1200</v>
      </c>
      <c r="H4564">
        <v>1200</v>
      </c>
      <c r="I4564" s="2" t="s">
        <v>11623</v>
      </c>
    </row>
    <row r="4565" spans="1:9">
      <c r="A4565" s="2" t="s">
        <v>9053</v>
      </c>
      <c r="B4565" s="11" t="s">
        <v>18192</v>
      </c>
      <c r="C4565" s="3" t="s">
        <v>8</v>
      </c>
      <c r="D4565" s="3" t="s">
        <v>190</v>
      </c>
      <c r="E4565" s="3" t="s">
        <v>7242</v>
      </c>
      <c r="F4565">
        <v>4</v>
      </c>
      <c r="G4565">
        <v>1400</v>
      </c>
      <c r="H4565">
        <v>1800</v>
      </c>
      <c r="I4565" s="2" t="s">
        <v>9054</v>
      </c>
    </row>
    <row r="4566" spans="1:9">
      <c r="A4566" s="2" t="s">
        <v>9055</v>
      </c>
      <c r="B4566" s="11" t="s">
        <v>18192</v>
      </c>
      <c r="C4566" s="3" t="s">
        <v>8</v>
      </c>
      <c r="D4566" s="3" t="s">
        <v>190</v>
      </c>
      <c r="E4566" s="3" t="s">
        <v>7242</v>
      </c>
      <c r="F4566">
        <v>4</v>
      </c>
      <c r="G4566">
        <v>1700</v>
      </c>
      <c r="H4566">
        <v>1300</v>
      </c>
      <c r="I4566" s="15" t="s">
        <v>9056</v>
      </c>
    </row>
    <row r="4567" spans="1:9">
      <c r="A4567" s="2" t="s">
        <v>9057</v>
      </c>
      <c r="B4567" s="11" t="s">
        <v>18192</v>
      </c>
      <c r="C4567" s="3" t="s">
        <v>8</v>
      </c>
      <c r="D4567" s="3" t="s">
        <v>190</v>
      </c>
      <c r="E4567" s="3" t="s">
        <v>7242</v>
      </c>
      <c r="F4567">
        <v>4</v>
      </c>
      <c r="G4567">
        <v>700</v>
      </c>
      <c r="H4567">
        <v>1900</v>
      </c>
      <c r="I4567" s="15" t="s">
        <v>9058</v>
      </c>
    </row>
    <row r="4568" spans="1:9">
      <c r="A4568" s="2" t="s">
        <v>9059</v>
      </c>
      <c r="B4568" s="11" t="s">
        <v>18192</v>
      </c>
      <c r="C4568" s="3" t="s">
        <v>8</v>
      </c>
      <c r="D4568" s="3" t="s">
        <v>190</v>
      </c>
      <c r="E4568" s="3" t="s">
        <v>7242</v>
      </c>
      <c r="F4568">
        <v>4</v>
      </c>
      <c r="G4568">
        <v>1100</v>
      </c>
      <c r="H4568">
        <v>2000</v>
      </c>
      <c r="I4568" s="2" t="s">
        <v>9060</v>
      </c>
    </row>
    <row r="4569" spans="1:9">
      <c r="A4569" s="2" t="s">
        <v>9061</v>
      </c>
      <c r="B4569" s="11" t="s">
        <v>18192</v>
      </c>
      <c r="C4569" s="3" t="s">
        <v>8</v>
      </c>
      <c r="D4569" s="3" t="s">
        <v>190</v>
      </c>
      <c r="E4569" s="3" t="s">
        <v>7242</v>
      </c>
      <c r="F4569">
        <v>4</v>
      </c>
      <c r="G4569">
        <v>1500</v>
      </c>
      <c r="H4569">
        <v>1000</v>
      </c>
      <c r="I4569" s="2" t="s">
        <v>9062</v>
      </c>
    </row>
    <row r="4570" spans="1:9">
      <c r="A4570" s="2" t="s">
        <v>9063</v>
      </c>
      <c r="B4570" s="11" t="s">
        <v>18192</v>
      </c>
      <c r="C4570" s="3" t="s">
        <v>8</v>
      </c>
      <c r="D4570" s="3" t="s">
        <v>190</v>
      </c>
      <c r="E4570" s="3" t="s">
        <v>7242</v>
      </c>
      <c r="F4570">
        <v>4</v>
      </c>
      <c r="G4570">
        <v>1300</v>
      </c>
      <c r="H4570">
        <v>1200</v>
      </c>
      <c r="I4570" s="2" t="s">
        <v>9064</v>
      </c>
    </row>
    <row r="4571" spans="1:9">
      <c r="A4571" s="2" t="s">
        <v>9065</v>
      </c>
      <c r="B4571" s="11" t="s">
        <v>18192</v>
      </c>
      <c r="C4571" s="3" t="s">
        <v>8</v>
      </c>
      <c r="D4571" s="3" t="s">
        <v>190</v>
      </c>
      <c r="E4571" s="3" t="s">
        <v>7242</v>
      </c>
      <c r="F4571">
        <v>4</v>
      </c>
      <c r="G4571">
        <v>1900</v>
      </c>
      <c r="H4571">
        <v>700</v>
      </c>
      <c r="I4571" s="2" t="s">
        <v>9066</v>
      </c>
    </row>
    <row r="4572" spans="1:9">
      <c r="A4572" s="2" t="s">
        <v>9067</v>
      </c>
      <c r="B4572" s="11" t="s">
        <v>18192</v>
      </c>
      <c r="C4572" s="3" t="s">
        <v>8</v>
      </c>
      <c r="D4572" s="3" t="s">
        <v>190</v>
      </c>
      <c r="E4572" s="3" t="s">
        <v>7242</v>
      </c>
      <c r="F4572">
        <v>4</v>
      </c>
      <c r="G4572">
        <v>1600</v>
      </c>
      <c r="H4572">
        <v>900</v>
      </c>
      <c r="I4572" s="2" t="s">
        <v>9068</v>
      </c>
    </row>
    <row r="4573" spans="1:9">
      <c r="A4573" s="2" t="s">
        <v>9069</v>
      </c>
      <c r="B4573" s="11" t="s">
        <v>18192</v>
      </c>
      <c r="C4573" s="3" t="s">
        <v>8</v>
      </c>
      <c r="D4573" s="3" t="s">
        <v>190</v>
      </c>
      <c r="E4573" s="3" t="s">
        <v>7242</v>
      </c>
      <c r="F4573">
        <v>4</v>
      </c>
      <c r="G4573">
        <v>1800</v>
      </c>
      <c r="H4573">
        <v>1000</v>
      </c>
      <c r="I4573" s="2" t="s">
        <v>9070</v>
      </c>
    </row>
    <row r="4574" spans="1:9">
      <c r="A4574" s="2" t="s">
        <v>9071</v>
      </c>
      <c r="B4574" s="11" t="s">
        <v>18192</v>
      </c>
      <c r="C4574" s="3" t="s">
        <v>8</v>
      </c>
      <c r="D4574" s="3" t="s">
        <v>190</v>
      </c>
      <c r="E4574" s="3" t="s">
        <v>7242</v>
      </c>
      <c r="F4574">
        <v>4</v>
      </c>
      <c r="G4574">
        <v>1200</v>
      </c>
      <c r="H4574">
        <v>1600</v>
      </c>
      <c r="I4574" s="2" t="s">
        <v>9072</v>
      </c>
    </row>
    <row r="4575" spans="1:9">
      <c r="A4575" s="2" t="s">
        <v>9073</v>
      </c>
      <c r="B4575" s="11" t="s">
        <v>18192</v>
      </c>
      <c r="C4575" s="3" t="s">
        <v>18402</v>
      </c>
      <c r="D4575" s="3" t="s">
        <v>190</v>
      </c>
      <c r="E4575" s="3" t="s">
        <v>7242</v>
      </c>
      <c r="F4575">
        <v>4</v>
      </c>
      <c r="G4575">
        <v>0</v>
      </c>
      <c r="H4575">
        <v>2100</v>
      </c>
      <c r="I4575" s="15" t="s">
        <v>9074</v>
      </c>
    </row>
    <row r="4576" spans="1:9">
      <c r="A4576" s="2" t="s">
        <v>9075</v>
      </c>
      <c r="B4576" s="11" t="s">
        <v>18192</v>
      </c>
      <c r="C4576" s="3" t="s">
        <v>8</v>
      </c>
      <c r="D4576" s="3" t="s">
        <v>44</v>
      </c>
      <c r="E4576" s="3" t="s">
        <v>7242</v>
      </c>
      <c r="F4576">
        <v>5</v>
      </c>
      <c r="G4576">
        <v>0</v>
      </c>
      <c r="H4576">
        <v>0</v>
      </c>
      <c r="I4576" s="2" t="s">
        <v>9076</v>
      </c>
    </row>
    <row r="4577" spans="1:9">
      <c r="A4577" s="2" t="s">
        <v>9077</v>
      </c>
      <c r="B4577" s="11" t="s">
        <v>18192</v>
      </c>
      <c r="C4577" s="3" t="s">
        <v>18409</v>
      </c>
      <c r="D4577" s="3" t="s">
        <v>51</v>
      </c>
      <c r="E4577" s="3" t="s">
        <v>7242</v>
      </c>
      <c r="F4577">
        <v>7</v>
      </c>
      <c r="G4577">
        <v>2600</v>
      </c>
      <c r="H4577">
        <v>2800</v>
      </c>
      <c r="I4577" s="15" t="s">
        <v>9078</v>
      </c>
    </row>
    <row r="4578" spans="1:9">
      <c r="A4578" s="2" t="s">
        <v>5523</v>
      </c>
      <c r="B4578" s="11" t="s">
        <v>18192</v>
      </c>
      <c r="C4578" s="3" t="s">
        <v>8</v>
      </c>
      <c r="D4578" s="3" t="s">
        <v>1101</v>
      </c>
      <c r="E4578" s="3" t="s">
        <v>3311</v>
      </c>
      <c r="F4578">
        <v>8</v>
      </c>
      <c r="G4578">
        <v>1500</v>
      </c>
      <c r="H4578">
        <v>3000</v>
      </c>
      <c r="I4578" s="15" t="s">
        <v>5524</v>
      </c>
    </row>
    <row r="4579" spans="1:9">
      <c r="A4579" s="2" t="s">
        <v>9079</v>
      </c>
      <c r="B4579" s="11" t="s">
        <v>18192</v>
      </c>
      <c r="C4579" s="3" t="s">
        <v>8</v>
      </c>
      <c r="D4579" s="3" t="s">
        <v>44</v>
      </c>
      <c r="E4579" s="3" t="s">
        <v>7242</v>
      </c>
      <c r="F4579">
        <v>1</v>
      </c>
      <c r="G4579" t="s">
        <v>488</v>
      </c>
      <c r="H4579" t="s">
        <v>488</v>
      </c>
      <c r="I4579" s="15" t="s">
        <v>9080</v>
      </c>
    </row>
    <row r="4580" spans="1:9">
      <c r="A4580" s="2" t="s">
        <v>2601</v>
      </c>
      <c r="B4580" s="11" t="s">
        <v>18192</v>
      </c>
      <c r="C4580" s="3" t="s">
        <v>18422</v>
      </c>
      <c r="D4580" s="3" t="s">
        <v>188</v>
      </c>
      <c r="E4580" s="3" t="s">
        <v>10</v>
      </c>
      <c r="F4580">
        <v>1</v>
      </c>
      <c r="G4580">
        <v>0</v>
      </c>
      <c r="H4580">
        <v>0</v>
      </c>
      <c r="I4580" s="2" t="s">
        <v>2602</v>
      </c>
    </row>
    <row r="4581" spans="1:9">
      <c r="A4581" s="2" t="s">
        <v>2603</v>
      </c>
      <c r="B4581" s="11" t="s">
        <v>18192</v>
      </c>
      <c r="C4581" s="3" t="s">
        <v>18407</v>
      </c>
      <c r="D4581" s="3" t="s">
        <v>51</v>
      </c>
      <c r="E4581" s="3" t="s">
        <v>10</v>
      </c>
      <c r="F4581">
        <v>8</v>
      </c>
      <c r="G4581">
        <v>3000</v>
      </c>
      <c r="H4581">
        <v>2500</v>
      </c>
      <c r="I4581" s="2" t="s">
        <v>2604</v>
      </c>
    </row>
    <row r="4582" spans="1:9">
      <c r="A4582" s="2" t="s">
        <v>2605</v>
      </c>
      <c r="B4582" s="11" t="s">
        <v>18192</v>
      </c>
      <c r="C4582" s="3" t="s">
        <v>8</v>
      </c>
      <c r="D4582" s="3" t="s">
        <v>19</v>
      </c>
      <c r="E4582" s="3" t="s">
        <v>10</v>
      </c>
      <c r="F4582">
        <v>3</v>
      </c>
      <c r="G4582">
        <v>800</v>
      </c>
      <c r="H4582">
        <v>2000</v>
      </c>
      <c r="I4582" s="2" t="s">
        <v>2606</v>
      </c>
    </row>
    <row r="4583" spans="1:9">
      <c r="A4583" s="2" t="s">
        <v>2607</v>
      </c>
      <c r="B4583" s="11" t="s">
        <v>18192</v>
      </c>
      <c r="C4583" s="3" t="s">
        <v>8</v>
      </c>
      <c r="D4583" s="3" t="s">
        <v>19</v>
      </c>
      <c r="E4583" s="3" t="s">
        <v>10</v>
      </c>
      <c r="F4583">
        <v>2</v>
      </c>
      <c r="G4583">
        <v>500</v>
      </c>
      <c r="H4583">
        <v>500</v>
      </c>
      <c r="I4583" s="2" t="s">
        <v>2608</v>
      </c>
    </row>
    <row r="4584" spans="1:9">
      <c r="A4584" s="2" t="s">
        <v>5525</v>
      </c>
      <c r="B4584" s="11" t="s">
        <v>18192</v>
      </c>
      <c r="C4584" s="3" t="s">
        <v>18407</v>
      </c>
      <c r="D4584" s="3" t="s">
        <v>190</v>
      </c>
      <c r="E4584" s="3" t="s">
        <v>3311</v>
      </c>
      <c r="F4584">
        <v>5</v>
      </c>
      <c r="G4584">
        <v>2100</v>
      </c>
      <c r="H4584">
        <v>1000</v>
      </c>
      <c r="I4584" s="2" t="s">
        <v>5526</v>
      </c>
    </row>
    <row r="4585" spans="1:9">
      <c r="A4585" s="2" t="s">
        <v>11624</v>
      </c>
      <c r="B4585" s="11" t="s">
        <v>18192</v>
      </c>
      <c r="C4585" s="3" t="s">
        <v>8</v>
      </c>
      <c r="D4585" s="3" t="s">
        <v>9</v>
      </c>
      <c r="E4585" s="3" t="s">
        <v>10831</v>
      </c>
      <c r="F4585">
        <v>6</v>
      </c>
      <c r="G4585">
        <v>1800</v>
      </c>
      <c r="H4585">
        <v>2300</v>
      </c>
      <c r="I4585" s="2" t="s">
        <v>11625</v>
      </c>
    </row>
    <row r="4586" spans="1:9">
      <c r="A4586" s="2" t="s">
        <v>9081</v>
      </c>
      <c r="B4586" s="11" t="s">
        <v>18192</v>
      </c>
      <c r="C4586" s="3" t="s">
        <v>18401</v>
      </c>
      <c r="D4586" s="3" t="s">
        <v>517</v>
      </c>
      <c r="E4586" s="3" t="s">
        <v>7242</v>
      </c>
      <c r="F4586">
        <v>6</v>
      </c>
      <c r="G4586">
        <v>2400</v>
      </c>
      <c r="H4586">
        <v>2000</v>
      </c>
      <c r="I4586" s="2" t="s">
        <v>9082</v>
      </c>
    </row>
    <row r="4587" spans="1:9">
      <c r="A4587" s="2" t="s">
        <v>2609</v>
      </c>
      <c r="B4587" s="11" t="s">
        <v>18192</v>
      </c>
      <c r="C4587" s="3" t="s">
        <v>8</v>
      </c>
      <c r="D4587" s="3" t="s">
        <v>51</v>
      </c>
      <c r="E4587" s="3" t="s">
        <v>10</v>
      </c>
      <c r="F4587">
        <v>8</v>
      </c>
      <c r="G4587">
        <v>2000</v>
      </c>
      <c r="H4587">
        <v>0</v>
      </c>
      <c r="I4587" s="2" t="s">
        <v>2610</v>
      </c>
    </row>
    <row r="4588" spans="1:9">
      <c r="A4588" s="2" t="s">
        <v>2611</v>
      </c>
      <c r="B4588" s="11" t="s">
        <v>18192</v>
      </c>
      <c r="C4588" s="3" t="s">
        <v>85</v>
      </c>
      <c r="D4588" s="3" t="s">
        <v>190</v>
      </c>
      <c r="E4588" s="3" t="s">
        <v>10</v>
      </c>
      <c r="F4588">
        <v>3</v>
      </c>
      <c r="G4588">
        <v>800</v>
      </c>
      <c r="H4588">
        <v>800</v>
      </c>
      <c r="I4588" s="2" t="s">
        <v>2612</v>
      </c>
    </row>
    <row r="4589" spans="1:9">
      <c r="A4589" s="2" t="s">
        <v>9083</v>
      </c>
      <c r="B4589" s="11" t="s">
        <v>18192</v>
      </c>
      <c r="C4589" s="3" t="s">
        <v>8</v>
      </c>
      <c r="D4589" s="3" t="s">
        <v>517</v>
      </c>
      <c r="E4589" s="3" t="s">
        <v>7242</v>
      </c>
      <c r="F4589">
        <v>2</v>
      </c>
      <c r="G4589">
        <v>200</v>
      </c>
      <c r="H4589">
        <v>200</v>
      </c>
      <c r="I4589" s="2" t="s">
        <v>9084</v>
      </c>
    </row>
    <row r="4590" spans="1:9">
      <c r="A4590" s="2" t="s">
        <v>5527</v>
      </c>
      <c r="B4590" s="11" t="s">
        <v>18192</v>
      </c>
      <c r="C4590" s="3" t="s">
        <v>4151</v>
      </c>
      <c r="D4590" s="3" t="s">
        <v>19</v>
      </c>
      <c r="E4590" s="3" t="s">
        <v>3311</v>
      </c>
      <c r="F4590">
        <v>7</v>
      </c>
      <c r="G4590">
        <v>2700</v>
      </c>
      <c r="H4590">
        <v>1800</v>
      </c>
      <c r="I4590" s="2" t="s">
        <v>4152</v>
      </c>
    </row>
    <row r="4591" spans="1:9">
      <c r="A4591" s="2" t="s">
        <v>5528</v>
      </c>
      <c r="B4591" s="11" t="s">
        <v>18192</v>
      </c>
      <c r="C4591" s="3" t="s">
        <v>80</v>
      </c>
      <c r="D4591" s="3" t="s">
        <v>13</v>
      </c>
      <c r="E4591" s="3" t="s">
        <v>3311</v>
      </c>
      <c r="F4591">
        <v>4</v>
      </c>
      <c r="G4591">
        <v>1600</v>
      </c>
      <c r="H4591">
        <v>1300</v>
      </c>
      <c r="I4591" s="15" t="s">
        <v>5529</v>
      </c>
    </row>
    <row r="4592" spans="1:9">
      <c r="A4592" s="2" t="s">
        <v>5530</v>
      </c>
      <c r="B4592" s="11" t="s">
        <v>18192</v>
      </c>
      <c r="C4592" s="3" t="s">
        <v>8</v>
      </c>
      <c r="D4592" s="3" t="s">
        <v>44</v>
      </c>
      <c r="E4592" s="3" t="s">
        <v>3311</v>
      </c>
      <c r="F4592">
        <v>6</v>
      </c>
      <c r="G4592">
        <v>2100</v>
      </c>
      <c r="H4592">
        <v>700</v>
      </c>
      <c r="I4592" s="2" t="s">
        <v>5531</v>
      </c>
    </row>
    <row r="4593" spans="1:9">
      <c r="A4593" s="2" t="s">
        <v>5532</v>
      </c>
      <c r="B4593" s="11" t="s">
        <v>18192</v>
      </c>
      <c r="C4593" s="3" t="s">
        <v>8</v>
      </c>
      <c r="D4593" s="3" t="s">
        <v>13</v>
      </c>
      <c r="E4593" s="3" t="s">
        <v>3311</v>
      </c>
      <c r="F4593">
        <v>4</v>
      </c>
      <c r="G4593">
        <v>1700</v>
      </c>
      <c r="H4593">
        <v>500</v>
      </c>
      <c r="I4593" s="15" t="s">
        <v>5533</v>
      </c>
    </row>
    <row r="4594" spans="1:9">
      <c r="A4594" s="2" t="s">
        <v>5534</v>
      </c>
      <c r="B4594" s="11" t="s">
        <v>18192</v>
      </c>
      <c r="C4594" s="3" t="s">
        <v>18407</v>
      </c>
      <c r="D4594" s="3" t="s">
        <v>51</v>
      </c>
      <c r="E4594" s="3" t="s">
        <v>3311</v>
      </c>
      <c r="F4594">
        <v>8</v>
      </c>
      <c r="G4594">
        <v>2800</v>
      </c>
      <c r="H4594">
        <v>2000</v>
      </c>
      <c r="I4594" s="2" t="s">
        <v>5535</v>
      </c>
    </row>
    <row r="4595" spans="1:9">
      <c r="A4595" s="2" t="s">
        <v>5536</v>
      </c>
      <c r="B4595" s="11" t="s">
        <v>18192</v>
      </c>
      <c r="C4595" s="3" t="s">
        <v>80</v>
      </c>
      <c r="D4595" s="3" t="s">
        <v>290</v>
      </c>
      <c r="E4595" s="3" t="s">
        <v>3311</v>
      </c>
      <c r="F4595">
        <v>3</v>
      </c>
      <c r="G4595">
        <v>0</v>
      </c>
      <c r="H4595">
        <v>500</v>
      </c>
      <c r="I4595" s="15" t="s">
        <v>5537</v>
      </c>
    </row>
    <row r="4596" spans="1:9">
      <c r="A4596" s="2" t="s">
        <v>5538</v>
      </c>
      <c r="B4596" s="11" t="s">
        <v>18192</v>
      </c>
      <c r="C4596" s="3" t="s">
        <v>8</v>
      </c>
      <c r="D4596" s="3" t="s">
        <v>442</v>
      </c>
      <c r="E4596" s="3" t="s">
        <v>3311</v>
      </c>
      <c r="F4596">
        <v>5</v>
      </c>
      <c r="G4596">
        <v>2300</v>
      </c>
      <c r="H4596">
        <v>1400</v>
      </c>
      <c r="I4596" s="2" t="s">
        <v>5539</v>
      </c>
    </row>
    <row r="4597" spans="1:9">
      <c r="A4597" s="2" t="s">
        <v>5540</v>
      </c>
      <c r="B4597" s="11" t="s">
        <v>18192</v>
      </c>
      <c r="C4597" s="3" t="s">
        <v>8</v>
      </c>
      <c r="D4597" s="3" t="s">
        <v>44</v>
      </c>
      <c r="E4597" s="3" t="s">
        <v>3311</v>
      </c>
      <c r="F4597">
        <v>3</v>
      </c>
      <c r="G4597">
        <v>1600</v>
      </c>
      <c r="H4597">
        <v>400</v>
      </c>
      <c r="I4597" s="2" t="s">
        <v>5541</v>
      </c>
    </row>
    <row r="4598" spans="1:9">
      <c r="A4598" s="2" t="s">
        <v>5542</v>
      </c>
      <c r="B4598" s="11" t="s">
        <v>18192</v>
      </c>
      <c r="C4598" s="3" t="s">
        <v>8</v>
      </c>
      <c r="D4598" s="3" t="s">
        <v>13</v>
      </c>
      <c r="E4598" s="3" t="s">
        <v>3311</v>
      </c>
      <c r="F4598">
        <v>4</v>
      </c>
      <c r="G4598">
        <v>2000</v>
      </c>
      <c r="H4598">
        <v>1000</v>
      </c>
      <c r="I4598" s="2" t="s">
        <v>5543</v>
      </c>
    </row>
    <row r="4599" spans="1:9">
      <c r="A4599" s="2" t="s">
        <v>5544</v>
      </c>
      <c r="B4599" s="11" t="s">
        <v>18192</v>
      </c>
      <c r="C4599" s="3" t="s">
        <v>80</v>
      </c>
      <c r="D4599" s="3" t="s">
        <v>44</v>
      </c>
      <c r="E4599" s="3" t="s">
        <v>3311</v>
      </c>
      <c r="F4599">
        <v>1</v>
      </c>
      <c r="G4599">
        <v>0</v>
      </c>
      <c r="H4599">
        <v>0</v>
      </c>
      <c r="I4599" s="15" t="s">
        <v>5545</v>
      </c>
    </row>
    <row r="4600" spans="1:9">
      <c r="A4600" s="2" t="s">
        <v>5546</v>
      </c>
      <c r="B4600" s="11" t="s">
        <v>18192</v>
      </c>
      <c r="C4600" s="3" t="s">
        <v>80</v>
      </c>
      <c r="D4600" s="3" t="s">
        <v>13</v>
      </c>
      <c r="E4600" s="3" t="s">
        <v>3311</v>
      </c>
      <c r="F4600">
        <v>4</v>
      </c>
      <c r="G4600">
        <v>1700</v>
      </c>
      <c r="H4600">
        <v>1100</v>
      </c>
      <c r="I4600" s="15" t="s">
        <v>5547</v>
      </c>
    </row>
    <row r="4601" spans="1:9">
      <c r="A4601" s="2" t="s">
        <v>5548</v>
      </c>
      <c r="B4601" s="11" t="s">
        <v>18192</v>
      </c>
      <c r="C4601" s="3" t="s">
        <v>8</v>
      </c>
      <c r="D4601" s="3" t="s">
        <v>44</v>
      </c>
      <c r="E4601" s="3" t="s">
        <v>3311</v>
      </c>
      <c r="F4601">
        <v>3</v>
      </c>
      <c r="G4601">
        <v>900</v>
      </c>
      <c r="H4601">
        <v>1200</v>
      </c>
      <c r="I4601" s="2" t="s">
        <v>5549</v>
      </c>
    </row>
    <row r="4602" spans="1:9">
      <c r="A4602" s="2" t="s">
        <v>5550</v>
      </c>
      <c r="B4602" s="11" t="s">
        <v>18192</v>
      </c>
      <c r="C4602" s="3" t="s">
        <v>8</v>
      </c>
      <c r="D4602" s="3" t="s">
        <v>201</v>
      </c>
      <c r="E4602" s="3" t="s">
        <v>3311</v>
      </c>
      <c r="F4602">
        <v>1</v>
      </c>
      <c r="G4602">
        <v>100</v>
      </c>
      <c r="H4602">
        <v>300</v>
      </c>
      <c r="I4602" s="15" t="s">
        <v>5551</v>
      </c>
    </row>
    <row r="4603" spans="1:9">
      <c r="A4603" s="2" t="s">
        <v>5552</v>
      </c>
      <c r="B4603" s="11" t="s">
        <v>18192</v>
      </c>
      <c r="C4603" s="3" t="s">
        <v>8</v>
      </c>
      <c r="D4603" s="3" t="s">
        <v>1064</v>
      </c>
      <c r="E4603" s="3" t="s">
        <v>3311</v>
      </c>
      <c r="F4603">
        <v>4</v>
      </c>
      <c r="G4603">
        <v>2100</v>
      </c>
      <c r="H4603">
        <v>0</v>
      </c>
      <c r="I4603" s="15" t="s">
        <v>5553</v>
      </c>
    </row>
    <row r="4604" spans="1:9">
      <c r="A4604" s="2" t="s">
        <v>5554</v>
      </c>
      <c r="B4604" s="11" t="s">
        <v>18192</v>
      </c>
      <c r="C4604" s="3" t="s">
        <v>80</v>
      </c>
      <c r="D4604" s="3" t="s">
        <v>190</v>
      </c>
      <c r="E4604" s="3" t="s">
        <v>3311</v>
      </c>
      <c r="F4604">
        <v>5</v>
      </c>
      <c r="G4604">
        <v>2100</v>
      </c>
      <c r="H4604">
        <v>700</v>
      </c>
      <c r="I4604" s="15" t="s">
        <v>5555</v>
      </c>
    </row>
    <row r="4605" spans="1:9">
      <c r="A4605" s="2" t="s">
        <v>5556</v>
      </c>
      <c r="B4605" s="11" t="s">
        <v>18192</v>
      </c>
      <c r="C4605" s="3" t="s">
        <v>18407</v>
      </c>
      <c r="D4605" s="3" t="s">
        <v>51</v>
      </c>
      <c r="E4605" s="3" t="s">
        <v>3311</v>
      </c>
      <c r="F4605">
        <v>9</v>
      </c>
      <c r="G4605">
        <v>3000</v>
      </c>
      <c r="H4605">
        <v>2200</v>
      </c>
      <c r="I4605" s="2" t="s">
        <v>5557</v>
      </c>
    </row>
    <row r="4606" spans="1:9">
      <c r="A4606" s="2" t="s">
        <v>5558</v>
      </c>
      <c r="B4606" s="11" t="s">
        <v>18192</v>
      </c>
      <c r="C4606" s="3" t="s">
        <v>80</v>
      </c>
      <c r="D4606" s="3" t="s">
        <v>9</v>
      </c>
      <c r="E4606" s="3" t="s">
        <v>3311</v>
      </c>
      <c r="F4606">
        <v>2</v>
      </c>
      <c r="G4606">
        <v>500</v>
      </c>
      <c r="H4606">
        <v>100</v>
      </c>
      <c r="I4606" s="15" t="s">
        <v>5559</v>
      </c>
    </row>
    <row r="4607" spans="1:9">
      <c r="A4607" s="2" t="s">
        <v>5560</v>
      </c>
      <c r="B4607" s="11" t="s">
        <v>18192</v>
      </c>
      <c r="C4607" s="3" t="s">
        <v>8</v>
      </c>
      <c r="D4607" s="3" t="s">
        <v>19</v>
      </c>
      <c r="E4607" s="3" t="s">
        <v>3311</v>
      </c>
      <c r="F4607">
        <v>4</v>
      </c>
      <c r="G4607">
        <v>1000</v>
      </c>
      <c r="H4607">
        <v>2000</v>
      </c>
      <c r="I4607" s="2" t="s">
        <v>5561</v>
      </c>
    </row>
    <row r="4608" spans="1:9">
      <c r="A4608" s="2" t="s">
        <v>10574</v>
      </c>
      <c r="B4608" s="11" t="s">
        <v>18192</v>
      </c>
      <c r="C4608" s="3" t="s">
        <v>8</v>
      </c>
      <c r="D4608" s="3" t="s">
        <v>227</v>
      </c>
      <c r="E4608" s="3" t="s">
        <v>9712</v>
      </c>
      <c r="F4608">
        <v>3</v>
      </c>
      <c r="G4608">
        <v>300</v>
      </c>
      <c r="H4608">
        <v>2100</v>
      </c>
      <c r="I4608" s="15" t="s">
        <v>10575</v>
      </c>
    </row>
    <row r="4609" spans="1:9">
      <c r="A4609" s="2" t="s">
        <v>10576</v>
      </c>
      <c r="B4609" s="11" t="s">
        <v>18192</v>
      </c>
      <c r="C4609" s="3" t="s">
        <v>18407</v>
      </c>
      <c r="D4609" s="3" t="s">
        <v>692</v>
      </c>
      <c r="E4609" s="3" t="s">
        <v>9712</v>
      </c>
      <c r="F4609">
        <v>5</v>
      </c>
      <c r="G4609">
        <v>2300</v>
      </c>
      <c r="H4609">
        <v>1800</v>
      </c>
      <c r="I4609" s="2" t="s">
        <v>10577</v>
      </c>
    </row>
    <row r="4610" spans="1:9">
      <c r="A4610" s="2" t="s">
        <v>10578</v>
      </c>
      <c r="B4610" s="11" t="s">
        <v>18192</v>
      </c>
      <c r="C4610" s="3" t="s">
        <v>1033</v>
      </c>
      <c r="D4610" s="3" t="s">
        <v>692</v>
      </c>
      <c r="E4610" s="3" t="s">
        <v>9712</v>
      </c>
      <c r="F4610">
        <v>3</v>
      </c>
      <c r="G4610">
        <v>200</v>
      </c>
      <c r="H4610">
        <v>2100</v>
      </c>
      <c r="I4610" s="2" t="s">
        <v>10579</v>
      </c>
    </row>
    <row r="4611" spans="1:9">
      <c r="A4611" s="2" t="s">
        <v>5562</v>
      </c>
      <c r="B4611" s="11" t="s">
        <v>18192</v>
      </c>
      <c r="C4611" s="3" t="s">
        <v>8</v>
      </c>
      <c r="D4611" s="3" t="s">
        <v>13</v>
      </c>
      <c r="E4611" s="3" t="s">
        <v>3311</v>
      </c>
      <c r="F4611">
        <v>2</v>
      </c>
      <c r="G4611">
        <v>100</v>
      </c>
      <c r="H4611">
        <v>1600</v>
      </c>
      <c r="I4611" s="2" t="s">
        <v>5563</v>
      </c>
    </row>
    <row r="4612" spans="1:9">
      <c r="A4612" s="2" t="s">
        <v>10580</v>
      </c>
      <c r="B4612" s="11" t="s">
        <v>18192</v>
      </c>
      <c r="C4612" s="3" t="s">
        <v>8</v>
      </c>
      <c r="D4612" s="3" t="s">
        <v>290</v>
      </c>
      <c r="E4612" s="3" t="s">
        <v>9712</v>
      </c>
      <c r="F4612">
        <v>5</v>
      </c>
      <c r="G4612">
        <v>1300</v>
      </c>
      <c r="H4612">
        <v>1000</v>
      </c>
      <c r="I4612" s="15" t="s">
        <v>10581</v>
      </c>
    </row>
    <row r="4613" spans="1:9">
      <c r="A4613" s="2" t="s">
        <v>10582</v>
      </c>
      <c r="B4613" s="11" t="s">
        <v>18192</v>
      </c>
      <c r="C4613" s="3" t="s">
        <v>18423</v>
      </c>
      <c r="D4613" s="3" t="s">
        <v>188</v>
      </c>
      <c r="E4613" s="3" t="s">
        <v>9712</v>
      </c>
      <c r="F4613">
        <v>5</v>
      </c>
      <c r="G4613">
        <v>2200</v>
      </c>
      <c r="H4613">
        <v>1800</v>
      </c>
      <c r="I4613" s="2" t="s">
        <v>10583</v>
      </c>
    </row>
    <row r="4614" spans="1:9">
      <c r="A4614" s="2" t="s">
        <v>10584</v>
      </c>
      <c r="B4614" s="11" t="s">
        <v>18192</v>
      </c>
      <c r="C4614" s="3" t="s">
        <v>85</v>
      </c>
      <c r="D4614" s="3" t="s">
        <v>692</v>
      </c>
      <c r="E4614" s="3" t="s">
        <v>9712</v>
      </c>
      <c r="F4614">
        <v>4</v>
      </c>
      <c r="G4614">
        <v>1800</v>
      </c>
      <c r="H4614">
        <v>1500</v>
      </c>
      <c r="I4614" s="2" t="s">
        <v>10585</v>
      </c>
    </row>
    <row r="4615" spans="1:9">
      <c r="A4615" s="2" t="s">
        <v>2613</v>
      </c>
      <c r="B4615" s="11" t="s">
        <v>18192</v>
      </c>
      <c r="C4615" s="3" t="s">
        <v>8</v>
      </c>
      <c r="D4615" s="3" t="s">
        <v>290</v>
      </c>
      <c r="E4615" s="3" t="s">
        <v>10</v>
      </c>
      <c r="F4615">
        <v>4</v>
      </c>
      <c r="G4615">
        <v>1600</v>
      </c>
      <c r="H4615">
        <v>1000</v>
      </c>
      <c r="I4615" s="15" t="s">
        <v>2614</v>
      </c>
    </row>
    <row r="4616" spans="1:9">
      <c r="A4616" s="2" t="s">
        <v>2615</v>
      </c>
      <c r="B4616" s="11" t="s">
        <v>18192</v>
      </c>
      <c r="C4616" s="3" t="s">
        <v>85</v>
      </c>
      <c r="D4616" s="3" t="s">
        <v>16</v>
      </c>
      <c r="E4616" s="3" t="s">
        <v>10</v>
      </c>
      <c r="F4616">
        <v>3</v>
      </c>
      <c r="G4616">
        <v>1100</v>
      </c>
      <c r="H4616">
        <v>900</v>
      </c>
      <c r="I4616" s="2" t="s">
        <v>2616</v>
      </c>
    </row>
    <row r="4617" spans="1:9">
      <c r="A4617" s="2" t="s">
        <v>11626</v>
      </c>
      <c r="B4617" s="11" t="s">
        <v>18192</v>
      </c>
      <c r="C4617" s="3" t="s">
        <v>8</v>
      </c>
      <c r="D4617" s="3" t="s">
        <v>190</v>
      </c>
      <c r="E4617" s="3" t="s">
        <v>10831</v>
      </c>
      <c r="F4617">
        <v>4</v>
      </c>
      <c r="G4617">
        <v>1600</v>
      </c>
      <c r="H4617">
        <v>1200</v>
      </c>
      <c r="I4617" s="15" t="s">
        <v>11627</v>
      </c>
    </row>
    <row r="4618" spans="1:9">
      <c r="A4618" s="2" t="s">
        <v>9085</v>
      </c>
      <c r="B4618" s="11" t="s">
        <v>18192</v>
      </c>
      <c r="C4618" s="3" t="s">
        <v>18399</v>
      </c>
      <c r="D4618" s="3" t="s">
        <v>44</v>
      </c>
      <c r="E4618" s="3" t="s">
        <v>7242</v>
      </c>
      <c r="F4618">
        <v>3</v>
      </c>
      <c r="G4618">
        <v>1000</v>
      </c>
      <c r="H4618">
        <v>1000</v>
      </c>
      <c r="I4618" s="2" t="s">
        <v>9086</v>
      </c>
    </row>
    <row r="4619" spans="1:9">
      <c r="A4619" s="2" t="s">
        <v>7081</v>
      </c>
      <c r="B4619" s="11" t="s">
        <v>18192</v>
      </c>
      <c r="C4619" s="3" t="s">
        <v>8</v>
      </c>
      <c r="D4619" s="3" t="s">
        <v>44</v>
      </c>
      <c r="E4619" s="3" t="s">
        <v>6225</v>
      </c>
      <c r="F4619">
        <v>3</v>
      </c>
      <c r="G4619">
        <v>1000</v>
      </c>
      <c r="H4619">
        <v>500</v>
      </c>
      <c r="I4619" s="2" t="s">
        <v>7082</v>
      </c>
    </row>
    <row r="4620" spans="1:9">
      <c r="A4620" s="2" t="s">
        <v>2617</v>
      </c>
      <c r="B4620" s="11" t="s">
        <v>18192</v>
      </c>
      <c r="C4620" s="3" t="s">
        <v>1599</v>
      </c>
      <c r="D4620" s="3" t="s">
        <v>19</v>
      </c>
      <c r="E4620" s="3" t="s">
        <v>10</v>
      </c>
      <c r="F4620">
        <v>1</v>
      </c>
      <c r="G4620">
        <v>100</v>
      </c>
      <c r="H4620">
        <v>100</v>
      </c>
      <c r="I4620" s="15" t="s">
        <v>2618</v>
      </c>
    </row>
    <row r="4621" spans="1:9">
      <c r="A4621" s="2" t="s">
        <v>10586</v>
      </c>
      <c r="B4621" s="11" t="s">
        <v>18192</v>
      </c>
      <c r="C4621" s="3" t="s">
        <v>8</v>
      </c>
      <c r="D4621" s="3" t="s">
        <v>689</v>
      </c>
      <c r="E4621" s="3" t="s">
        <v>9712</v>
      </c>
      <c r="F4621">
        <v>2</v>
      </c>
      <c r="G4621">
        <v>100</v>
      </c>
      <c r="H4621">
        <v>1600</v>
      </c>
      <c r="I4621" s="2" t="s">
        <v>10587</v>
      </c>
    </row>
    <row r="4622" spans="1:9">
      <c r="A4622" s="2" t="s">
        <v>2619</v>
      </c>
      <c r="B4622" s="11" t="s">
        <v>18192</v>
      </c>
      <c r="C4622" s="3" t="s">
        <v>8</v>
      </c>
      <c r="D4622" s="3" t="s">
        <v>16</v>
      </c>
      <c r="E4622" s="3" t="s">
        <v>10</v>
      </c>
      <c r="F4622">
        <v>4</v>
      </c>
      <c r="G4622">
        <v>1800</v>
      </c>
      <c r="H4622">
        <v>0</v>
      </c>
      <c r="I4622" s="15" t="s">
        <v>2620</v>
      </c>
    </row>
    <row r="4623" spans="1:9">
      <c r="A4623" s="2" t="s">
        <v>2621</v>
      </c>
      <c r="B4623" s="11" t="s">
        <v>18192</v>
      </c>
      <c r="C4623" s="3" t="s">
        <v>8</v>
      </c>
      <c r="D4623" s="3" t="s">
        <v>16</v>
      </c>
      <c r="E4623" s="3" t="s">
        <v>10</v>
      </c>
      <c r="F4623">
        <v>4</v>
      </c>
      <c r="G4623">
        <v>0</v>
      </c>
      <c r="H4623">
        <v>1800</v>
      </c>
      <c r="I4623" s="2" t="s">
        <v>2622</v>
      </c>
    </row>
    <row r="4624" spans="1:9">
      <c r="A4624" s="2" t="s">
        <v>2623</v>
      </c>
      <c r="B4624" s="11" t="s">
        <v>18192</v>
      </c>
      <c r="C4624" s="3" t="s">
        <v>8</v>
      </c>
      <c r="D4624" s="3" t="s">
        <v>190</v>
      </c>
      <c r="E4624" s="3" t="s">
        <v>10</v>
      </c>
      <c r="F4624">
        <v>4</v>
      </c>
      <c r="G4624">
        <v>1700</v>
      </c>
      <c r="H4624">
        <v>1200</v>
      </c>
      <c r="I4624" s="15" t="s">
        <v>2624</v>
      </c>
    </row>
    <row r="4625" spans="1:9">
      <c r="A4625" s="2" t="s">
        <v>11628</v>
      </c>
      <c r="B4625" s="11" t="s">
        <v>18192</v>
      </c>
      <c r="C4625" s="3" t="s">
        <v>18406</v>
      </c>
      <c r="D4625" s="3" t="s">
        <v>190</v>
      </c>
      <c r="E4625" s="3" t="s">
        <v>10831</v>
      </c>
      <c r="F4625">
        <v>1</v>
      </c>
      <c r="G4625">
        <v>200</v>
      </c>
      <c r="H4625">
        <v>1800</v>
      </c>
      <c r="I4625" s="15" t="s">
        <v>11629</v>
      </c>
    </row>
    <row r="4626" spans="1:9">
      <c r="A4626" s="2" t="s">
        <v>7083</v>
      </c>
      <c r="B4626" s="11" t="s">
        <v>18192</v>
      </c>
      <c r="C4626" s="3" t="s">
        <v>18406</v>
      </c>
      <c r="D4626" s="3" t="s">
        <v>190</v>
      </c>
      <c r="E4626" s="3" t="s">
        <v>6225</v>
      </c>
      <c r="F4626">
        <v>2</v>
      </c>
      <c r="G4626">
        <v>500</v>
      </c>
      <c r="H4626">
        <v>2100</v>
      </c>
      <c r="I4626" s="15" t="s">
        <v>7084</v>
      </c>
    </row>
    <row r="4627" spans="1:9">
      <c r="A4627" s="2" t="s">
        <v>10588</v>
      </c>
      <c r="B4627" s="11" t="s">
        <v>18192</v>
      </c>
      <c r="C4627" s="3" t="s">
        <v>8</v>
      </c>
      <c r="D4627" s="3" t="s">
        <v>190</v>
      </c>
      <c r="E4627" s="3" t="s">
        <v>9712</v>
      </c>
      <c r="F4627">
        <v>3</v>
      </c>
      <c r="G4627">
        <v>1600</v>
      </c>
      <c r="H4627">
        <v>1500</v>
      </c>
      <c r="I4627" s="15" t="s">
        <v>10589</v>
      </c>
    </row>
    <row r="4628" spans="1:9">
      <c r="A4628" s="2" t="s">
        <v>5564</v>
      </c>
      <c r="B4628" s="11" t="s">
        <v>18192</v>
      </c>
      <c r="C4628" s="3" t="s">
        <v>8</v>
      </c>
      <c r="D4628" s="3" t="s">
        <v>190</v>
      </c>
      <c r="E4628" s="3" t="s">
        <v>3311</v>
      </c>
      <c r="F4628">
        <v>4</v>
      </c>
      <c r="G4628">
        <v>1900</v>
      </c>
      <c r="H4628">
        <v>1000</v>
      </c>
      <c r="I4628" s="15" t="s">
        <v>5565</v>
      </c>
    </row>
    <row r="4629" spans="1:9">
      <c r="A4629" s="2" t="s">
        <v>9087</v>
      </c>
      <c r="B4629" s="11" t="s">
        <v>18192</v>
      </c>
      <c r="C4629" s="3" t="s">
        <v>18401</v>
      </c>
      <c r="D4629" s="3" t="s">
        <v>190</v>
      </c>
      <c r="E4629" s="3" t="s">
        <v>7242</v>
      </c>
      <c r="F4629">
        <v>5</v>
      </c>
      <c r="G4629">
        <v>2400</v>
      </c>
      <c r="H4629">
        <v>2400</v>
      </c>
      <c r="I4629" s="2" t="s">
        <v>9088</v>
      </c>
    </row>
    <row r="4630" spans="1:9">
      <c r="A4630" s="2" t="s">
        <v>2625</v>
      </c>
      <c r="B4630" s="11" t="s">
        <v>18192</v>
      </c>
      <c r="C4630" s="3" t="s">
        <v>85</v>
      </c>
      <c r="D4630" s="3" t="s">
        <v>16</v>
      </c>
      <c r="E4630" s="3" t="s">
        <v>10</v>
      </c>
      <c r="F4630">
        <v>2</v>
      </c>
      <c r="G4630">
        <v>700</v>
      </c>
      <c r="H4630">
        <v>500</v>
      </c>
      <c r="I4630" s="2" t="s">
        <v>2626</v>
      </c>
    </row>
    <row r="4631" spans="1:9">
      <c r="A4631" s="2" t="s">
        <v>9089</v>
      </c>
      <c r="B4631" s="11" t="s">
        <v>18192</v>
      </c>
      <c r="C4631" s="3" t="s">
        <v>18405</v>
      </c>
      <c r="D4631" s="3" t="s">
        <v>227</v>
      </c>
      <c r="E4631" s="3" t="s">
        <v>7242</v>
      </c>
      <c r="F4631" s="14" t="s">
        <v>18196</v>
      </c>
      <c r="G4631">
        <v>1000</v>
      </c>
      <c r="H4631" t="s">
        <v>1584</v>
      </c>
      <c r="I4631" s="2" t="s">
        <v>9090</v>
      </c>
    </row>
    <row r="4632" spans="1:9">
      <c r="A4632" s="2" t="s">
        <v>7085</v>
      </c>
      <c r="B4632" s="11" t="s">
        <v>18192</v>
      </c>
      <c r="C4632" s="3" t="s">
        <v>8</v>
      </c>
      <c r="D4632" s="3" t="s">
        <v>232</v>
      </c>
      <c r="E4632" s="3" t="s">
        <v>6225</v>
      </c>
      <c r="F4632">
        <v>3</v>
      </c>
      <c r="G4632">
        <v>1600</v>
      </c>
      <c r="H4632">
        <v>1200</v>
      </c>
      <c r="I4632" s="15" t="s">
        <v>7086</v>
      </c>
    </row>
    <row r="4633" spans="1:9">
      <c r="A4633" s="2" t="s">
        <v>9091</v>
      </c>
      <c r="B4633" s="11" t="s">
        <v>18192</v>
      </c>
      <c r="C4633" s="3" t="s">
        <v>8</v>
      </c>
      <c r="D4633" s="3" t="s">
        <v>227</v>
      </c>
      <c r="E4633" s="3" t="s">
        <v>7242</v>
      </c>
      <c r="F4633">
        <v>7</v>
      </c>
      <c r="G4633">
        <v>2600</v>
      </c>
      <c r="H4633">
        <v>2400</v>
      </c>
      <c r="I4633" s="15" t="s">
        <v>9092</v>
      </c>
    </row>
    <row r="4634" spans="1:9">
      <c r="A4634" s="2" t="s">
        <v>5566</v>
      </c>
      <c r="B4634" s="11" t="s">
        <v>18192</v>
      </c>
      <c r="C4634" s="3" t="s">
        <v>8</v>
      </c>
      <c r="D4634" s="3" t="s">
        <v>442</v>
      </c>
      <c r="E4634" s="3" t="s">
        <v>3311</v>
      </c>
      <c r="F4634">
        <v>3</v>
      </c>
      <c r="G4634">
        <v>1400</v>
      </c>
      <c r="H4634">
        <v>300</v>
      </c>
      <c r="I4634" s="2" t="s">
        <v>5567</v>
      </c>
    </row>
    <row r="4635" spans="1:9">
      <c r="A4635" s="2" t="s">
        <v>9093</v>
      </c>
      <c r="B4635" s="11" t="s">
        <v>18192</v>
      </c>
      <c r="C4635" s="3" t="s">
        <v>85</v>
      </c>
      <c r="D4635" s="3" t="s">
        <v>51</v>
      </c>
      <c r="E4635" s="3" t="s">
        <v>7242</v>
      </c>
      <c r="F4635">
        <v>7</v>
      </c>
      <c r="G4635">
        <v>2500</v>
      </c>
      <c r="H4635">
        <v>2300</v>
      </c>
      <c r="I4635" s="2" t="s">
        <v>9094</v>
      </c>
    </row>
    <row r="4636" spans="1:9">
      <c r="A4636" s="2" t="s">
        <v>5568</v>
      </c>
      <c r="B4636" s="11" t="s">
        <v>18192</v>
      </c>
      <c r="C4636" s="3" t="s">
        <v>18399</v>
      </c>
      <c r="D4636" s="3" t="s">
        <v>9</v>
      </c>
      <c r="E4636" s="3" t="s">
        <v>3311</v>
      </c>
      <c r="F4636">
        <v>3</v>
      </c>
      <c r="G4636">
        <v>1500</v>
      </c>
      <c r="H4636">
        <v>1000</v>
      </c>
      <c r="I4636" s="2" t="s">
        <v>5569</v>
      </c>
    </row>
    <row r="4637" spans="1:9">
      <c r="A4637" s="2" t="s">
        <v>5570</v>
      </c>
      <c r="B4637" s="11" t="s">
        <v>18192</v>
      </c>
      <c r="C4637" s="3" t="s">
        <v>85</v>
      </c>
      <c r="D4637" s="3" t="s">
        <v>290</v>
      </c>
      <c r="E4637" s="3" t="s">
        <v>3311</v>
      </c>
      <c r="F4637">
        <v>8</v>
      </c>
      <c r="G4637">
        <v>2750</v>
      </c>
      <c r="H4637">
        <v>2500</v>
      </c>
      <c r="I4637" s="2" t="s">
        <v>5571</v>
      </c>
    </row>
    <row r="4638" spans="1:9">
      <c r="A4638" s="2" t="s">
        <v>5572</v>
      </c>
      <c r="B4638" s="11" t="s">
        <v>18192</v>
      </c>
      <c r="C4638" s="3" t="s">
        <v>8</v>
      </c>
      <c r="D4638" s="3" t="s">
        <v>190</v>
      </c>
      <c r="E4638" s="3" t="s">
        <v>3311</v>
      </c>
      <c r="F4638">
        <v>6</v>
      </c>
      <c r="G4638">
        <v>2300</v>
      </c>
      <c r="H4638">
        <v>2200</v>
      </c>
      <c r="I4638" s="2" t="s">
        <v>5573</v>
      </c>
    </row>
    <row r="4639" spans="1:9">
      <c r="A4639" s="2" t="s">
        <v>9095</v>
      </c>
      <c r="B4639" s="11" t="s">
        <v>18192</v>
      </c>
      <c r="C4639" s="3" t="s">
        <v>8</v>
      </c>
      <c r="D4639" s="3" t="s">
        <v>517</v>
      </c>
      <c r="E4639" s="3" t="s">
        <v>7242</v>
      </c>
      <c r="F4639">
        <v>4</v>
      </c>
      <c r="G4639">
        <v>1400</v>
      </c>
      <c r="H4639">
        <v>1000</v>
      </c>
      <c r="I4639" s="2" t="s">
        <v>9096</v>
      </c>
    </row>
    <row r="4640" spans="1:9">
      <c r="A4640" s="2" t="s">
        <v>10590</v>
      </c>
      <c r="B4640" s="11" t="s">
        <v>18192</v>
      </c>
      <c r="C4640" s="3" t="s">
        <v>85</v>
      </c>
      <c r="D4640" s="3" t="s">
        <v>689</v>
      </c>
      <c r="E4640" s="3" t="s">
        <v>9712</v>
      </c>
      <c r="F4640">
        <v>4</v>
      </c>
      <c r="G4640">
        <v>1300</v>
      </c>
      <c r="H4640">
        <v>1000</v>
      </c>
      <c r="I4640" s="2" t="s">
        <v>10591</v>
      </c>
    </row>
    <row r="4641" spans="1:9">
      <c r="A4641" s="2" t="s">
        <v>5574</v>
      </c>
      <c r="B4641" s="11" t="s">
        <v>18192</v>
      </c>
      <c r="C4641" s="3" t="s">
        <v>8</v>
      </c>
      <c r="D4641" s="3" t="s">
        <v>442</v>
      </c>
      <c r="E4641" s="3" t="s">
        <v>3311</v>
      </c>
      <c r="F4641">
        <v>3</v>
      </c>
      <c r="G4641">
        <v>1300</v>
      </c>
      <c r="H4641">
        <v>2000</v>
      </c>
      <c r="I4641" s="2" t="s">
        <v>5575</v>
      </c>
    </row>
    <row r="4642" spans="1:9">
      <c r="A4642" s="2" t="s">
        <v>9097</v>
      </c>
      <c r="B4642" s="11" t="s">
        <v>18192</v>
      </c>
      <c r="C4642" s="3" t="s">
        <v>8</v>
      </c>
      <c r="D4642" s="3" t="s">
        <v>517</v>
      </c>
      <c r="E4642" s="3" t="s">
        <v>7242</v>
      </c>
      <c r="F4642">
        <v>10</v>
      </c>
      <c r="G4642">
        <v>4000</v>
      </c>
      <c r="H4642">
        <v>4000</v>
      </c>
      <c r="I4642" s="15" t="s">
        <v>9098</v>
      </c>
    </row>
    <row r="4643" spans="1:9">
      <c r="A4643" s="2" t="s">
        <v>9099</v>
      </c>
      <c r="B4643" s="11" t="s">
        <v>18192</v>
      </c>
      <c r="C4643" s="3" t="s">
        <v>8</v>
      </c>
      <c r="D4643" s="3" t="s">
        <v>517</v>
      </c>
      <c r="E4643" s="3" t="s">
        <v>7242</v>
      </c>
      <c r="F4643">
        <v>4</v>
      </c>
      <c r="G4643">
        <v>400</v>
      </c>
      <c r="H4643">
        <v>1900</v>
      </c>
      <c r="I4643" s="15" t="s">
        <v>9100</v>
      </c>
    </row>
    <row r="4644" spans="1:9">
      <c r="A4644" s="2" t="s">
        <v>5576</v>
      </c>
      <c r="B4644" s="11" t="s">
        <v>18192</v>
      </c>
      <c r="C4644" s="3" t="s">
        <v>8</v>
      </c>
      <c r="D4644" s="3" t="s">
        <v>602</v>
      </c>
      <c r="E4644" s="3" t="s">
        <v>3311</v>
      </c>
      <c r="F4644">
        <v>3</v>
      </c>
      <c r="G4644">
        <v>1400</v>
      </c>
      <c r="H4644">
        <v>1200</v>
      </c>
      <c r="I4644" s="2" t="s">
        <v>5577</v>
      </c>
    </row>
    <row r="4645" spans="1:9">
      <c r="A4645" s="2" t="s">
        <v>7087</v>
      </c>
      <c r="B4645" s="11" t="s">
        <v>18192</v>
      </c>
      <c r="C4645" s="3" t="s">
        <v>8</v>
      </c>
      <c r="D4645" s="3" t="s">
        <v>44</v>
      </c>
      <c r="E4645" s="3" t="s">
        <v>6225</v>
      </c>
      <c r="F4645">
        <v>4</v>
      </c>
      <c r="G4645">
        <v>1600</v>
      </c>
      <c r="H4645">
        <v>1300</v>
      </c>
      <c r="I4645" s="2" t="s">
        <v>7088</v>
      </c>
    </row>
    <row r="4646" spans="1:9">
      <c r="A4646" s="2" t="s">
        <v>2627</v>
      </c>
      <c r="B4646" s="11" t="s">
        <v>18192</v>
      </c>
      <c r="C4646" s="3" t="s">
        <v>85</v>
      </c>
      <c r="D4646" s="3" t="s">
        <v>51</v>
      </c>
      <c r="E4646" s="3" t="s">
        <v>10</v>
      </c>
      <c r="F4646">
        <v>7</v>
      </c>
      <c r="G4646">
        <v>2350</v>
      </c>
      <c r="H4646">
        <v>2400</v>
      </c>
      <c r="I4646" s="2" t="s">
        <v>2628</v>
      </c>
    </row>
    <row r="4647" spans="1:9">
      <c r="A4647" s="2" t="s">
        <v>10592</v>
      </c>
      <c r="B4647" s="11" t="s">
        <v>18192</v>
      </c>
      <c r="C4647" s="3" t="s">
        <v>8</v>
      </c>
      <c r="D4647" s="3" t="s">
        <v>67</v>
      </c>
      <c r="E4647" s="3" t="s">
        <v>9712</v>
      </c>
      <c r="F4647">
        <v>4</v>
      </c>
      <c r="G4647">
        <v>1400</v>
      </c>
      <c r="H4647">
        <v>2000</v>
      </c>
      <c r="I4647" s="2" t="s">
        <v>10593</v>
      </c>
    </row>
    <row r="4648" spans="1:9">
      <c r="A4648" s="2" t="s">
        <v>9101</v>
      </c>
      <c r="B4648" s="11" t="s">
        <v>18192</v>
      </c>
      <c r="C4648" s="3" t="s">
        <v>8</v>
      </c>
      <c r="D4648" s="3" t="s">
        <v>689</v>
      </c>
      <c r="E4648" s="3" t="s">
        <v>7242</v>
      </c>
      <c r="F4648">
        <v>3</v>
      </c>
      <c r="G4648">
        <v>700</v>
      </c>
      <c r="H4648">
        <v>500</v>
      </c>
      <c r="I4648" s="2" t="s">
        <v>2103</v>
      </c>
    </row>
    <row r="4649" spans="1:9">
      <c r="A4649" s="2" t="s">
        <v>5578</v>
      </c>
      <c r="B4649" s="11" t="s">
        <v>18192</v>
      </c>
      <c r="C4649" s="3" t="s">
        <v>18407</v>
      </c>
      <c r="D4649" s="3" t="s">
        <v>190</v>
      </c>
      <c r="E4649" s="3" t="s">
        <v>3311</v>
      </c>
      <c r="F4649">
        <v>7</v>
      </c>
      <c r="G4649">
        <v>2300</v>
      </c>
      <c r="H4649">
        <v>1800</v>
      </c>
      <c r="I4649" s="2" t="s">
        <v>5579</v>
      </c>
    </row>
    <row r="4650" spans="1:9">
      <c r="A4650" s="2" t="s">
        <v>2629</v>
      </c>
      <c r="B4650" s="11" t="s">
        <v>18192</v>
      </c>
      <c r="C4650" s="3" t="s">
        <v>18399</v>
      </c>
      <c r="D4650" s="3" t="s">
        <v>16</v>
      </c>
      <c r="E4650" s="3" t="s">
        <v>10</v>
      </c>
      <c r="F4650">
        <v>5</v>
      </c>
      <c r="G4650">
        <v>2200</v>
      </c>
      <c r="H4650">
        <v>1700</v>
      </c>
      <c r="I4650" s="2" t="s">
        <v>2630</v>
      </c>
    </row>
    <row r="4651" spans="1:9">
      <c r="A4651" s="2" t="s">
        <v>9102</v>
      </c>
      <c r="B4651" s="11" t="s">
        <v>18192</v>
      </c>
      <c r="C4651" s="3" t="s">
        <v>18405</v>
      </c>
      <c r="D4651" s="3" t="s">
        <v>517</v>
      </c>
      <c r="E4651" s="3" t="s">
        <v>7242</v>
      </c>
      <c r="F4651" s="14" t="s">
        <v>18196</v>
      </c>
      <c r="G4651">
        <v>1200</v>
      </c>
      <c r="H4651" t="s">
        <v>56</v>
      </c>
      <c r="I4651" s="2" t="s">
        <v>9103</v>
      </c>
    </row>
    <row r="4652" spans="1:9">
      <c r="A4652" s="2" t="s">
        <v>2631</v>
      </c>
      <c r="B4652" s="11" t="s">
        <v>18192</v>
      </c>
      <c r="C4652" s="3" t="s">
        <v>18399</v>
      </c>
      <c r="D4652" s="3" t="s">
        <v>16</v>
      </c>
      <c r="E4652" s="3" t="s">
        <v>10</v>
      </c>
      <c r="F4652">
        <v>4</v>
      </c>
      <c r="G4652">
        <v>1900</v>
      </c>
      <c r="H4652">
        <v>0</v>
      </c>
      <c r="I4652" s="2" t="s">
        <v>2632</v>
      </c>
    </row>
    <row r="4653" spans="1:9">
      <c r="A4653" s="2" t="s">
        <v>2633</v>
      </c>
      <c r="B4653" s="11" t="s">
        <v>18192</v>
      </c>
      <c r="C4653" s="3" t="s">
        <v>18422</v>
      </c>
      <c r="D4653" s="3" t="s">
        <v>16</v>
      </c>
      <c r="E4653" s="3" t="s">
        <v>10</v>
      </c>
      <c r="F4653">
        <v>2</v>
      </c>
      <c r="G4653">
        <v>600</v>
      </c>
      <c r="H4653">
        <v>1400</v>
      </c>
      <c r="I4653" s="2" t="s">
        <v>2634</v>
      </c>
    </row>
    <row r="4654" spans="1:9">
      <c r="A4654" s="2" t="s">
        <v>2635</v>
      </c>
      <c r="B4654" s="11" t="s">
        <v>18192</v>
      </c>
      <c r="C4654" s="3" t="s">
        <v>18399</v>
      </c>
      <c r="D4654" s="3" t="s">
        <v>16</v>
      </c>
      <c r="E4654" s="3" t="s">
        <v>10</v>
      </c>
      <c r="F4654">
        <v>3</v>
      </c>
      <c r="G4654">
        <v>800</v>
      </c>
      <c r="H4654">
        <v>200</v>
      </c>
      <c r="I4654" s="2" t="s">
        <v>2636</v>
      </c>
    </row>
    <row r="4655" spans="1:9">
      <c r="A4655" s="2" t="s">
        <v>2637</v>
      </c>
      <c r="B4655" s="11" t="s">
        <v>18192</v>
      </c>
      <c r="C4655" s="3" t="s">
        <v>18399</v>
      </c>
      <c r="D4655" s="3" t="s">
        <v>16</v>
      </c>
      <c r="E4655" s="3" t="s">
        <v>10</v>
      </c>
      <c r="F4655">
        <v>4</v>
      </c>
      <c r="G4655">
        <v>1600</v>
      </c>
      <c r="H4655">
        <v>900</v>
      </c>
      <c r="I4655" s="2" t="s">
        <v>2638</v>
      </c>
    </row>
    <row r="4656" spans="1:9">
      <c r="A4656" s="2" t="s">
        <v>2639</v>
      </c>
      <c r="B4656" s="11" t="s">
        <v>18192</v>
      </c>
      <c r="C4656" s="3" t="s">
        <v>18399</v>
      </c>
      <c r="D4656" s="3" t="s">
        <v>16</v>
      </c>
      <c r="E4656" s="3" t="s">
        <v>10</v>
      </c>
      <c r="F4656">
        <v>4</v>
      </c>
      <c r="G4656">
        <v>1800</v>
      </c>
      <c r="H4656">
        <v>1000</v>
      </c>
      <c r="I4656" s="2" t="s">
        <v>2640</v>
      </c>
    </row>
    <row r="4657" spans="1:9">
      <c r="A4657" s="2" t="s">
        <v>2641</v>
      </c>
      <c r="B4657" s="11" t="s">
        <v>18192</v>
      </c>
      <c r="C4657" s="3" t="s">
        <v>18402</v>
      </c>
      <c r="D4657" s="3" t="s">
        <v>442</v>
      </c>
      <c r="E4657" s="3" t="s">
        <v>10</v>
      </c>
      <c r="F4657">
        <v>4</v>
      </c>
      <c r="G4657">
        <v>450</v>
      </c>
      <c r="H4657">
        <v>1950</v>
      </c>
      <c r="I4657" s="2" t="s">
        <v>2642</v>
      </c>
    </row>
    <row r="4658" spans="1:9">
      <c r="A4658" s="2" t="s">
        <v>2643</v>
      </c>
      <c r="B4658" s="11" t="s">
        <v>18192</v>
      </c>
      <c r="C4658" s="3" t="s">
        <v>18402</v>
      </c>
      <c r="D4658" s="3" t="s">
        <v>16</v>
      </c>
      <c r="E4658" s="3" t="s">
        <v>10</v>
      </c>
      <c r="F4658">
        <v>2</v>
      </c>
      <c r="G4658">
        <v>900</v>
      </c>
      <c r="H4658">
        <v>100</v>
      </c>
      <c r="I4658" s="15" t="s">
        <v>2644</v>
      </c>
    </row>
    <row r="4659" spans="1:9">
      <c r="A4659" s="2" t="s">
        <v>2645</v>
      </c>
      <c r="B4659" s="11" t="s">
        <v>18192</v>
      </c>
      <c r="C4659" s="3" t="s">
        <v>864</v>
      </c>
      <c r="D4659" s="3" t="s">
        <v>19</v>
      </c>
      <c r="E4659" s="3" t="s">
        <v>10</v>
      </c>
      <c r="F4659">
        <v>4</v>
      </c>
      <c r="G4659">
        <v>1500</v>
      </c>
      <c r="H4659">
        <v>500</v>
      </c>
      <c r="I4659" s="15" t="s">
        <v>2646</v>
      </c>
    </row>
    <row r="4660" spans="1:9">
      <c r="A4660" s="2" t="s">
        <v>2647</v>
      </c>
      <c r="B4660" s="11" t="s">
        <v>18192</v>
      </c>
      <c r="C4660" s="3" t="s">
        <v>8</v>
      </c>
      <c r="D4660" s="3" t="s">
        <v>188</v>
      </c>
      <c r="E4660" s="3" t="s">
        <v>10</v>
      </c>
      <c r="F4660">
        <v>5</v>
      </c>
      <c r="G4660">
        <v>1600</v>
      </c>
      <c r="H4660">
        <v>1300</v>
      </c>
      <c r="I4660" s="2" t="s">
        <v>2648</v>
      </c>
    </row>
    <row r="4661" spans="1:9">
      <c r="A4661" s="2" t="s">
        <v>5580</v>
      </c>
      <c r="B4661" s="11" t="s">
        <v>18192</v>
      </c>
      <c r="C4661" s="3" t="s">
        <v>18403</v>
      </c>
      <c r="D4661" s="3" t="s">
        <v>190</v>
      </c>
      <c r="E4661" s="3" t="s">
        <v>3311</v>
      </c>
      <c r="F4661">
        <v>4</v>
      </c>
      <c r="G4661">
        <v>2500</v>
      </c>
      <c r="H4661">
        <v>400</v>
      </c>
      <c r="I4661" s="2" t="s">
        <v>5581</v>
      </c>
    </row>
    <row r="4662" spans="1:9">
      <c r="A4662" s="2" t="s">
        <v>5582</v>
      </c>
      <c r="B4662" s="11" t="s">
        <v>18192</v>
      </c>
      <c r="C4662" s="3" t="s">
        <v>18399</v>
      </c>
      <c r="D4662" s="3" t="s">
        <v>190</v>
      </c>
      <c r="E4662" s="3" t="s">
        <v>3311</v>
      </c>
      <c r="F4662">
        <v>3</v>
      </c>
      <c r="G4662">
        <v>800</v>
      </c>
      <c r="H4662">
        <v>700</v>
      </c>
      <c r="I4662" s="2" t="s">
        <v>5583</v>
      </c>
    </row>
    <row r="4663" spans="1:9">
      <c r="A4663" s="2" t="s">
        <v>2649</v>
      </c>
      <c r="B4663" s="11" t="s">
        <v>18192</v>
      </c>
      <c r="C4663" s="3" t="s">
        <v>2650</v>
      </c>
      <c r="D4663" s="3" t="s">
        <v>19</v>
      </c>
      <c r="E4663" s="3" t="s">
        <v>10</v>
      </c>
      <c r="F4663">
        <v>3</v>
      </c>
      <c r="G4663">
        <v>1000</v>
      </c>
      <c r="H4663">
        <v>1000</v>
      </c>
      <c r="I4663" s="2" t="s">
        <v>2651</v>
      </c>
    </row>
    <row r="4664" spans="1:9">
      <c r="A4664" s="2" t="s">
        <v>2652</v>
      </c>
      <c r="B4664" s="11" t="s">
        <v>18192</v>
      </c>
      <c r="C4664" s="3" t="s">
        <v>8</v>
      </c>
      <c r="D4664" s="3" t="s">
        <v>188</v>
      </c>
      <c r="E4664" s="3" t="s">
        <v>10</v>
      </c>
      <c r="F4664">
        <v>5</v>
      </c>
      <c r="G4664">
        <v>2000</v>
      </c>
      <c r="H4664">
        <v>0</v>
      </c>
      <c r="I4664" s="15" t="s">
        <v>2653</v>
      </c>
    </row>
    <row r="4665" spans="1:9">
      <c r="A4665" s="2" t="s">
        <v>11630</v>
      </c>
      <c r="B4665" s="11" t="s">
        <v>18192</v>
      </c>
      <c r="C4665" s="3" t="s">
        <v>8</v>
      </c>
      <c r="D4665" s="3" t="s">
        <v>19</v>
      </c>
      <c r="E4665" s="3" t="s">
        <v>10831</v>
      </c>
      <c r="F4665">
        <v>4</v>
      </c>
      <c r="G4665">
        <v>2000</v>
      </c>
      <c r="H4665">
        <v>1600</v>
      </c>
      <c r="I4665" s="15" t="s">
        <v>11631</v>
      </c>
    </row>
    <row r="4666" spans="1:9">
      <c r="A4666" s="2" t="s">
        <v>2654</v>
      </c>
      <c r="B4666" s="11" t="s">
        <v>18192</v>
      </c>
      <c r="C4666" s="3" t="s">
        <v>8</v>
      </c>
      <c r="D4666" s="3" t="s">
        <v>16</v>
      </c>
      <c r="E4666" s="3" t="s">
        <v>10</v>
      </c>
      <c r="F4666">
        <v>4</v>
      </c>
      <c r="G4666">
        <v>1700</v>
      </c>
      <c r="H4666">
        <v>1600</v>
      </c>
      <c r="I4666" s="2" t="s">
        <v>2655</v>
      </c>
    </row>
    <row r="4667" spans="1:9">
      <c r="A4667" s="2" t="s">
        <v>2656</v>
      </c>
      <c r="B4667" s="11" t="s">
        <v>18192</v>
      </c>
      <c r="C4667" s="3" t="s">
        <v>8</v>
      </c>
      <c r="D4667" s="3" t="s">
        <v>19</v>
      </c>
      <c r="E4667" s="3" t="s">
        <v>10</v>
      </c>
      <c r="F4667">
        <v>4</v>
      </c>
      <c r="G4667">
        <v>1400</v>
      </c>
      <c r="H4667">
        <v>200</v>
      </c>
      <c r="I4667" s="2" t="s">
        <v>2657</v>
      </c>
    </row>
    <row r="4668" spans="1:9">
      <c r="A4668" s="2" t="s">
        <v>5584</v>
      </c>
      <c r="B4668" s="11" t="s">
        <v>18192</v>
      </c>
      <c r="C4668" s="3" t="s">
        <v>8</v>
      </c>
      <c r="D4668" s="3" t="s">
        <v>188</v>
      </c>
      <c r="E4668" s="3" t="s">
        <v>3311</v>
      </c>
      <c r="F4668">
        <v>3</v>
      </c>
      <c r="G4668">
        <v>1200</v>
      </c>
      <c r="H4668">
        <v>400</v>
      </c>
      <c r="I4668" s="15" t="s">
        <v>5585</v>
      </c>
    </row>
    <row r="4669" spans="1:9">
      <c r="A4669" s="2" t="s">
        <v>2658</v>
      </c>
      <c r="B4669" s="11" t="s">
        <v>18192</v>
      </c>
      <c r="C4669" s="3" t="s">
        <v>85</v>
      </c>
      <c r="D4669" s="3" t="s">
        <v>44</v>
      </c>
      <c r="E4669" s="3" t="s">
        <v>10</v>
      </c>
      <c r="F4669">
        <v>5</v>
      </c>
      <c r="G4669">
        <v>1200</v>
      </c>
      <c r="H4669">
        <v>1700</v>
      </c>
      <c r="I4669" s="2" t="s">
        <v>2659</v>
      </c>
    </row>
    <row r="4670" spans="1:9">
      <c r="A4670" s="2" t="s">
        <v>10594</v>
      </c>
      <c r="B4670" s="11" t="s">
        <v>18192</v>
      </c>
      <c r="C4670" s="3" t="s">
        <v>18403</v>
      </c>
      <c r="D4670" s="3" t="s">
        <v>1064</v>
      </c>
      <c r="E4670" s="3" t="s">
        <v>9712</v>
      </c>
      <c r="F4670">
        <v>3</v>
      </c>
      <c r="G4670">
        <v>1800</v>
      </c>
      <c r="H4670">
        <v>2000</v>
      </c>
      <c r="I4670" s="2" t="s">
        <v>10595</v>
      </c>
    </row>
    <row r="4671" spans="1:9">
      <c r="A4671" s="2" t="s">
        <v>10596</v>
      </c>
      <c r="B4671" s="11" t="s">
        <v>18192</v>
      </c>
      <c r="C4671" s="3" t="s">
        <v>8</v>
      </c>
      <c r="D4671" s="3" t="s">
        <v>1064</v>
      </c>
      <c r="E4671" s="3" t="s">
        <v>9712</v>
      </c>
      <c r="F4671">
        <v>5</v>
      </c>
      <c r="G4671">
        <v>1800</v>
      </c>
      <c r="H4671">
        <v>2200</v>
      </c>
      <c r="I4671" s="2" t="s">
        <v>10597</v>
      </c>
    </row>
    <row r="4672" spans="1:9">
      <c r="A4672" s="2" t="s">
        <v>2660</v>
      </c>
      <c r="B4672" s="11" t="s">
        <v>18192</v>
      </c>
      <c r="C4672" s="3" t="s">
        <v>18403</v>
      </c>
      <c r="D4672" s="3" t="s">
        <v>1064</v>
      </c>
      <c r="E4672" s="3" t="s">
        <v>10</v>
      </c>
      <c r="F4672">
        <v>5</v>
      </c>
      <c r="G4672">
        <v>2400</v>
      </c>
      <c r="H4672">
        <v>1800</v>
      </c>
      <c r="I4672" s="2" t="s">
        <v>2661</v>
      </c>
    </row>
    <row r="4673" spans="1:9">
      <c r="A4673" s="2" t="s">
        <v>10598</v>
      </c>
      <c r="B4673" s="11" t="s">
        <v>18192</v>
      </c>
      <c r="C4673" s="3" t="s">
        <v>8</v>
      </c>
      <c r="D4673" s="3" t="s">
        <v>1064</v>
      </c>
      <c r="E4673" s="3" t="s">
        <v>9712</v>
      </c>
      <c r="F4673">
        <v>3</v>
      </c>
      <c r="G4673">
        <v>200</v>
      </c>
      <c r="H4673">
        <v>1000</v>
      </c>
      <c r="I4673" s="2" t="s">
        <v>10599</v>
      </c>
    </row>
    <row r="4674" spans="1:9">
      <c r="A4674" s="2" t="s">
        <v>10600</v>
      </c>
      <c r="B4674" s="11" t="s">
        <v>18192</v>
      </c>
      <c r="C4674" s="3" t="s">
        <v>8</v>
      </c>
      <c r="D4674" s="3" t="s">
        <v>1064</v>
      </c>
      <c r="E4674" s="3" t="s">
        <v>9712</v>
      </c>
      <c r="F4674">
        <v>6</v>
      </c>
      <c r="G4674">
        <v>2400</v>
      </c>
      <c r="H4674">
        <v>2100</v>
      </c>
      <c r="I4674" s="2" t="s">
        <v>10601</v>
      </c>
    </row>
    <row r="4675" spans="1:9">
      <c r="A4675" s="2" t="s">
        <v>2662</v>
      </c>
      <c r="B4675" s="11" t="s">
        <v>18192</v>
      </c>
      <c r="C4675" s="3" t="s">
        <v>8</v>
      </c>
      <c r="D4675" s="3" t="s">
        <v>51</v>
      </c>
      <c r="E4675" s="3" t="s">
        <v>10</v>
      </c>
      <c r="F4675">
        <v>2</v>
      </c>
      <c r="G4675">
        <v>1100</v>
      </c>
      <c r="H4675">
        <v>2000</v>
      </c>
      <c r="I4675" s="15" t="s">
        <v>2663</v>
      </c>
    </row>
    <row r="4676" spans="1:9">
      <c r="A4676" s="2" t="s">
        <v>5586</v>
      </c>
      <c r="B4676" s="11" t="s">
        <v>18192</v>
      </c>
      <c r="C4676" s="3" t="s">
        <v>8</v>
      </c>
      <c r="D4676" s="3" t="s">
        <v>190</v>
      </c>
      <c r="E4676" s="3" t="s">
        <v>3311</v>
      </c>
      <c r="F4676">
        <v>3</v>
      </c>
      <c r="G4676">
        <v>800</v>
      </c>
      <c r="H4676">
        <v>1600</v>
      </c>
      <c r="I4676" s="2" t="s">
        <v>5587</v>
      </c>
    </row>
    <row r="4677" spans="1:9">
      <c r="A4677" s="2" t="s">
        <v>11632</v>
      </c>
      <c r="B4677" s="11" t="s">
        <v>18192</v>
      </c>
      <c r="C4677" s="3" t="s">
        <v>8</v>
      </c>
      <c r="D4677" s="3" t="s">
        <v>201</v>
      </c>
      <c r="E4677" s="3" t="s">
        <v>10831</v>
      </c>
      <c r="F4677">
        <v>2</v>
      </c>
      <c r="G4677">
        <v>0</v>
      </c>
      <c r="H4677">
        <v>900</v>
      </c>
      <c r="I4677" s="2" t="s">
        <v>11633</v>
      </c>
    </row>
    <row r="4678" spans="1:9">
      <c r="A4678" s="2" t="s">
        <v>5588</v>
      </c>
      <c r="B4678" s="11" t="s">
        <v>18192</v>
      </c>
      <c r="C4678" s="3" t="s">
        <v>8</v>
      </c>
      <c r="D4678" s="3" t="s">
        <v>9</v>
      </c>
      <c r="E4678" s="3" t="s">
        <v>3311</v>
      </c>
      <c r="F4678">
        <v>4</v>
      </c>
      <c r="G4678">
        <v>800</v>
      </c>
      <c r="H4678">
        <v>2000</v>
      </c>
      <c r="I4678" s="2" t="s">
        <v>5589</v>
      </c>
    </row>
    <row r="4679" spans="1:9">
      <c r="A4679" s="2" t="s">
        <v>5590</v>
      </c>
      <c r="B4679" s="11" t="s">
        <v>18192</v>
      </c>
      <c r="C4679" s="3" t="s">
        <v>8</v>
      </c>
      <c r="D4679" s="3" t="s">
        <v>190</v>
      </c>
      <c r="E4679" s="3" t="s">
        <v>3311</v>
      </c>
      <c r="F4679">
        <v>4</v>
      </c>
      <c r="G4679">
        <v>1200</v>
      </c>
      <c r="H4679">
        <v>400</v>
      </c>
      <c r="I4679" s="2" t="s">
        <v>5591</v>
      </c>
    </row>
    <row r="4680" spans="1:9">
      <c r="A4680" s="2" t="s">
        <v>5592</v>
      </c>
      <c r="B4680" s="11" t="s">
        <v>18192</v>
      </c>
      <c r="C4680" s="3" t="s">
        <v>8</v>
      </c>
      <c r="D4680" s="3" t="s">
        <v>190</v>
      </c>
      <c r="E4680" s="3" t="s">
        <v>3311</v>
      </c>
      <c r="F4680">
        <v>4</v>
      </c>
      <c r="G4680">
        <v>1600</v>
      </c>
      <c r="H4680">
        <v>1000</v>
      </c>
      <c r="I4680" s="15" t="s">
        <v>5593</v>
      </c>
    </row>
    <row r="4681" spans="1:9">
      <c r="A4681" s="2" t="s">
        <v>5594</v>
      </c>
      <c r="B4681" s="11" t="s">
        <v>18192</v>
      </c>
      <c r="C4681" s="3" t="s">
        <v>8</v>
      </c>
      <c r="D4681" s="3" t="s">
        <v>190</v>
      </c>
      <c r="E4681" s="3" t="s">
        <v>3311</v>
      </c>
      <c r="F4681">
        <v>2</v>
      </c>
      <c r="G4681">
        <v>700</v>
      </c>
      <c r="H4681">
        <v>300</v>
      </c>
      <c r="I4681" s="2" t="s">
        <v>5595</v>
      </c>
    </row>
    <row r="4682" spans="1:9">
      <c r="A4682" s="2" t="s">
        <v>5596</v>
      </c>
      <c r="B4682" s="11" t="s">
        <v>18192</v>
      </c>
      <c r="C4682" s="3" t="s">
        <v>80</v>
      </c>
      <c r="D4682" s="3" t="s">
        <v>190</v>
      </c>
      <c r="E4682" s="3" t="s">
        <v>3311</v>
      </c>
      <c r="F4682">
        <v>1</v>
      </c>
      <c r="G4682">
        <v>300</v>
      </c>
      <c r="H4682">
        <v>700</v>
      </c>
      <c r="I4682" s="2" t="s">
        <v>5597</v>
      </c>
    </row>
    <row r="4683" spans="1:9">
      <c r="A4683" s="2" t="s">
        <v>9104</v>
      </c>
      <c r="B4683" s="11" t="s">
        <v>18192</v>
      </c>
      <c r="C4683" s="3" t="s">
        <v>18409</v>
      </c>
      <c r="D4683" s="3" t="s">
        <v>517</v>
      </c>
      <c r="E4683" s="3" t="s">
        <v>7242</v>
      </c>
      <c r="F4683">
        <v>8</v>
      </c>
      <c r="G4683">
        <v>3300</v>
      </c>
      <c r="H4683">
        <v>3000</v>
      </c>
      <c r="I4683" s="15" t="s">
        <v>9105</v>
      </c>
    </row>
    <row r="4684" spans="1:9">
      <c r="A4684" s="2" t="s">
        <v>9106</v>
      </c>
      <c r="B4684" s="11" t="s">
        <v>18192</v>
      </c>
      <c r="C4684" s="3" t="s">
        <v>8</v>
      </c>
      <c r="D4684" s="3" t="s">
        <v>190</v>
      </c>
      <c r="E4684" s="3" t="s">
        <v>7242</v>
      </c>
      <c r="F4684">
        <v>3</v>
      </c>
      <c r="G4684">
        <v>400</v>
      </c>
      <c r="H4684">
        <v>1900</v>
      </c>
      <c r="I4684" s="2" t="s">
        <v>9107</v>
      </c>
    </row>
    <row r="4685" spans="1:9">
      <c r="A4685" s="2" t="s">
        <v>9108</v>
      </c>
      <c r="B4685" s="11" t="s">
        <v>18192</v>
      </c>
      <c r="C4685" s="3" t="s">
        <v>85</v>
      </c>
      <c r="D4685" s="3" t="s">
        <v>517</v>
      </c>
      <c r="E4685" s="3" t="s">
        <v>7242</v>
      </c>
      <c r="F4685">
        <v>4</v>
      </c>
      <c r="G4685">
        <v>1600</v>
      </c>
      <c r="H4685">
        <v>1800</v>
      </c>
      <c r="I4685" s="2" t="s">
        <v>9109</v>
      </c>
    </row>
    <row r="4686" spans="1:9">
      <c r="A4686" s="2" t="s">
        <v>9110</v>
      </c>
      <c r="B4686" s="11" t="s">
        <v>18192</v>
      </c>
      <c r="C4686" s="3" t="s">
        <v>8</v>
      </c>
      <c r="D4686" s="3" t="s">
        <v>517</v>
      </c>
      <c r="E4686" s="3" t="s">
        <v>7242</v>
      </c>
      <c r="F4686">
        <v>4</v>
      </c>
      <c r="G4686">
        <v>1400</v>
      </c>
      <c r="H4686">
        <v>800</v>
      </c>
      <c r="I4686" s="2" t="s">
        <v>9111</v>
      </c>
    </row>
    <row r="4687" spans="1:9">
      <c r="A4687" s="2" t="s">
        <v>11634</v>
      </c>
      <c r="B4687" s="11" t="s">
        <v>18192</v>
      </c>
      <c r="C4687" s="3" t="s">
        <v>18403</v>
      </c>
      <c r="D4687" s="3" t="s">
        <v>16</v>
      </c>
      <c r="E4687" s="3" t="s">
        <v>10831</v>
      </c>
      <c r="F4687">
        <v>2</v>
      </c>
      <c r="G4687">
        <v>1600</v>
      </c>
      <c r="H4687">
        <v>1000</v>
      </c>
      <c r="I4687" s="2" t="s">
        <v>11635</v>
      </c>
    </row>
    <row r="4688" spans="1:9">
      <c r="A4688" s="2" t="s">
        <v>9112</v>
      </c>
      <c r="B4688" s="11" t="s">
        <v>18192</v>
      </c>
      <c r="C4688" s="3" t="s">
        <v>85</v>
      </c>
      <c r="D4688" s="3" t="s">
        <v>517</v>
      </c>
      <c r="E4688" s="3" t="s">
        <v>7242</v>
      </c>
      <c r="F4688">
        <v>4</v>
      </c>
      <c r="G4688">
        <v>1300</v>
      </c>
      <c r="H4688">
        <v>1100</v>
      </c>
      <c r="I4688" s="2" t="s">
        <v>9113</v>
      </c>
    </row>
    <row r="4689" spans="1:9">
      <c r="A4689" s="2" t="s">
        <v>11636</v>
      </c>
      <c r="B4689" s="11" t="s">
        <v>18192</v>
      </c>
      <c r="C4689" s="3" t="s">
        <v>18424</v>
      </c>
      <c r="D4689" s="3" t="s">
        <v>201</v>
      </c>
      <c r="E4689" s="3" t="s">
        <v>10831</v>
      </c>
      <c r="F4689">
        <v>8</v>
      </c>
      <c r="G4689">
        <v>3000</v>
      </c>
      <c r="H4689">
        <v>2500</v>
      </c>
      <c r="I4689" s="15" t="s">
        <v>11637</v>
      </c>
    </row>
    <row r="4690" spans="1:9">
      <c r="A4690" s="2" t="s">
        <v>11638</v>
      </c>
      <c r="B4690" s="11" t="s">
        <v>18192</v>
      </c>
      <c r="C4690" s="3" t="s">
        <v>18424</v>
      </c>
      <c r="D4690" s="3" t="s">
        <v>201</v>
      </c>
      <c r="E4690" s="3" t="s">
        <v>10831</v>
      </c>
      <c r="F4690">
        <v>8</v>
      </c>
      <c r="G4690">
        <v>2500</v>
      </c>
      <c r="H4690">
        <v>3000</v>
      </c>
      <c r="I4690" s="15" t="s">
        <v>11639</v>
      </c>
    </row>
    <row r="4691" spans="1:9">
      <c r="A4691" s="2" t="s">
        <v>2664</v>
      </c>
      <c r="B4691" s="11" t="s">
        <v>18192</v>
      </c>
      <c r="C4691" s="3" t="s">
        <v>18406</v>
      </c>
      <c r="D4691" s="3" t="s">
        <v>188</v>
      </c>
      <c r="E4691" s="3" t="s">
        <v>10</v>
      </c>
      <c r="F4691">
        <v>2</v>
      </c>
      <c r="G4691">
        <v>800</v>
      </c>
      <c r="H4691">
        <v>0</v>
      </c>
      <c r="I4691" s="15" t="s">
        <v>2665</v>
      </c>
    </row>
    <row r="4692" spans="1:9">
      <c r="A4692" s="2" t="s">
        <v>11640</v>
      </c>
      <c r="B4692" s="11" t="s">
        <v>18192</v>
      </c>
      <c r="C4692" s="3" t="s">
        <v>18408</v>
      </c>
      <c r="D4692" s="3" t="s">
        <v>201</v>
      </c>
      <c r="E4692" s="3" t="s">
        <v>10831</v>
      </c>
      <c r="F4692">
        <v>4</v>
      </c>
      <c r="G4692">
        <v>1500</v>
      </c>
      <c r="H4692">
        <v>1500</v>
      </c>
      <c r="I4692" s="15" t="s">
        <v>11641</v>
      </c>
    </row>
    <row r="4693" spans="1:9">
      <c r="A4693" s="2" t="s">
        <v>11642</v>
      </c>
      <c r="B4693" s="11" t="s">
        <v>18192</v>
      </c>
      <c r="C4693" s="3" t="s">
        <v>18408</v>
      </c>
      <c r="D4693" s="3" t="s">
        <v>201</v>
      </c>
      <c r="E4693" s="3" t="s">
        <v>10831</v>
      </c>
      <c r="F4693">
        <v>4</v>
      </c>
      <c r="G4693">
        <v>0</v>
      </c>
      <c r="H4693">
        <v>0</v>
      </c>
      <c r="I4693" s="15" t="s">
        <v>11643</v>
      </c>
    </row>
    <row r="4694" spans="1:9">
      <c r="A4694" s="2" t="s">
        <v>11644</v>
      </c>
      <c r="B4694" s="11" t="s">
        <v>18192</v>
      </c>
      <c r="C4694" s="3" t="s">
        <v>18408</v>
      </c>
      <c r="D4694" s="3" t="s">
        <v>201</v>
      </c>
      <c r="E4694" s="3" t="s">
        <v>10831</v>
      </c>
      <c r="F4694">
        <v>4</v>
      </c>
      <c r="G4694">
        <v>1000</v>
      </c>
      <c r="H4694">
        <v>1800</v>
      </c>
      <c r="I4694" s="2" t="s">
        <v>11645</v>
      </c>
    </row>
    <row r="4695" spans="1:9">
      <c r="A4695" s="2" t="s">
        <v>5598</v>
      </c>
      <c r="B4695" s="11" t="s">
        <v>18192</v>
      </c>
      <c r="C4695" s="3" t="s">
        <v>8</v>
      </c>
      <c r="D4695" s="3" t="s">
        <v>9</v>
      </c>
      <c r="E4695" s="3" t="s">
        <v>3311</v>
      </c>
      <c r="F4695">
        <v>1</v>
      </c>
      <c r="G4695">
        <v>200</v>
      </c>
      <c r="H4695">
        <v>500</v>
      </c>
      <c r="I4695" s="2" t="s">
        <v>5599</v>
      </c>
    </row>
    <row r="4696" spans="1:9">
      <c r="A4696" s="2" t="s">
        <v>7089</v>
      </c>
      <c r="B4696" s="11" t="s">
        <v>18192</v>
      </c>
      <c r="C4696" s="3" t="s">
        <v>8</v>
      </c>
      <c r="D4696" s="3" t="s">
        <v>188</v>
      </c>
      <c r="E4696" s="3" t="s">
        <v>6225</v>
      </c>
      <c r="F4696">
        <v>4</v>
      </c>
      <c r="G4696">
        <v>1800</v>
      </c>
      <c r="H4696">
        <v>0</v>
      </c>
      <c r="I4696" s="15" t="s">
        <v>7090</v>
      </c>
    </row>
    <row r="4697" spans="1:9">
      <c r="A4697" s="2" t="s">
        <v>7091</v>
      </c>
      <c r="B4697" s="11" t="s">
        <v>18192</v>
      </c>
      <c r="C4697" s="3" t="s">
        <v>18407</v>
      </c>
      <c r="D4697" s="3" t="s">
        <v>188</v>
      </c>
      <c r="E4697" s="3" t="s">
        <v>6225</v>
      </c>
      <c r="F4697">
        <v>6</v>
      </c>
      <c r="G4697">
        <v>2500</v>
      </c>
      <c r="H4697">
        <v>0</v>
      </c>
      <c r="I4697" s="2" t="s">
        <v>7092</v>
      </c>
    </row>
    <row r="4698" spans="1:9">
      <c r="A4698" s="2" t="s">
        <v>7093</v>
      </c>
      <c r="B4698" s="11" t="s">
        <v>18192</v>
      </c>
      <c r="C4698" s="3" t="s">
        <v>18407</v>
      </c>
      <c r="D4698" s="3" t="s">
        <v>188</v>
      </c>
      <c r="E4698" s="3" t="s">
        <v>6225</v>
      </c>
      <c r="F4698">
        <v>8</v>
      </c>
      <c r="G4698">
        <v>3000</v>
      </c>
      <c r="H4698">
        <v>0</v>
      </c>
      <c r="I4698" s="15" t="s">
        <v>7094</v>
      </c>
    </row>
    <row r="4699" spans="1:9">
      <c r="A4699" s="2" t="s">
        <v>7095</v>
      </c>
      <c r="B4699" s="11" t="s">
        <v>18192</v>
      </c>
      <c r="C4699" s="3" t="s">
        <v>18405</v>
      </c>
      <c r="D4699" s="3" t="s">
        <v>188</v>
      </c>
      <c r="E4699" s="3" t="s">
        <v>6225</v>
      </c>
      <c r="F4699" s="14" t="s">
        <v>18196</v>
      </c>
      <c r="G4699">
        <v>2300</v>
      </c>
      <c r="H4699" t="s">
        <v>134</v>
      </c>
      <c r="I4699" s="15" t="s">
        <v>7096</v>
      </c>
    </row>
    <row r="4700" spans="1:9">
      <c r="A4700" s="2" t="s">
        <v>7097</v>
      </c>
      <c r="B4700" s="11" t="s">
        <v>18192</v>
      </c>
      <c r="C4700" s="3" t="s">
        <v>8</v>
      </c>
      <c r="D4700" s="3" t="s">
        <v>188</v>
      </c>
      <c r="E4700" s="3" t="s">
        <v>6225</v>
      </c>
      <c r="F4700">
        <v>4</v>
      </c>
      <c r="G4700">
        <v>1000</v>
      </c>
      <c r="H4700">
        <v>0</v>
      </c>
      <c r="I4700" s="15" t="s">
        <v>7098</v>
      </c>
    </row>
    <row r="4701" spans="1:9">
      <c r="A4701" s="2" t="s">
        <v>7099</v>
      </c>
      <c r="B4701" s="11" t="s">
        <v>18192</v>
      </c>
      <c r="C4701" s="3" t="s">
        <v>8</v>
      </c>
      <c r="D4701" s="3" t="s">
        <v>188</v>
      </c>
      <c r="E4701" s="3" t="s">
        <v>6225</v>
      </c>
      <c r="F4701">
        <v>4</v>
      </c>
      <c r="G4701">
        <v>500</v>
      </c>
      <c r="H4701">
        <v>0</v>
      </c>
      <c r="I4701" s="15" t="s">
        <v>7100</v>
      </c>
    </row>
    <row r="4702" spans="1:9">
      <c r="A4702" s="2" t="s">
        <v>7101</v>
      </c>
      <c r="B4702" s="11" t="s">
        <v>18192</v>
      </c>
      <c r="C4702" s="3" t="s">
        <v>18406</v>
      </c>
      <c r="D4702" s="3" t="s">
        <v>188</v>
      </c>
      <c r="E4702" s="3" t="s">
        <v>6225</v>
      </c>
      <c r="F4702">
        <v>2</v>
      </c>
      <c r="G4702">
        <v>800</v>
      </c>
      <c r="H4702">
        <v>0</v>
      </c>
      <c r="I4702" s="15" t="s">
        <v>7102</v>
      </c>
    </row>
    <row r="4703" spans="1:9">
      <c r="A4703" s="2" t="s">
        <v>7103</v>
      </c>
      <c r="B4703" s="11" t="s">
        <v>18192</v>
      </c>
      <c r="C4703" s="3" t="s">
        <v>18406</v>
      </c>
      <c r="D4703" s="3" t="s">
        <v>188</v>
      </c>
      <c r="E4703" s="3" t="s">
        <v>6225</v>
      </c>
      <c r="F4703">
        <v>3</v>
      </c>
      <c r="G4703">
        <v>800</v>
      </c>
      <c r="H4703">
        <v>0</v>
      </c>
      <c r="I4703" s="15" t="s">
        <v>7104</v>
      </c>
    </row>
    <row r="4704" spans="1:9">
      <c r="A4704" s="2" t="s">
        <v>7105</v>
      </c>
      <c r="B4704" s="11" t="s">
        <v>18192</v>
      </c>
      <c r="C4704" s="3" t="s">
        <v>8</v>
      </c>
      <c r="D4704" s="3" t="s">
        <v>188</v>
      </c>
      <c r="E4704" s="3" t="s">
        <v>6225</v>
      </c>
      <c r="F4704">
        <v>4</v>
      </c>
      <c r="G4704">
        <v>1500</v>
      </c>
      <c r="H4704">
        <v>0</v>
      </c>
      <c r="I4704" s="15" t="s">
        <v>7106</v>
      </c>
    </row>
    <row r="4705" spans="1:9">
      <c r="A4705" s="15" t="s">
        <v>7107</v>
      </c>
      <c r="B4705" s="11" t="s">
        <v>18192</v>
      </c>
      <c r="C4705" s="3" t="s">
        <v>8</v>
      </c>
      <c r="D4705" s="3" t="s">
        <v>188</v>
      </c>
      <c r="E4705" s="3" t="s">
        <v>6225</v>
      </c>
      <c r="F4705">
        <v>4</v>
      </c>
      <c r="G4705">
        <v>1500</v>
      </c>
      <c r="H4705">
        <v>0</v>
      </c>
      <c r="I4705" s="15" t="s">
        <v>7108</v>
      </c>
    </row>
    <row r="4706" spans="1:9">
      <c r="A4706" s="2" t="s">
        <v>7109</v>
      </c>
      <c r="B4706" s="11" t="s">
        <v>18192</v>
      </c>
      <c r="C4706" s="3" t="s">
        <v>18407</v>
      </c>
      <c r="D4706" s="3" t="s">
        <v>188</v>
      </c>
      <c r="E4706" s="3" t="s">
        <v>6225</v>
      </c>
      <c r="F4706">
        <v>7</v>
      </c>
      <c r="G4706">
        <v>2100</v>
      </c>
      <c r="H4706">
        <v>0</v>
      </c>
      <c r="I4706" s="15" t="s">
        <v>7110</v>
      </c>
    </row>
    <row r="4707" spans="1:9">
      <c r="A4707" s="2" t="s">
        <v>7111</v>
      </c>
      <c r="B4707" s="11" t="s">
        <v>18192</v>
      </c>
      <c r="C4707" s="3" t="s">
        <v>18407</v>
      </c>
      <c r="D4707" s="3" t="s">
        <v>188</v>
      </c>
      <c r="E4707" s="3" t="s">
        <v>6225</v>
      </c>
      <c r="F4707">
        <v>10</v>
      </c>
      <c r="G4707">
        <v>3500</v>
      </c>
      <c r="H4707">
        <v>0</v>
      </c>
      <c r="I4707" s="15" t="s">
        <v>7112</v>
      </c>
    </row>
    <row r="4708" spans="1:9">
      <c r="A4708" s="2" t="s">
        <v>7113</v>
      </c>
      <c r="B4708" s="11" t="s">
        <v>18192</v>
      </c>
      <c r="C4708" s="3" t="s">
        <v>8</v>
      </c>
      <c r="D4708" s="3" t="s">
        <v>188</v>
      </c>
      <c r="E4708" s="3" t="s">
        <v>6225</v>
      </c>
      <c r="F4708">
        <v>2</v>
      </c>
      <c r="G4708">
        <v>600</v>
      </c>
      <c r="H4708">
        <v>0</v>
      </c>
      <c r="I4708" s="15" t="s">
        <v>7114</v>
      </c>
    </row>
    <row r="4709" spans="1:9">
      <c r="A4709" s="15" t="s">
        <v>7115</v>
      </c>
      <c r="B4709" s="11" t="s">
        <v>18192</v>
      </c>
      <c r="C4709" s="3" t="s">
        <v>18407</v>
      </c>
      <c r="D4709" s="3" t="s">
        <v>188</v>
      </c>
      <c r="E4709" s="3" t="s">
        <v>6225</v>
      </c>
      <c r="F4709">
        <v>5</v>
      </c>
      <c r="G4709">
        <v>1900</v>
      </c>
      <c r="H4709">
        <v>0</v>
      </c>
      <c r="I4709" s="2" t="s">
        <v>7116</v>
      </c>
    </row>
    <row r="4710" spans="1:9">
      <c r="A4710" s="2" t="s">
        <v>9114</v>
      </c>
      <c r="B4710" s="11" t="s">
        <v>18192</v>
      </c>
      <c r="C4710" s="3" t="s">
        <v>8</v>
      </c>
      <c r="D4710" s="3" t="s">
        <v>517</v>
      </c>
      <c r="E4710" s="3" t="s">
        <v>7242</v>
      </c>
      <c r="F4710">
        <v>3</v>
      </c>
      <c r="G4710">
        <v>400</v>
      </c>
      <c r="H4710">
        <v>1400</v>
      </c>
      <c r="I4710" s="2" t="s">
        <v>9115</v>
      </c>
    </row>
    <row r="4711" spans="1:9">
      <c r="A4711" s="2" t="s">
        <v>10602</v>
      </c>
      <c r="B4711" s="11" t="s">
        <v>18192</v>
      </c>
      <c r="C4711" s="3" t="s">
        <v>8</v>
      </c>
      <c r="D4711" s="3" t="s">
        <v>16</v>
      </c>
      <c r="E4711" s="3" t="s">
        <v>9712</v>
      </c>
      <c r="F4711">
        <v>3</v>
      </c>
      <c r="G4711">
        <v>1500</v>
      </c>
      <c r="H4711">
        <v>800</v>
      </c>
      <c r="I4711" s="2" t="s">
        <v>10603</v>
      </c>
    </row>
    <row r="4712" spans="1:9">
      <c r="A4712" s="2" t="s">
        <v>10604</v>
      </c>
      <c r="B4712" s="11" t="s">
        <v>18192</v>
      </c>
      <c r="C4712" s="3" t="s">
        <v>8</v>
      </c>
      <c r="D4712" s="3" t="s">
        <v>1064</v>
      </c>
      <c r="E4712" s="3" t="s">
        <v>9712</v>
      </c>
      <c r="F4712">
        <v>4</v>
      </c>
      <c r="G4712">
        <v>1600</v>
      </c>
      <c r="H4712">
        <v>800</v>
      </c>
      <c r="I4712" s="2" t="s">
        <v>10605</v>
      </c>
    </row>
    <row r="4713" spans="1:9">
      <c r="A4713" s="2" t="s">
        <v>5600</v>
      </c>
      <c r="B4713" s="11" t="s">
        <v>18192</v>
      </c>
      <c r="C4713" s="3" t="s">
        <v>8</v>
      </c>
      <c r="D4713" s="3" t="s">
        <v>290</v>
      </c>
      <c r="E4713" s="3" t="s">
        <v>3311</v>
      </c>
      <c r="F4713">
        <v>3</v>
      </c>
      <c r="G4713">
        <v>800</v>
      </c>
      <c r="H4713">
        <v>400</v>
      </c>
      <c r="I4713" s="15" t="s">
        <v>5601</v>
      </c>
    </row>
    <row r="4714" spans="1:9">
      <c r="A4714" s="2" t="s">
        <v>5602</v>
      </c>
      <c r="B4714" s="11" t="s">
        <v>18192</v>
      </c>
      <c r="C4714" s="3" t="s">
        <v>8</v>
      </c>
      <c r="D4714" s="3" t="s">
        <v>290</v>
      </c>
      <c r="E4714" s="3" t="s">
        <v>3311</v>
      </c>
      <c r="F4714">
        <v>3</v>
      </c>
      <c r="G4714">
        <v>500</v>
      </c>
      <c r="H4714">
        <v>500</v>
      </c>
      <c r="I4714" s="2" t="s">
        <v>5603</v>
      </c>
    </row>
    <row r="4715" spans="1:9">
      <c r="A4715" s="2" t="s">
        <v>9116</v>
      </c>
      <c r="B4715" s="11" t="s">
        <v>18192</v>
      </c>
      <c r="C4715" s="3" t="s">
        <v>18407</v>
      </c>
      <c r="D4715" s="3" t="s">
        <v>51</v>
      </c>
      <c r="E4715" s="3" t="s">
        <v>7242</v>
      </c>
      <c r="F4715">
        <v>12</v>
      </c>
      <c r="G4715">
        <v>4000</v>
      </c>
      <c r="H4715">
        <v>4000</v>
      </c>
      <c r="I4715" s="2" t="s">
        <v>9117</v>
      </c>
    </row>
    <row r="4716" spans="1:9">
      <c r="A4716" s="2" t="s">
        <v>11646</v>
      </c>
      <c r="B4716" s="11" t="s">
        <v>18192</v>
      </c>
      <c r="C4716" s="3" t="s">
        <v>18407</v>
      </c>
      <c r="D4716" s="3" t="s">
        <v>51</v>
      </c>
      <c r="E4716" s="3" t="s">
        <v>10831</v>
      </c>
      <c r="F4716">
        <v>10</v>
      </c>
      <c r="G4716">
        <v>3300</v>
      </c>
      <c r="H4716">
        <v>2500</v>
      </c>
      <c r="I4716" s="2" t="s">
        <v>11647</v>
      </c>
    </row>
    <row r="4717" spans="1:9">
      <c r="A4717" s="2" t="s">
        <v>9118</v>
      </c>
      <c r="B4717" s="11" t="s">
        <v>18192</v>
      </c>
      <c r="C4717" s="3" t="s">
        <v>8</v>
      </c>
      <c r="D4717" s="3" t="s">
        <v>517</v>
      </c>
      <c r="E4717" s="3" t="s">
        <v>7242</v>
      </c>
      <c r="F4717">
        <v>7</v>
      </c>
      <c r="G4717">
        <v>2300</v>
      </c>
      <c r="H4717">
        <v>1700</v>
      </c>
      <c r="I4717" s="2" t="s">
        <v>9119</v>
      </c>
    </row>
    <row r="4718" spans="1:9">
      <c r="A4718" s="2" t="s">
        <v>10606</v>
      </c>
      <c r="B4718" s="11" t="s">
        <v>18192</v>
      </c>
      <c r="C4718" s="3" t="s">
        <v>8</v>
      </c>
      <c r="D4718" s="3" t="s">
        <v>190</v>
      </c>
      <c r="E4718" s="3" t="s">
        <v>9712</v>
      </c>
      <c r="F4718">
        <v>4</v>
      </c>
      <c r="G4718">
        <v>1400</v>
      </c>
      <c r="H4718">
        <v>1200</v>
      </c>
      <c r="I4718" s="2" t="s">
        <v>10607</v>
      </c>
    </row>
    <row r="4719" spans="1:9">
      <c r="A4719" s="2" t="s">
        <v>5604</v>
      </c>
      <c r="B4719" s="11" t="s">
        <v>18192</v>
      </c>
      <c r="C4719" s="3" t="s">
        <v>85</v>
      </c>
      <c r="D4719" s="3" t="s">
        <v>44</v>
      </c>
      <c r="E4719" s="3" t="s">
        <v>3311</v>
      </c>
      <c r="F4719">
        <v>3</v>
      </c>
      <c r="G4719">
        <v>900</v>
      </c>
      <c r="H4719">
        <v>1200</v>
      </c>
      <c r="I4719" s="2" t="s">
        <v>5605</v>
      </c>
    </row>
    <row r="4720" spans="1:9">
      <c r="A4720" s="2" t="s">
        <v>5606</v>
      </c>
      <c r="B4720" s="11" t="s">
        <v>18192</v>
      </c>
      <c r="C4720" s="3" t="s">
        <v>8</v>
      </c>
      <c r="D4720" s="3" t="s">
        <v>44</v>
      </c>
      <c r="E4720" s="3" t="s">
        <v>3311</v>
      </c>
      <c r="F4720">
        <v>4</v>
      </c>
      <c r="G4720">
        <v>1600</v>
      </c>
      <c r="H4720">
        <v>1000</v>
      </c>
      <c r="I4720" s="2" t="s">
        <v>5607</v>
      </c>
    </row>
    <row r="4721" spans="1:9">
      <c r="A4721" s="2" t="s">
        <v>2666</v>
      </c>
      <c r="B4721" s="11" t="s">
        <v>18192</v>
      </c>
      <c r="C4721" s="3" t="s">
        <v>18401</v>
      </c>
      <c r="D4721" s="3" t="s">
        <v>190</v>
      </c>
      <c r="E4721" s="3" t="s">
        <v>10</v>
      </c>
      <c r="F4721">
        <v>12</v>
      </c>
      <c r="G4721">
        <v>0</v>
      </c>
      <c r="H4721">
        <v>0</v>
      </c>
      <c r="I4721" s="2" t="s">
        <v>2667</v>
      </c>
    </row>
    <row r="4722" spans="1:9">
      <c r="A4722" s="2" t="s">
        <v>10608</v>
      </c>
      <c r="B4722" s="11" t="s">
        <v>18192</v>
      </c>
      <c r="C4722" s="3" t="s">
        <v>8</v>
      </c>
      <c r="D4722" s="3" t="s">
        <v>190</v>
      </c>
      <c r="E4722" s="3" t="s">
        <v>9712</v>
      </c>
      <c r="F4722">
        <v>3</v>
      </c>
      <c r="G4722">
        <v>300</v>
      </c>
      <c r="H4722">
        <v>1800</v>
      </c>
      <c r="I4722" s="15" t="s">
        <v>10609</v>
      </c>
    </row>
    <row r="4723" spans="1:9">
      <c r="A4723" s="2" t="s">
        <v>5608</v>
      </c>
      <c r="B4723" s="11" t="s">
        <v>18192</v>
      </c>
      <c r="C4723" s="3" t="s">
        <v>8</v>
      </c>
      <c r="D4723" s="3" t="s">
        <v>188</v>
      </c>
      <c r="E4723" s="3" t="s">
        <v>3311</v>
      </c>
      <c r="F4723">
        <v>4</v>
      </c>
      <c r="G4723">
        <v>1500</v>
      </c>
      <c r="H4723">
        <v>800</v>
      </c>
      <c r="I4723" s="2" t="s">
        <v>5609</v>
      </c>
    </row>
    <row r="4724" spans="1:9">
      <c r="A4724" s="2" t="s">
        <v>10610</v>
      </c>
      <c r="B4724" s="11" t="s">
        <v>18192</v>
      </c>
      <c r="C4724" s="3" t="s">
        <v>8</v>
      </c>
      <c r="D4724" s="3" t="s">
        <v>67</v>
      </c>
      <c r="E4724" s="3" t="s">
        <v>9712</v>
      </c>
      <c r="F4724">
        <v>7</v>
      </c>
      <c r="G4724">
        <v>2000</v>
      </c>
      <c r="H4724">
        <v>1500</v>
      </c>
      <c r="I4724" s="2" t="s">
        <v>10611</v>
      </c>
    </row>
    <row r="4725" spans="1:9">
      <c r="A4725" s="2" t="s">
        <v>10612</v>
      </c>
      <c r="B4725" s="11" t="s">
        <v>18192</v>
      </c>
      <c r="C4725" s="3" t="s">
        <v>8</v>
      </c>
      <c r="D4725" s="3" t="s">
        <v>1064</v>
      </c>
      <c r="E4725" s="3" t="s">
        <v>9712</v>
      </c>
      <c r="F4725">
        <v>4</v>
      </c>
      <c r="G4725">
        <v>800</v>
      </c>
      <c r="H4725">
        <v>1400</v>
      </c>
      <c r="I4725" s="2" t="s">
        <v>10613</v>
      </c>
    </row>
    <row r="4726" spans="1:9">
      <c r="A4726" s="2" t="s">
        <v>5610</v>
      </c>
      <c r="B4726" s="11" t="s">
        <v>18192</v>
      </c>
      <c r="C4726" s="3" t="s">
        <v>8</v>
      </c>
      <c r="D4726" s="3" t="s">
        <v>9</v>
      </c>
      <c r="E4726" s="3" t="s">
        <v>3311</v>
      </c>
      <c r="F4726">
        <v>2</v>
      </c>
      <c r="G4726">
        <v>200</v>
      </c>
      <c r="H4726">
        <v>300</v>
      </c>
      <c r="I4726" s="2" t="s">
        <v>5611</v>
      </c>
    </row>
    <row r="4727" spans="1:9">
      <c r="A4727" s="2" t="s">
        <v>9120</v>
      </c>
      <c r="B4727" s="11" t="s">
        <v>18192</v>
      </c>
      <c r="C4727" s="3" t="s">
        <v>8</v>
      </c>
      <c r="D4727" s="3" t="s">
        <v>16</v>
      </c>
      <c r="E4727" s="3" t="s">
        <v>7242</v>
      </c>
      <c r="F4727">
        <v>4</v>
      </c>
      <c r="G4727">
        <v>1000</v>
      </c>
      <c r="H4727">
        <v>1000</v>
      </c>
      <c r="I4727" s="15" t="s">
        <v>9121</v>
      </c>
    </row>
    <row r="4728" spans="1:9">
      <c r="A4728" s="2" t="s">
        <v>9122</v>
      </c>
      <c r="B4728" s="11" t="s">
        <v>18192</v>
      </c>
      <c r="C4728" s="3" t="s">
        <v>8</v>
      </c>
      <c r="D4728" s="3" t="s">
        <v>16</v>
      </c>
      <c r="E4728" s="3" t="s">
        <v>7242</v>
      </c>
      <c r="F4728">
        <v>4</v>
      </c>
      <c r="G4728">
        <v>1000</v>
      </c>
      <c r="H4728">
        <v>1000</v>
      </c>
      <c r="I4728" s="15" t="s">
        <v>9123</v>
      </c>
    </row>
    <row r="4729" spans="1:9">
      <c r="A4729" s="2" t="s">
        <v>9124</v>
      </c>
      <c r="B4729" s="11" t="s">
        <v>18192</v>
      </c>
      <c r="C4729" s="3" t="s">
        <v>8</v>
      </c>
      <c r="D4729" s="3" t="s">
        <v>16</v>
      </c>
      <c r="E4729" s="3" t="s">
        <v>7242</v>
      </c>
      <c r="F4729">
        <v>8</v>
      </c>
      <c r="G4729">
        <v>3500</v>
      </c>
      <c r="H4729">
        <v>1000</v>
      </c>
      <c r="I4729" s="2" t="s">
        <v>9125</v>
      </c>
    </row>
    <row r="4730" spans="1:9">
      <c r="A4730" s="2" t="s">
        <v>9126</v>
      </c>
      <c r="B4730" s="11" t="s">
        <v>18192</v>
      </c>
      <c r="C4730" s="3" t="s">
        <v>8</v>
      </c>
      <c r="D4730" s="3" t="s">
        <v>517</v>
      </c>
      <c r="E4730" s="3" t="s">
        <v>7242</v>
      </c>
      <c r="F4730">
        <v>4</v>
      </c>
      <c r="G4730">
        <v>500</v>
      </c>
      <c r="H4730">
        <v>1500</v>
      </c>
      <c r="I4730" s="15" t="s">
        <v>9127</v>
      </c>
    </row>
    <row r="4731" spans="1:9">
      <c r="A4731" s="2" t="s">
        <v>5612</v>
      </c>
      <c r="B4731" s="11" t="s">
        <v>18192</v>
      </c>
      <c r="C4731" s="3" t="s">
        <v>8</v>
      </c>
      <c r="D4731" s="3" t="s">
        <v>602</v>
      </c>
      <c r="E4731" s="3" t="s">
        <v>3311</v>
      </c>
      <c r="F4731">
        <v>4</v>
      </c>
      <c r="G4731">
        <v>1900</v>
      </c>
      <c r="H4731">
        <v>0</v>
      </c>
      <c r="I4731" s="2" t="s">
        <v>5613</v>
      </c>
    </row>
    <row r="4732" spans="1:9">
      <c r="A4732" s="2" t="s">
        <v>5614</v>
      </c>
      <c r="B4732" s="11" t="s">
        <v>18192</v>
      </c>
      <c r="C4732" s="3" t="s">
        <v>8</v>
      </c>
      <c r="D4732" s="3" t="s">
        <v>9</v>
      </c>
      <c r="E4732" s="3" t="s">
        <v>3311</v>
      </c>
      <c r="F4732">
        <v>2</v>
      </c>
      <c r="G4732">
        <v>300</v>
      </c>
      <c r="H4732">
        <v>700</v>
      </c>
      <c r="I4732" s="2" t="s">
        <v>5615</v>
      </c>
    </row>
    <row r="4733" spans="1:9">
      <c r="A4733" s="2" t="s">
        <v>9128</v>
      </c>
      <c r="B4733" s="11" t="s">
        <v>18192</v>
      </c>
      <c r="C4733" s="3" t="s">
        <v>8</v>
      </c>
      <c r="D4733" s="3" t="s">
        <v>190</v>
      </c>
      <c r="E4733" s="3" t="s">
        <v>7242</v>
      </c>
      <c r="F4733">
        <v>4</v>
      </c>
      <c r="G4733">
        <v>1000</v>
      </c>
      <c r="H4733">
        <v>1000</v>
      </c>
      <c r="I4733" s="15" t="s">
        <v>9129</v>
      </c>
    </row>
    <row r="4734" spans="1:9">
      <c r="A4734" s="2" t="s">
        <v>9130</v>
      </c>
      <c r="B4734" s="11" t="s">
        <v>18192</v>
      </c>
      <c r="C4734" s="3" t="s">
        <v>8</v>
      </c>
      <c r="D4734" s="3" t="s">
        <v>190</v>
      </c>
      <c r="E4734" s="3" t="s">
        <v>7242</v>
      </c>
      <c r="F4734">
        <v>3</v>
      </c>
      <c r="G4734">
        <v>1000</v>
      </c>
      <c r="H4734">
        <v>1000</v>
      </c>
      <c r="I4734" s="15" t="s">
        <v>9131</v>
      </c>
    </row>
    <row r="4735" spans="1:9">
      <c r="A4735" s="2" t="s">
        <v>9132</v>
      </c>
      <c r="B4735" s="11" t="s">
        <v>18192</v>
      </c>
      <c r="C4735" s="3" t="s">
        <v>8</v>
      </c>
      <c r="D4735" s="3" t="s">
        <v>190</v>
      </c>
      <c r="E4735" s="3" t="s">
        <v>7242</v>
      </c>
      <c r="F4735">
        <v>5</v>
      </c>
      <c r="G4735">
        <v>2300</v>
      </c>
      <c r="H4735">
        <v>1000</v>
      </c>
      <c r="I4735" s="15" t="s">
        <v>9133</v>
      </c>
    </row>
    <row r="4736" spans="1:9">
      <c r="A4736" s="2" t="s">
        <v>9134</v>
      </c>
      <c r="B4736" s="11" t="s">
        <v>18192</v>
      </c>
      <c r="C4736" s="3" t="s">
        <v>8</v>
      </c>
      <c r="D4736" s="3" t="s">
        <v>190</v>
      </c>
      <c r="E4736" s="3" t="s">
        <v>7242</v>
      </c>
      <c r="F4736">
        <v>7</v>
      </c>
      <c r="G4736">
        <v>2800</v>
      </c>
      <c r="H4736">
        <v>1000</v>
      </c>
      <c r="I4736" s="2" t="s">
        <v>9135</v>
      </c>
    </row>
    <row r="4737" spans="1:9">
      <c r="A4737" s="2" t="s">
        <v>10614</v>
      </c>
      <c r="B4737" s="11" t="s">
        <v>18192</v>
      </c>
      <c r="C4737" s="3" t="s">
        <v>8</v>
      </c>
      <c r="D4737" s="3" t="s">
        <v>1064</v>
      </c>
      <c r="E4737" s="3" t="s">
        <v>9712</v>
      </c>
      <c r="F4737">
        <v>4</v>
      </c>
      <c r="G4737">
        <v>1000</v>
      </c>
      <c r="H4737">
        <v>2000</v>
      </c>
      <c r="I4737" s="15" t="s">
        <v>10615</v>
      </c>
    </row>
    <row r="4738" spans="1:9">
      <c r="A4738" s="2" t="s">
        <v>2668</v>
      </c>
      <c r="B4738" s="11" t="s">
        <v>18192</v>
      </c>
      <c r="C4738" s="3" t="s">
        <v>8</v>
      </c>
      <c r="D4738" s="3" t="s">
        <v>19</v>
      </c>
      <c r="E4738" s="3" t="s">
        <v>10</v>
      </c>
      <c r="F4738">
        <v>5</v>
      </c>
      <c r="G4738">
        <v>2300</v>
      </c>
      <c r="H4738">
        <v>1400</v>
      </c>
      <c r="I4738" s="15" t="s">
        <v>2669</v>
      </c>
    </row>
    <row r="4739" spans="1:9">
      <c r="A4739" s="2" t="s">
        <v>11648</v>
      </c>
      <c r="B4739" s="11" t="s">
        <v>18192</v>
      </c>
      <c r="C4739" s="3" t="s">
        <v>8</v>
      </c>
      <c r="D4739" s="3" t="s">
        <v>517</v>
      </c>
      <c r="E4739" s="3" t="s">
        <v>10831</v>
      </c>
      <c r="F4739">
        <v>4</v>
      </c>
      <c r="G4739">
        <v>1700</v>
      </c>
      <c r="H4739">
        <v>700</v>
      </c>
      <c r="I4739" s="15" t="s">
        <v>11649</v>
      </c>
    </row>
    <row r="4740" spans="1:9">
      <c r="A4740" s="2" t="s">
        <v>5616</v>
      </c>
      <c r="B4740" s="11" t="s">
        <v>18192</v>
      </c>
      <c r="C4740" s="3" t="s">
        <v>85</v>
      </c>
      <c r="D4740" s="3" t="s">
        <v>13</v>
      </c>
      <c r="E4740" s="3" t="s">
        <v>3311</v>
      </c>
      <c r="F4740">
        <v>3</v>
      </c>
      <c r="G4740">
        <v>1200</v>
      </c>
      <c r="H4740">
        <v>800</v>
      </c>
      <c r="I4740" s="2" t="s">
        <v>5617</v>
      </c>
    </row>
    <row r="4741" spans="1:9">
      <c r="A4741" s="2" t="s">
        <v>9136</v>
      </c>
      <c r="B4741" s="11" t="s">
        <v>18192</v>
      </c>
      <c r="C4741" s="3" t="s">
        <v>8</v>
      </c>
      <c r="D4741" s="3" t="s">
        <v>44</v>
      </c>
      <c r="E4741" s="3" t="s">
        <v>7242</v>
      </c>
      <c r="F4741">
        <v>4</v>
      </c>
      <c r="G4741">
        <v>1500</v>
      </c>
      <c r="H4741">
        <v>1000</v>
      </c>
      <c r="I4741" s="15" t="s">
        <v>9137</v>
      </c>
    </row>
    <row r="4742" spans="1:9">
      <c r="A4742" s="2" t="s">
        <v>5618</v>
      </c>
      <c r="B4742" s="11" t="s">
        <v>18192</v>
      </c>
      <c r="C4742" s="3" t="s">
        <v>8</v>
      </c>
      <c r="D4742" s="3" t="s">
        <v>190</v>
      </c>
      <c r="E4742" s="3" t="s">
        <v>3311</v>
      </c>
      <c r="F4742">
        <v>4</v>
      </c>
      <c r="G4742">
        <v>1500</v>
      </c>
      <c r="H4742">
        <v>1300</v>
      </c>
      <c r="I4742" s="15" t="s">
        <v>5619</v>
      </c>
    </row>
    <row r="4743" spans="1:9">
      <c r="A4743" s="2" t="s">
        <v>2670</v>
      </c>
      <c r="B4743" s="11" t="s">
        <v>18192</v>
      </c>
      <c r="C4743" s="3" t="s">
        <v>8</v>
      </c>
      <c r="D4743" s="3" t="s">
        <v>227</v>
      </c>
      <c r="E4743" s="3" t="s">
        <v>10</v>
      </c>
      <c r="F4743">
        <v>5</v>
      </c>
      <c r="G4743">
        <v>0</v>
      </c>
      <c r="H4743">
        <v>1800</v>
      </c>
      <c r="I4743" s="15" t="s">
        <v>2671</v>
      </c>
    </row>
    <row r="4744" spans="1:9">
      <c r="A4744" s="2" t="s">
        <v>11650</v>
      </c>
      <c r="B4744" s="11" t="s">
        <v>18192</v>
      </c>
      <c r="C4744" s="3" t="s">
        <v>8</v>
      </c>
      <c r="D4744" s="3" t="s">
        <v>201</v>
      </c>
      <c r="E4744" s="3" t="s">
        <v>10831</v>
      </c>
      <c r="F4744">
        <v>8</v>
      </c>
      <c r="G4744">
        <v>2900</v>
      </c>
      <c r="H4744">
        <v>2000</v>
      </c>
      <c r="I4744" s="15" t="s">
        <v>11651</v>
      </c>
    </row>
    <row r="4745" spans="1:9">
      <c r="A4745" s="2" t="s">
        <v>11652</v>
      </c>
      <c r="B4745" s="11" t="s">
        <v>18192</v>
      </c>
      <c r="C4745" s="3" t="s">
        <v>8</v>
      </c>
      <c r="D4745" s="3" t="s">
        <v>201</v>
      </c>
      <c r="E4745" s="3" t="s">
        <v>10831</v>
      </c>
      <c r="F4745">
        <v>7</v>
      </c>
      <c r="G4745">
        <v>2700</v>
      </c>
      <c r="H4745">
        <v>1000</v>
      </c>
      <c r="I4745" s="15" t="s">
        <v>11653</v>
      </c>
    </row>
    <row r="4746" spans="1:9">
      <c r="A4746" s="2" t="s">
        <v>10616</v>
      </c>
      <c r="B4746" s="11" t="s">
        <v>18192</v>
      </c>
      <c r="C4746" s="3" t="s">
        <v>8</v>
      </c>
      <c r="D4746" s="3" t="s">
        <v>67</v>
      </c>
      <c r="E4746" s="3" t="s">
        <v>9712</v>
      </c>
      <c r="F4746">
        <v>1</v>
      </c>
      <c r="G4746">
        <v>300</v>
      </c>
      <c r="H4746">
        <v>250</v>
      </c>
      <c r="I4746" s="2" t="s">
        <v>10617</v>
      </c>
    </row>
    <row r="4747" spans="1:9">
      <c r="A4747" s="2" t="s">
        <v>2672</v>
      </c>
      <c r="B4747" s="11" t="s">
        <v>18192</v>
      </c>
      <c r="C4747" s="3" t="s">
        <v>80</v>
      </c>
      <c r="D4747" s="3" t="s">
        <v>19</v>
      </c>
      <c r="E4747" s="3" t="s">
        <v>10</v>
      </c>
      <c r="F4747">
        <v>1</v>
      </c>
      <c r="G4747">
        <v>400</v>
      </c>
      <c r="H4747">
        <v>0</v>
      </c>
      <c r="I4747" s="2" t="s">
        <v>2673</v>
      </c>
    </row>
    <row r="4748" spans="1:9">
      <c r="A4748" s="2" t="s">
        <v>10618</v>
      </c>
      <c r="B4748" s="11" t="s">
        <v>18192</v>
      </c>
      <c r="C4748" s="3" t="s">
        <v>8</v>
      </c>
      <c r="D4748" s="3" t="s">
        <v>201</v>
      </c>
      <c r="E4748" s="3" t="s">
        <v>9712</v>
      </c>
      <c r="F4748">
        <v>5</v>
      </c>
      <c r="G4748">
        <v>2200</v>
      </c>
      <c r="H4748">
        <v>1000</v>
      </c>
      <c r="I4748" s="15" t="s">
        <v>10619</v>
      </c>
    </row>
    <row r="4749" spans="1:9">
      <c r="A4749" s="2" t="s">
        <v>9138</v>
      </c>
      <c r="B4749" s="11" t="s">
        <v>18192</v>
      </c>
      <c r="C4749" s="3" t="s">
        <v>8</v>
      </c>
      <c r="D4749" s="3" t="s">
        <v>1181</v>
      </c>
      <c r="E4749" s="3" t="s">
        <v>7242</v>
      </c>
      <c r="F4749">
        <v>4</v>
      </c>
      <c r="G4749">
        <v>900</v>
      </c>
      <c r="H4749">
        <v>400</v>
      </c>
      <c r="I4749" s="2" t="s">
        <v>9139</v>
      </c>
    </row>
    <row r="4750" spans="1:9">
      <c r="A4750" s="2" t="s">
        <v>9140</v>
      </c>
      <c r="B4750" s="11" t="s">
        <v>18192</v>
      </c>
      <c r="C4750" s="3" t="s">
        <v>18399</v>
      </c>
      <c r="D4750" s="3" t="s">
        <v>517</v>
      </c>
      <c r="E4750" s="3" t="s">
        <v>7242</v>
      </c>
      <c r="F4750">
        <v>2</v>
      </c>
      <c r="G4750">
        <v>900</v>
      </c>
      <c r="H4750">
        <v>400</v>
      </c>
      <c r="I4750" s="2" t="s">
        <v>9141</v>
      </c>
    </row>
    <row r="4751" spans="1:9">
      <c r="A4751" s="2" t="s">
        <v>2674</v>
      </c>
      <c r="B4751" s="11" t="s">
        <v>18192</v>
      </c>
      <c r="C4751" s="3" t="s">
        <v>813</v>
      </c>
      <c r="D4751" s="3" t="s">
        <v>188</v>
      </c>
      <c r="E4751" s="3" t="s">
        <v>10</v>
      </c>
      <c r="F4751">
        <v>4</v>
      </c>
      <c r="G4751">
        <v>1700</v>
      </c>
      <c r="H4751">
        <v>1400</v>
      </c>
      <c r="I4751" s="2" t="s">
        <v>2675</v>
      </c>
    </row>
    <row r="4752" spans="1:9">
      <c r="A4752" s="2" t="s">
        <v>9142</v>
      </c>
      <c r="B4752" s="11" t="s">
        <v>18192</v>
      </c>
      <c r="C4752" s="3" t="s">
        <v>8</v>
      </c>
      <c r="D4752" s="3" t="s">
        <v>16</v>
      </c>
      <c r="E4752" s="3" t="s">
        <v>7242</v>
      </c>
      <c r="F4752">
        <v>4</v>
      </c>
      <c r="G4752">
        <v>1800</v>
      </c>
      <c r="H4752">
        <v>1800</v>
      </c>
      <c r="I4752" s="15" t="s">
        <v>9143</v>
      </c>
    </row>
    <row r="4753" spans="1:9">
      <c r="A4753" s="2" t="s">
        <v>2676</v>
      </c>
      <c r="B4753" s="11" t="s">
        <v>18192</v>
      </c>
      <c r="C4753" s="3" t="s">
        <v>8</v>
      </c>
      <c r="D4753" s="3" t="s">
        <v>16</v>
      </c>
      <c r="E4753" s="3" t="s">
        <v>10</v>
      </c>
      <c r="F4753">
        <v>4</v>
      </c>
      <c r="G4753">
        <v>1900</v>
      </c>
      <c r="H4753">
        <v>1700</v>
      </c>
      <c r="I4753" s="2" t="s">
        <v>2677</v>
      </c>
    </row>
    <row r="4754" spans="1:9">
      <c r="A4754" s="2" t="s">
        <v>2678</v>
      </c>
      <c r="B4754" s="11" t="s">
        <v>18192</v>
      </c>
      <c r="C4754" s="3" t="s">
        <v>8</v>
      </c>
      <c r="D4754" s="3" t="s">
        <v>16</v>
      </c>
      <c r="E4754" s="3" t="s">
        <v>10</v>
      </c>
      <c r="F4754">
        <v>4</v>
      </c>
      <c r="G4754">
        <v>1600</v>
      </c>
      <c r="H4754">
        <v>1600</v>
      </c>
      <c r="I4754" s="15" t="s">
        <v>2679</v>
      </c>
    </row>
    <row r="4755" spans="1:9">
      <c r="A4755" s="2" t="s">
        <v>9144</v>
      </c>
      <c r="B4755" s="11" t="s">
        <v>18192</v>
      </c>
      <c r="C4755" s="3" t="s">
        <v>8</v>
      </c>
      <c r="D4755" s="3" t="s">
        <v>16</v>
      </c>
      <c r="E4755" s="3" t="s">
        <v>7242</v>
      </c>
      <c r="F4755">
        <v>4</v>
      </c>
      <c r="G4755">
        <v>1700</v>
      </c>
      <c r="H4755">
        <v>1900</v>
      </c>
      <c r="I4755" s="2" t="s">
        <v>9145</v>
      </c>
    </row>
    <row r="4756" spans="1:9">
      <c r="A4756" s="2" t="s">
        <v>10620</v>
      </c>
      <c r="B4756" s="11" t="s">
        <v>18192</v>
      </c>
      <c r="C4756" s="3" t="s">
        <v>8</v>
      </c>
      <c r="D4756" s="3" t="s">
        <v>67</v>
      </c>
      <c r="E4756" s="3" t="s">
        <v>9712</v>
      </c>
      <c r="F4756">
        <v>4</v>
      </c>
      <c r="G4756">
        <v>1500</v>
      </c>
      <c r="H4756">
        <v>400</v>
      </c>
      <c r="I4756" s="2" t="s">
        <v>10621</v>
      </c>
    </row>
    <row r="4757" spans="1:9">
      <c r="A4757" s="2" t="s">
        <v>2680</v>
      </c>
      <c r="B4757" s="11" t="s">
        <v>18192</v>
      </c>
      <c r="C4757" s="3" t="s">
        <v>8</v>
      </c>
      <c r="D4757" s="3" t="s">
        <v>19</v>
      </c>
      <c r="E4757" s="3" t="s">
        <v>10</v>
      </c>
      <c r="F4757">
        <v>6</v>
      </c>
      <c r="G4757">
        <v>2500</v>
      </c>
      <c r="H4757">
        <v>1200</v>
      </c>
      <c r="I4757" s="15" t="s">
        <v>2681</v>
      </c>
    </row>
    <row r="4758" spans="1:9">
      <c r="A4758" s="2" t="s">
        <v>2682</v>
      </c>
      <c r="B4758" s="11" t="s">
        <v>18192</v>
      </c>
      <c r="C4758" s="3" t="s">
        <v>8</v>
      </c>
      <c r="D4758" s="3" t="s">
        <v>188</v>
      </c>
      <c r="E4758" s="3" t="s">
        <v>10</v>
      </c>
      <c r="F4758">
        <v>4</v>
      </c>
      <c r="G4758">
        <v>2000</v>
      </c>
      <c r="H4758">
        <v>0</v>
      </c>
      <c r="I4758" s="2" t="s">
        <v>2683</v>
      </c>
    </row>
    <row r="4759" spans="1:9">
      <c r="A4759" s="2" t="s">
        <v>5620</v>
      </c>
      <c r="B4759" s="11" t="s">
        <v>18192</v>
      </c>
      <c r="C4759" s="3" t="s">
        <v>85</v>
      </c>
      <c r="D4759" s="3" t="s">
        <v>13</v>
      </c>
      <c r="E4759" s="3" t="s">
        <v>3311</v>
      </c>
      <c r="F4759">
        <v>4</v>
      </c>
      <c r="G4759">
        <v>1350</v>
      </c>
      <c r="H4759">
        <v>2000</v>
      </c>
      <c r="I4759" s="2" t="s">
        <v>5621</v>
      </c>
    </row>
    <row r="4760" spans="1:9">
      <c r="A4760" s="2" t="s">
        <v>9146</v>
      </c>
      <c r="B4760" s="11" t="s">
        <v>18192</v>
      </c>
      <c r="C4760" s="3" t="s">
        <v>463</v>
      </c>
      <c r="D4760" s="3" t="s">
        <v>190</v>
      </c>
      <c r="E4760" s="3" t="s">
        <v>7242</v>
      </c>
      <c r="F4760">
        <v>7</v>
      </c>
      <c r="G4760">
        <v>2050</v>
      </c>
      <c r="H4760">
        <v>2500</v>
      </c>
      <c r="I4760" s="2" t="s">
        <v>9147</v>
      </c>
    </row>
    <row r="4761" spans="1:9">
      <c r="A4761" s="2" t="s">
        <v>2684</v>
      </c>
      <c r="B4761" s="11" t="s">
        <v>18192</v>
      </c>
      <c r="C4761" s="3" t="s">
        <v>222</v>
      </c>
      <c r="D4761" s="3" t="s">
        <v>16</v>
      </c>
      <c r="E4761" s="3" t="s">
        <v>10</v>
      </c>
      <c r="F4761">
        <v>7</v>
      </c>
      <c r="G4761">
        <v>2650</v>
      </c>
      <c r="H4761">
        <v>2250</v>
      </c>
      <c r="I4761" s="2" t="s">
        <v>2685</v>
      </c>
    </row>
    <row r="4762" spans="1:9">
      <c r="A4762" s="2" t="s">
        <v>2686</v>
      </c>
      <c r="B4762" s="11" t="s">
        <v>18192</v>
      </c>
      <c r="C4762" s="3" t="s">
        <v>8</v>
      </c>
      <c r="D4762" s="3" t="s">
        <v>19</v>
      </c>
      <c r="E4762" s="3" t="s">
        <v>10</v>
      </c>
      <c r="F4762">
        <v>3</v>
      </c>
      <c r="G4762">
        <v>1000</v>
      </c>
      <c r="H4762">
        <v>1200</v>
      </c>
      <c r="I4762" s="2" t="s">
        <v>2687</v>
      </c>
    </row>
    <row r="4763" spans="1:9">
      <c r="A4763" s="2" t="s">
        <v>2688</v>
      </c>
      <c r="B4763" s="11" t="s">
        <v>18192</v>
      </c>
      <c r="C4763" s="3" t="s">
        <v>8</v>
      </c>
      <c r="D4763" s="3" t="s">
        <v>689</v>
      </c>
      <c r="E4763" s="3" t="s">
        <v>10</v>
      </c>
      <c r="F4763">
        <v>3</v>
      </c>
      <c r="G4763">
        <v>600</v>
      </c>
      <c r="H4763">
        <v>1600</v>
      </c>
      <c r="I4763" s="2" t="s">
        <v>2689</v>
      </c>
    </row>
    <row r="4764" spans="1:9">
      <c r="A4764" s="2" t="s">
        <v>10622</v>
      </c>
      <c r="B4764" s="11" t="s">
        <v>18192</v>
      </c>
      <c r="C4764" s="3" t="s">
        <v>85</v>
      </c>
      <c r="D4764" s="3" t="s">
        <v>190</v>
      </c>
      <c r="E4764" s="3" t="s">
        <v>9712</v>
      </c>
      <c r="F4764">
        <v>4</v>
      </c>
      <c r="G4764">
        <v>1600</v>
      </c>
      <c r="H4764">
        <v>900</v>
      </c>
      <c r="I4764" s="2" t="s">
        <v>10623</v>
      </c>
    </row>
    <row r="4765" spans="1:9">
      <c r="A4765" s="2" t="s">
        <v>2690</v>
      </c>
      <c r="B4765" s="11" t="s">
        <v>18192</v>
      </c>
      <c r="C4765" s="3" t="s">
        <v>8</v>
      </c>
      <c r="D4765" s="3" t="s">
        <v>19</v>
      </c>
      <c r="E4765" s="3" t="s">
        <v>10</v>
      </c>
      <c r="F4765">
        <v>4</v>
      </c>
      <c r="G4765">
        <v>1700</v>
      </c>
      <c r="H4765">
        <v>400</v>
      </c>
      <c r="I4765" s="2" t="s">
        <v>2691</v>
      </c>
    </row>
    <row r="4766" spans="1:9">
      <c r="A4766" s="2" t="s">
        <v>11654</v>
      </c>
      <c r="B4766" s="11" t="s">
        <v>18192</v>
      </c>
      <c r="C4766" s="3" t="s">
        <v>85</v>
      </c>
      <c r="D4766" s="3" t="s">
        <v>201</v>
      </c>
      <c r="E4766" s="3" t="s">
        <v>10831</v>
      </c>
      <c r="F4766">
        <v>4</v>
      </c>
      <c r="G4766">
        <v>1550</v>
      </c>
      <c r="H4766">
        <v>1200</v>
      </c>
      <c r="I4766" s="2" t="s">
        <v>11655</v>
      </c>
    </row>
    <row r="4767" spans="1:9">
      <c r="A4767" s="2" t="s">
        <v>2692</v>
      </c>
      <c r="B4767" s="11" t="s">
        <v>18192</v>
      </c>
      <c r="C4767" s="3" t="s">
        <v>85</v>
      </c>
      <c r="D4767" s="3" t="s">
        <v>188</v>
      </c>
      <c r="E4767" s="3" t="s">
        <v>10</v>
      </c>
      <c r="F4767">
        <v>1</v>
      </c>
      <c r="G4767">
        <v>300</v>
      </c>
      <c r="H4767">
        <v>200</v>
      </c>
      <c r="I4767" s="2" t="s">
        <v>2693</v>
      </c>
    </row>
    <row r="4768" spans="1:9">
      <c r="A4768" s="2" t="s">
        <v>2694</v>
      </c>
      <c r="B4768" s="11" t="s">
        <v>18192</v>
      </c>
      <c r="C4768" s="3" t="s">
        <v>85</v>
      </c>
      <c r="D4768" s="3" t="s">
        <v>190</v>
      </c>
      <c r="E4768" s="3" t="s">
        <v>10</v>
      </c>
      <c r="F4768">
        <v>3</v>
      </c>
      <c r="G4768">
        <v>900</v>
      </c>
      <c r="H4768">
        <v>800</v>
      </c>
      <c r="I4768" s="2" t="s">
        <v>2695</v>
      </c>
    </row>
    <row r="4769" spans="1:9">
      <c r="A4769" s="2" t="s">
        <v>5622</v>
      </c>
      <c r="B4769" s="11" t="s">
        <v>18192</v>
      </c>
      <c r="C4769" s="3" t="s">
        <v>8</v>
      </c>
      <c r="D4769" s="3" t="s">
        <v>9</v>
      </c>
      <c r="E4769" s="3" t="s">
        <v>3311</v>
      </c>
      <c r="F4769">
        <v>4</v>
      </c>
      <c r="G4769">
        <v>500</v>
      </c>
      <c r="H4769">
        <v>1500</v>
      </c>
      <c r="I4769" s="2" t="s">
        <v>5623</v>
      </c>
    </row>
    <row r="4770" spans="1:9">
      <c r="A4770" s="2" t="s">
        <v>9148</v>
      </c>
      <c r="B4770" s="11" t="s">
        <v>18192</v>
      </c>
      <c r="C4770" s="3" t="s">
        <v>18403</v>
      </c>
      <c r="D4770" s="3" t="s">
        <v>290</v>
      </c>
      <c r="E4770" s="3" t="s">
        <v>7242</v>
      </c>
      <c r="F4770">
        <v>2</v>
      </c>
      <c r="G4770">
        <v>2000</v>
      </c>
      <c r="H4770">
        <v>0</v>
      </c>
      <c r="I4770" s="2" t="s">
        <v>9149</v>
      </c>
    </row>
    <row r="4771" spans="1:9">
      <c r="A4771" s="2" t="s">
        <v>11656</v>
      </c>
      <c r="B4771" s="11" t="s">
        <v>18192</v>
      </c>
      <c r="C4771" s="3" t="s">
        <v>85</v>
      </c>
      <c r="D4771" s="3" t="s">
        <v>51</v>
      </c>
      <c r="E4771" s="3" t="s">
        <v>10831</v>
      </c>
      <c r="F4771">
        <v>6</v>
      </c>
      <c r="G4771">
        <v>1900</v>
      </c>
      <c r="H4771">
        <v>1800</v>
      </c>
      <c r="I4771" s="2" t="s">
        <v>11657</v>
      </c>
    </row>
    <row r="4772" spans="1:9">
      <c r="A4772" s="2" t="s">
        <v>11658</v>
      </c>
      <c r="B4772" s="11" t="s">
        <v>18192</v>
      </c>
      <c r="C4772" s="3" t="s">
        <v>1033</v>
      </c>
      <c r="D4772" s="3" t="s">
        <v>201</v>
      </c>
      <c r="E4772" s="3" t="s">
        <v>10831</v>
      </c>
      <c r="F4772">
        <v>5</v>
      </c>
      <c r="G4772">
        <v>2200</v>
      </c>
      <c r="H4772">
        <v>200</v>
      </c>
      <c r="I4772" s="2" t="s">
        <v>11659</v>
      </c>
    </row>
    <row r="4773" spans="1:9">
      <c r="A4773" s="2" t="s">
        <v>11660</v>
      </c>
      <c r="B4773" s="11" t="s">
        <v>18192</v>
      </c>
      <c r="C4773" s="3" t="s">
        <v>18401</v>
      </c>
      <c r="D4773" s="3" t="s">
        <v>51</v>
      </c>
      <c r="E4773" s="3" t="s">
        <v>10831</v>
      </c>
      <c r="F4773">
        <v>7</v>
      </c>
      <c r="G4773">
        <v>2600</v>
      </c>
      <c r="H4773">
        <v>2100</v>
      </c>
      <c r="I4773" s="2" t="s">
        <v>11661</v>
      </c>
    </row>
    <row r="4774" spans="1:9">
      <c r="A4774" s="2" t="s">
        <v>9150</v>
      </c>
      <c r="B4774" s="11" t="s">
        <v>18192</v>
      </c>
      <c r="C4774" s="3" t="s">
        <v>8</v>
      </c>
      <c r="D4774" s="3" t="s">
        <v>517</v>
      </c>
      <c r="E4774" s="3" t="s">
        <v>7242</v>
      </c>
      <c r="F4774">
        <v>8</v>
      </c>
      <c r="G4774">
        <v>2400</v>
      </c>
      <c r="H4774">
        <v>1500</v>
      </c>
      <c r="I4774" s="15" t="s">
        <v>9151</v>
      </c>
    </row>
    <row r="4775" spans="1:9">
      <c r="A4775" s="2" t="s">
        <v>5624</v>
      </c>
      <c r="B4775" s="11" t="s">
        <v>18192</v>
      </c>
      <c r="C4775" s="3" t="s">
        <v>8</v>
      </c>
      <c r="D4775" s="3" t="s">
        <v>517</v>
      </c>
      <c r="E4775" s="3" t="s">
        <v>3311</v>
      </c>
      <c r="F4775">
        <v>6</v>
      </c>
      <c r="G4775">
        <v>2200</v>
      </c>
      <c r="H4775">
        <v>1600</v>
      </c>
      <c r="I4775" s="15" t="s">
        <v>5625</v>
      </c>
    </row>
    <row r="4776" spans="1:9">
      <c r="A4776" s="2" t="s">
        <v>2696</v>
      </c>
      <c r="B4776" s="11" t="s">
        <v>18192</v>
      </c>
      <c r="C4776" s="3" t="s">
        <v>8</v>
      </c>
      <c r="D4776" s="3" t="s">
        <v>19</v>
      </c>
      <c r="E4776" s="3" t="s">
        <v>10</v>
      </c>
      <c r="F4776">
        <v>8</v>
      </c>
      <c r="G4776">
        <v>2400</v>
      </c>
      <c r="H4776">
        <v>1500</v>
      </c>
      <c r="I4776" s="15" t="s">
        <v>2697</v>
      </c>
    </row>
    <row r="4777" spans="1:9">
      <c r="A4777" s="2" t="s">
        <v>11662</v>
      </c>
      <c r="B4777" s="11" t="s">
        <v>18192</v>
      </c>
      <c r="C4777" s="3" t="s">
        <v>85</v>
      </c>
      <c r="D4777" s="3" t="s">
        <v>201</v>
      </c>
      <c r="E4777" s="3" t="s">
        <v>10831</v>
      </c>
      <c r="F4777">
        <v>4</v>
      </c>
      <c r="G4777">
        <v>1800</v>
      </c>
      <c r="H4777">
        <v>600</v>
      </c>
      <c r="I4777" s="2" t="s">
        <v>11663</v>
      </c>
    </row>
    <row r="4778" spans="1:9">
      <c r="A4778" s="2" t="s">
        <v>11664</v>
      </c>
      <c r="B4778" s="11" t="s">
        <v>18192</v>
      </c>
      <c r="C4778" s="3" t="s">
        <v>18405</v>
      </c>
      <c r="D4778" s="3" t="s">
        <v>44</v>
      </c>
      <c r="E4778" s="3" t="s">
        <v>10831</v>
      </c>
      <c r="F4778" s="14" t="s">
        <v>18196</v>
      </c>
      <c r="G4778">
        <v>1500</v>
      </c>
      <c r="H4778" t="s">
        <v>1584</v>
      </c>
      <c r="I4778" s="2" t="s">
        <v>11665</v>
      </c>
    </row>
    <row r="4779" spans="1:9">
      <c r="A4779" s="2" t="s">
        <v>7117</v>
      </c>
      <c r="B4779" s="11" t="s">
        <v>18192</v>
      </c>
      <c r="C4779" s="3" t="s">
        <v>18405</v>
      </c>
      <c r="D4779" s="3" t="s">
        <v>44</v>
      </c>
      <c r="E4779" s="3" t="s">
        <v>6225</v>
      </c>
      <c r="F4779" s="14" t="s">
        <v>18196</v>
      </c>
      <c r="G4779">
        <v>1500</v>
      </c>
      <c r="H4779" t="s">
        <v>1584</v>
      </c>
      <c r="I4779" s="2" t="s">
        <v>7118</v>
      </c>
    </row>
    <row r="4780" spans="1:9">
      <c r="A4780" s="2" t="s">
        <v>5626</v>
      </c>
      <c r="B4780" s="11" t="s">
        <v>18192</v>
      </c>
      <c r="C4780" s="3" t="s">
        <v>18405</v>
      </c>
      <c r="D4780" s="3" t="s">
        <v>44</v>
      </c>
      <c r="E4780" s="3" t="s">
        <v>3311</v>
      </c>
      <c r="F4780" s="14" t="s">
        <v>18196</v>
      </c>
      <c r="G4780">
        <v>1500</v>
      </c>
      <c r="H4780" t="s">
        <v>1584</v>
      </c>
      <c r="I4780" s="2" t="s">
        <v>5627</v>
      </c>
    </row>
    <row r="4781" spans="1:9">
      <c r="A4781" s="2" t="s">
        <v>2698</v>
      </c>
      <c r="B4781" s="11" t="s">
        <v>18192</v>
      </c>
      <c r="C4781" s="3" t="s">
        <v>8</v>
      </c>
      <c r="D4781" s="3" t="s">
        <v>190</v>
      </c>
      <c r="E4781" s="3" t="s">
        <v>10</v>
      </c>
      <c r="F4781">
        <v>4</v>
      </c>
      <c r="G4781">
        <v>1500</v>
      </c>
      <c r="H4781">
        <v>1500</v>
      </c>
      <c r="I4781" s="15" t="s">
        <v>2699</v>
      </c>
    </row>
    <row r="4782" spans="1:9">
      <c r="A4782" s="2" t="s">
        <v>10624</v>
      </c>
      <c r="B4782" s="11" t="s">
        <v>18192</v>
      </c>
      <c r="C4782" s="3" t="s">
        <v>18405</v>
      </c>
      <c r="D4782" s="3" t="s">
        <v>44</v>
      </c>
      <c r="E4782" s="3" t="s">
        <v>9712</v>
      </c>
      <c r="F4782" s="14" t="s">
        <v>18196</v>
      </c>
      <c r="G4782">
        <v>1500</v>
      </c>
      <c r="H4782" t="s">
        <v>1584</v>
      </c>
      <c r="I4782" s="2" t="s">
        <v>10625</v>
      </c>
    </row>
    <row r="4783" spans="1:9">
      <c r="A4783" s="2" t="s">
        <v>11666</v>
      </c>
      <c r="B4783" s="11" t="s">
        <v>18192</v>
      </c>
      <c r="C4783" s="3" t="s">
        <v>18403</v>
      </c>
      <c r="D4783" s="3" t="s">
        <v>44</v>
      </c>
      <c r="E4783" s="3" t="s">
        <v>10831</v>
      </c>
      <c r="F4783">
        <v>10</v>
      </c>
      <c r="G4783">
        <v>3400</v>
      </c>
      <c r="H4783">
        <v>3000</v>
      </c>
      <c r="I4783" s="2" t="s">
        <v>11667</v>
      </c>
    </row>
    <row r="4784" spans="1:9">
      <c r="A4784" s="2" t="s">
        <v>11668</v>
      </c>
      <c r="B4784" s="11" t="s">
        <v>18192</v>
      </c>
      <c r="C4784" s="3" t="s">
        <v>8</v>
      </c>
      <c r="D4784" s="3" t="s">
        <v>692</v>
      </c>
      <c r="E4784" s="3" t="s">
        <v>10831</v>
      </c>
      <c r="F4784">
        <v>3</v>
      </c>
      <c r="G4784">
        <v>600</v>
      </c>
      <c r="H4784">
        <v>300</v>
      </c>
      <c r="I4784" s="2" t="s">
        <v>11669</v>
      </c>
    </row>
    <row r="4785" spans="1:9">
      <c r="A4785" s="2" t="s">
        <v>9152</v>
      </c>
      <c r="B4785" s="11" t="s">
        <v>18192</v>
      </c>
      <c r="C4785" s="3" t="s">
        <v>18403</v>
      </c>
      <c r="D4785" s="3" t="s">
        <v>16</v>
      </c>
      <c r="E4785" s="3" t="s">
        <v>7242</v>
      </c>
      <c r="F4785">
        <v>1</v>
      </c>
      <c r="G4785">
        <v>200</v>
      </c>
      <c r="H4785">
        <v>2100</v>
      </c>
      <c r="I4785" s="2" t="s">
        <v>9153</v>
      </c>
    </row>
    <row r="4786" spans="1:9">
      <c r="A4786" s="2" t="s">
        <v>11670</v>
      </c>
      <c r="B4786" s="11" t="s">
        <v>18192</v>
      </c>
      <c r="C4786" s="3" t="s">
        <v>18399</v>
      </c>
      <c r="D4786" s="3" t="s">
        <v>19</v>
      </c>
      <c r="E4786" s="3" t="s">
        <v>10831</v>
      </c>
      <c r="F4786">
        <v>4</v>
      </c>
      <c r="G4786">
        <v>1900</v>
      </c>
      <c r="H4786">
        <v>400</v>
      </c>
      <c r="I4786" s="2" t="s">
        <v>11671</v>
      </c>
    </row>
    <row r="4787" spans="1:9">
      <c r="A4787" s="2" t="s">
        <v>5628</v>
      </c>
      <c r="B4787" s="11" t="s">
        <v>18192</v>
      </c>
      <c r="C4787" s="3" t="s">
        <v>85</v>
      </c>
      <c r="D4787" s="3" t="s">
        <v>13</v>
      </c>
      <c r="E4787" s="3" t="s">
        <v>3311</v>
      </c>
      <c r="F4787">
        <v>4</v>
      </c>
      <c r="G4787">
        <v>700</v>
      </c>
      <c r="H4787">
        <v>1700</v>
      </c>
      <c r="I4787" s="2" t="s">
        <v>5629</v>
      </c>
    </row>
    <row r="4788" spans="1:9">
      <c r="A4788" s="2" t="s">
        <v>3293</v>
      </c>
      <c r="B4788" s="11" t="s">
        <v>18192</v>
      </c>
      <c r="C4788" s="3" t="s">
        <v>8</v>
      </c>
      <c r="D4788" s="3" t="s">
        <v>3290</v>
      </c>
      <c r="E4788" s="3" t="s">
        <v>3291</v>
      </c>
      <c r="F4788">
        <v>10</v>
      </c>
      <c r="G4788" s="14" t="s">
        <v>488</v>
      </c>
      <c r="H4788" s="14" t="s">
        <v>488</v>
      </c>
      <c r="I4788" s="15" t="s">
        <v>3294</v>
      </c>
    </row>
    <row r="4789" spans="1:9">
      <c r="A4789" s="2" t="s">
        <v>3304</v>
      </c>
      <c r="B4789" s="11" t="s">
        <v>18192</v>
      </c>
      <c r="C4789" s="3" t="s">
        <v>85</v>
      </c>
      <c r="D4789" s="3" t="s">
        <v>3290</v>
      </c>
      <c r="E4789" s="3" t="s">
        <v>3291</v>
      </c>
      <c r="F4789">
        <v>10</v>
      </c>
      <c r="G4789" s="5" t="s">
        <v>3305</v>
      </c>
      <c r="H4789" s="5" t="s">
        <v>3305</v>
      </c>
      <c r="I4789" s="2" t="s">
        <v>3306</v>
      </c>
    </row>
    <row r="4790" spans="1:9">
      <c r="A4790" s="2" t="s">
        <v>2700</v>
      </c>
      <c r="B4790" s="11" t="s">
        <v>18192</v>
      </c>
      <c r="C4790" s="3" t="s">
        <v>85</v>
      </c>
      <c r="D4790" s="3" t="s">
        <v>44</v>
      </c>
      <c r="E4790" s="3" t="s">
        <v>10</v>
      </c>
      <c r="F4790">
        <v>7</v>
      </c>
      <c r="G4790">
        <v>2000</v>
      </c>
      <c r="H4790">
        <v>2300</v>
      </c>
      <c r="I4790" s="2" t="s">
        <v>2701</v>
      </c>
    </row>
    <row r="4791" spans="1:9">
      <c r="A4791" s="2" t="s">
        <v>10626</v>
      </c>
      <c r="B4791" s="11" t="s">
        <v>18192</v>
      </c>
      <c r="C4791" s="3" t="s">
        <v>8</v>
      </c>
      <c r="D4791" s="3" t="s">
        <v>689</v>
      </c>
      <c r="E4791" s="3" t="s">
        <v>9712</v>
      </c>
      <c r="F4791">
        <v>2</v>
      </c>
      <c r="G4791">
        <v>0</v>
      </c>
      <c r="H4791">
        <v>0</v>
      </c>
      <c r="I4791" s="15" t="s">
        <v>10627</v>
      </c>
    </row>
    <row r="4792" spans="1:9">
      <c r="A4792" s="2" t="s">
        <v>5630</v>
      </c>
      <c r="B4792" s="11" t="s">
        <v>18192</v>
      </c>
      <c r="C4792" s="3" t="s">
        <v>8</v>
      </c>
      <c r="D4792" s="3" t="s">
        <v>442</v>
      </c>
      <c r="E4792" s="3" t="s">
        <v>3311</v>
      </c>
      <c r="F4792">
        <v>3</v>
      </c>
      <c r="G4792">
        <v>1100</v>
      </c>
      <c r="H4792">
        <v>0</v>
      </c>
      <c r="I4792" s="2" t="s">
        <v>5631</v>
      </c>
    </row>
    <row r="4793" spans="1:9">
      <c r="A4793" s="2" t="s">
        <v>5632</v>
      </c>
      <c r="B4793" s="11" t="s">
        <v>18192</v>
      </c>
      <c r="C4793" s="3" t="s">
        <v>8</v>
      </c>
      <c r="D4793" s="3" t="s">
        <v>232</v>
      </c>
      <c r="E4793" s="3" t="s">
        <v>3311</v>
      </c>
      <c r="F4793">
        <v>2</v>
      </c>
      <c r="G4793">
        <v>300</v>
      </c>
      <c r="H4793">
        <v>100</v>
      </c>
      <c r="I4793" s="2" t="s">
        <v>5633</v>
      </c>
    </row>
    <row r="4794" spans="1:9">
      <c r="A4794" s="2" t="s">
        <v>2702</v>
      </c>
      <c r="B4794" s="11" t="s">
        <v>18192</v>
      </c>
      <c r="C4794" s="3" t="s">
        <v>8</v>
      </c>
      <c r="D4794" s="3" t="s">
        <v>51</v>
      </c>
      <c r="E4794" s="3" t="s">
        <v>10</v>
      </c>
      <c r="F4794">
        <v>2</v>
      </c>
      <c r="G4794">
        <v>800</v>
      </c>
      <c r="H4794">
        <v>400</v>
      </c>
      <c r="I4794" s="2" t="s">
        <v>2703</v>
      </c>
    </row>
    <row r="4795" spans="1:9">
      <c r="A4795" s="2" t="s">
        <v>2704</v>
      </c>
      <c r="B4795" s="11" t="s">
        <v>18192</v>
      </c>
      <c r="C4795" s="3" t="s">
        <v>8</v>
      </c>
      <c r="D4795" s="3" t="s">
        <v>19</v>
      </c>
      <c r="E4795" s="3" t="s">
        <v>10</v>
      </c>
      <c r="F4795">
        <v>4</v>
      </c>
      <c r="G4795">
        <v>1500</v>
      </c>
      <c r="H4795">
        <v>600</v>
      </c>
      <c r="I4795" s="2" t="s">
        <v>2705</v>
      </c>
    </row>
    <row r="4796" spans="1:9">
      <c r="A4796" s="2" t="s">
        <v>10628</v>
      </c>
      <c r="B4796" s="11" t="s">
        <v>18192</v>
      </c>
      <c r="C4796" s="3" t="s">
        <v>8</v>
      </c>
      <c r="D4796" s="3" t="s">
        <v>51</v>
      </c>
      <c r="E4796" s="3" t="s">
        <v>9712</v>
      </c>
      <c r="F4796">
        <v>4</v>
      </c>
      <c r="G4796">
        <v>1400</v>
      </c>
      <c r="H4796">
        <v>900</v>
      </c>
      <c r="I4796" s="2" t="s">
        <v>10629</v>
      </c>
    </row>
    <row r="4797" spans="1:9">
      <c r="A4797" s="2" t="s">
        <v>5634</v>
      </c>
      <c r="B4797" s="11" t="s">
        <v>18192</v>
      </c>
      <c r="C4797" s="3" t="s">
        <v>8</v>
      </c>
      <c r="D4797" s="3" t="s">
        <v>44</v>
      </c>
      <c r="E4797" s="3" t="s">
        <v>3311</v>
      </c>
      <c r="F4797">
        <v>10</v>
      </c>
      <c r="G4797">
        <v>2500</v>
      </c>
      <c r="H4797">
        <v>3000</v>
      </c>
      <c r="I4797" s="15" t="s">
        <v>5635</v>
      </c>
    </row>
    <row r="4798" spans="1:9">
      <c r="A4798" s="2" t="s">
        <v>10630</v>
      </c>
      <c r="B4798" s="11" t="s">
        <v>18192</v>
      </c>
      <c r="C4798" s="3" t="s">
        <v>8</v>
      </c>
      <c r="D4798" s="3" t="s">
        <v>51</v>
      </c>
      <c r="E4798" s="3" t="s">
        <v>9712</v>
      </c>
      <c r="F4798">
        <v>8</v>
      </c>
      <c r="G4798">
        <v>2800</v>
      </c>
      <c r="H4798">
        <v>1800</v>
      </c>
      <c r="I4798" s="2" t="s">
        <v>10631</v>
      </c>
    </row>
    <row r="4799" spans="1:9">
      <c r="A4799" s="2" t="s">
        <v>10632</v>
      </c>
      <c r="B4799" s="11" t="s">
        <v>18192</v>
      </c>
      <c r="C4799" s="3" t="s">
        <v>18403</v>
      </c>
      <c r="D4799" s="3" t="s">
        <v>290</v>
      </c>
      <c r="E4799" s="3" t="s">
        <v>9712</v>
      </c>
      <c r="F4799">
        <v>4</v>
      </c>
      <c r="G4799">
        <v>2200</v>
      </c>
      <c r="H4799">
        <v>800</v>
      </c>
      <c r="I4799" s="2" t="s">
        <v>10633</v>
      </c>
    </row>
    <row r="4800" spans="1:9">
      <c r="A4800" s="2" t="s">
        <v>10634</v>
      </c>
      <c r="B4800" s="11" t="s">
        <v>18192</v>
      </c>
      <c r="C4800" s="3" t="s">
        <v>8</v>
      </c>
      <c r="D4800" s="3" t="s">
        <v>44</v>
      </c>
      <c r="E4800" s="3" t="s">
        <v>9712</v>
      </c>
      <c r="F4800">
        <v>4</v>
      </c>
      <c r="G4800">
        <v>1600</v>
      </c>
      <c r="H4800">
        <v>1000</v>
      </c>
      <c r="I4800" s="15" t="s">
        <v>10635</v>
      </c>
    </row>
    <row r="4801" spans="1:9">
      <c r="A4801" s="2" t="s">
        <v>10636</v>
      </c>
      <c r="B4801" s="11" t="s">
        <v>18192</v>
      </c>
      <c r="C4801" s="3" t="s">
        <v>8</v>
      </c>
      <c r="D4801" s="3" t="s">
        <v>689</v>
      </c>
      <c r="E4801" s="3" t="s">
        <v>9712</v>
      </c>
      <c r="F4801">
        <v>3</v>
      </c>
      <c r="G4801">
        <v>0</v>
      </c>
      <c r="H4801">
        <v>1900</v>
      </c>
      <c r="I4801" s="2" t="s">
        <v>10637</v>
      </c>
    </row>
    <row r="4802" spans="1:9">
      <c r="A4802" s="2" t="s">
        <v>2706</v>
      </c>
      <c r="B4802" s="11" t="s">
        <v>18192</v>
      </c>
      <c r="C4802" s="3" t="s">
        <v>8</v>
      </c>
      <c r="D4802" s="3" t="s">
        <v>19</v>
      </c>
      <c r="E4802" s="3" t="s">
        <v>10</v>
      </c>
      <c r="F4802">
        <v>4</v>
      </c>
      <c r="G4802">
        <v>1700</v>
      </c>
      <c r="H4802">
        <v>0</v>
      </c>
      <c r="I4802" s="15" t="s">
        <v>2707</v>
      </c>
    </row>
    <row r="4803" spans="1:9">
      <c r="A4803" s="2" t="s">
        <v>5636</v>
      </c>
      <c r="B4803" s="11" t="s">
        <v>18192</v>
      </c>
      <c r="C4803" s="3" t="s">
        <v>80</v>
      </c>
      <c r="D4803" s="3" t="s">
        <v>13</v>
      </c>
      <c r="E4803" s="3" t="s">
        <v>3311</v>
      </c>
      <c r="F4803">
        <v>1</v>
      </c>
      <c r="G4803">
        <v>100</v>
      </c>
      <c r="H4803">
        <v>100</v>
      </c>
      <c r="I4803" s="15" t="s">
        <v>5637</v>
      </c>
    </row>
    <row r="4804" spans="1:9">
      <c r="A4804" s="2" t="s">
        <v>7119</v>
      </c>
      <c r="B4804" s="11" t="s">
        <v>18192</v>
      </c>
      <c r="C4804" s="3" t="s">
        <v>80</v>
      </c>
      <c r="D4804" s="3" t="s">
        <v>201</v>
      </c>
      <c r="E4804" s="3" t="s">
        <v>6225</v>
      </c>
      <c r="F4804">
        <v>1</v>
      </c>
      <c r="G4804">
        <v>100</v>
      </c>
      <c r="H4804">
        <v>0</v>
      </c>
      <c r="I4804" s="2" t="s">
        <v>7120</v>
      </c>
    </row>
    <row r="4805" spans="1:9">
      <c r="A4805" s="2" t="s">
        <v>11672</v>
      </c>
      <c r="B4805" s="11" t="s">
        <v>18192</v>
      </c>
      <c r="C4805" s="3" t="s">
        <v>85</v>
      </c>
      <c r="D4805" s="3" t="s">
        <v>517</v>
      </c>
      <c r="E4805" s="3" t="s">
        <v>10831</v>
      </c>
      <c r="F4805">
        <v>3</v>
      </c>
      <c r="G4805">
        <v>0</v>
      </c>
      <c r="H4805">
        <v>0</v>
      </c>
      <c r="I4805" s="2" t="s">
        <v>11673</v>
      </c>
    </row>
    <row r="4806" spans="1:9">
      <c r="A4806" s="2" t="s">
        <v>7121</v>
      </c>
      <c r="B4806" s="11" t="s">
        <v>18192</v>
      </c>
      <c r="C4806" s="3" t="s">
        <v>8</v>
      </c>
      <c r="D4806" s="3" t="s">
        <v>1168</v>
      </c>
      <c r="E4806" s="3" t="s">
        <v>6225</v>
      </c>
      <c r="F4806">
        <v>4</v>
      </c>
      <c r="G4806">
        <v>1500</v>
      </c>
      <c r="H4806">
        <v>1000</v>
      </c>
      <c r="I4806" s="2" t="s">
        <v>7122</v>
      </c>
    </row>
    <row r="4807" spans="1:9">
      <c r="A4807" s="2" t="s">
        <v>9154</v>
      </c>
      <c r="B4807" s="11" t="s">
        <v>18192</v>
      </c>
      <c r="C4807" s="3" t="s">
        <v>8</v>
      </c>
      <c r="D4807" s="3" t="s">
        <v>44</v>
      </c>
      <c r="E4807" s="3" t="s">
        <v>7242</v>
      </c>
      <c r="F4807">
        <v>5</v>
      </c>
      <c r="G4807">
        <v>800</v>
      </c>
      <c r="H4807">
        <v>2400</v>
      </c>
      <c r="I4807" s="15" t="s">
        <v>9155</v>
      </c>
    </row>
    <row r="4808" spans="1:9">
      <c r="A4808" s="2" t="s">
        <v>5638</v>
      </c>
      <c r="B4808" s="11" t="s">
        <v>18192</v>
      </c>
      <c r="C4808" s="3" t="s">
        <v>8</v>
      </c>
      <c r="D4808" s="3" t="s">
        <v>51</v>
      </c>
      <c r="E4808" s="3" t="s">
        <v>3311</v>
      </c>
      <c r="F4808">
        <v>2</v>
      </c>
      <c r="G4808">
        <v>700</v>
      </c>
      <c r="H4808">
        <v>800</v>
      </c>
      <c r="I4808" s="2" t="s">
        <v>5639</v>
      </c>
    </row>
    <row r="4809" spans="1:9">
      <c r="A4809" s="2" t="s">
        <v>9156</v>
      </c>
      <c r="B4809" s="11" t="s">
        <v>18192</v>
      </c>
      <c r="C4809" s="3" t="s">
        <v>8</v>
      </c>
      <c r="D4809" s="3" t="s">
        <v>16</v>
      </c>
      <c r="E4809" s="3" t="s">
        <v>7242</v>
      </c>
      <c r="F4809">
        <v>4</v>
      </c>
      <c r="G4809">
        <v>1600</v>
      </c>
      <c r="H4809">
        <v>1300</v>
      </c>
      <c r="I4809" s="2" t="s">
        <v>9157</v>
      </c>
    </row>
    <row r="4810" spans="1:9">
      <c r="A4810" s="2" t="s">
        <v>9158</v>
      </c>
      <c r="B4810" s="11" t="s">
        <v>18192</v>
      </c>
      <c r="C4810" s="3" t="s">
        <v>8</v>
      </c>
      <c r="D4810" s="3" t="s">
        <v>517</v>
      </c>
      <c r="E4810" s="3" t="s">
        <v>7242</v>
      </c>
      <c r="F4810">
        <v>4</v>
      </c>
      <c r="G4810">
        <v>1600</v>
      </c>
      <c r="H4810">
        <v>1000</v>
      </c>
      <c r="I4810" s="15" t="s">
        <v>9159</v>
      </c>
    </row>
    <row r="4811" spans="1:9">
      <c r="A4811" s="2" t="s">
        <v>9160</v>
      </c>
      <c r="B4811" s="11" t="s">
        <v>18192</v>
      </c>
      <c r="C4811" s="3" t="s">
        <v>18405</v>
      </c>
      <c r="D4811" s="3" t="s">
        <v>1181</v>
      </c>
      <c r="E4811" s="3" t="s">
        <v>7242</v>
      </c>
      <c r="F4811" s="14" t="s">
        <v>18196</v>
      </c>
      <c r="G4811">
        <v>1600</v>
      </c>
      <c r="H4811" t="s">
        <v>56</v>
      </c>
      <c r="I4811" s="2" t="s">
        <v>9161</v>
      </c>
    </row>
    <row r="4812" spans="1:9">
      <c r="A4812" s="2" t="s">
        <v>9162</v>
      </c>
      <c r="B4812" s="11" t="s">
        <v>18192</v>
      </c>
      <c r="C4812" s="3" t="s">
        <v>8</v>
      </c>
      <c r="D4812" s="3" t="s">
        <v>517</v>
      </c>
      <c r="E4812" s="3" t="s">
        <v>7242</v>
      </c>
      <c r="F4812">
        <v>3</v>
      </c>
      <c r="G4812">
        <v>1200</v>
      </c>
      <c r="H4812">
        <v>1000</v>
      </c>
      <c r="I4812" s="2" t="s">
        <v>9163</v>
      </c>
    </row>
    <row r="4813" spans="1:9">
      <c r="A4813" s="2" t="s">
        <v>11674</v>
      </c>
      <c r="B4813" s="11" t="s">
        <v>18192</v>
      </c>
      <c r="C4813" s="3" t="s">
        <v>8</v>
      </c>
      <c r="D4813" s="3" t="s">
        <v>201</v>
      </c>
      <c r="E4813" s="3" t="s">
        <v>10831</v>
      </c>
      <c r="F4813">
        <v>4</v>
      </c>
      <c r="G4813">
        <v>1400</v>
      </c>
      <c r="H4813">
        <v>1000</v>
      </c>
      <c r="I4813" s="2" t="s">
        <v>11675</v>
      </c>
    </row>
    <row r="4814" spans="1:9">
      <c r="A4814" s="2" t="s">
        <v>5640</v>
      </c>
      <c r="B4814" s="11" t="s">
        <v>18192</v>
      </c>
      <c r="C4814" s="3" t="s">
        <v>8</v>
      </c>
      <c r="D4814" s="3" t="s">
        <v>201</v>
      </c>
      <c r="E4814" s="3" t="s">
        <v>3311</v>
      </c>
      <c r="F4814">
        <v>1</v>
      </c>
      <c r="G4814">
        <v>300</v>
      </c>
      <c r="H4814">
        <v>300</v>
      </c>
      <c r="I4814" s="2" t="s">
        <v>5204</v>
      </c>
    </row>
    <row r="4815" spans="1:9">
      <c r="A4815" s="2" t="s">
        <v>11676</v>
      </c>
      <c r="B4815" s="11" t="s">
        <v>18192</v>
      </c>
      <c r="C4815" s="3" t="s">
        <v>85</v>
      </c>
      <c r="D4815" s="3" t="s">
        <v>201</v>
      </c>
      <c r="E4815" s="3" t="s">
        <v>10831</v>
      </c>
      <c r="F4815">
        <v>3</v>
      </c>
      <c r="G4815">
        <v>1700</v>
      </c>
      <c r="H4815">
        <v>700</v>
      </c>
      <c r="I4815" s="2" t="s">
        <v>11677</v>
      </c>
    </row>
    <row r="4816" spans="1:9">
      <c r="A4816" s="2" t="s">
        <v>11678</v>
      </c>
      <c r="B4816" s="11" t="s">
        <v>18192</v>
      </c>
      <c r="C4816" s="3" t="s">
        <v>18399</v>
      </c>
      <c r="D4816" s="3" t="s">
        <v>44</v>
      </c>
      <c r="E4816" s="3" t="s">
        <v>10831</v>
      </c>
      <c r="F4816">
        <v>2</v>
      </c>
      <c r="G4816">
        <v>350</v>
      </c>
      <c r="H4816">
        <v>650</v>
      </c>
      <c r="I4816" s="2" t="s">
        <v>11679</v>
      </c>
    </row>
    <row r="4817" spans="1:9">
      <c r="A4817" s="2" t="s">
        <v>5641</v>
      </c>
      <c r="B4817" s="11" t="s">
        <v>18192</v>
      </c>
      <c r="C4817" s="3" t="s">
        <v>85</v>
      </c>
      <c r="D4817" s="3" t="s">
        <v>190</v>
      </c>
      <c r="E4817" s="3" t="s">
        <v>3311</v>
      </c>
      <c r="F4817">
        <v>3</v>
      </c>
      <c r="G4817">
        <v>1200</v>
      </c>
      <c r="H4817">
        <v>900</v>
      </c>
      <c r="I4817" s="2" t="s">
        <v>5642</v>
      </c>
    </row>
    <row r="4818" spans="1:9">
      <c r="A4818" s="2" t="s">
        <v>11680</v>
      </c>
      <c r="B4818" s="11" t="s">
        <v>18192</v>
      </c>
      <c r="C4818" s="3" t="s">
        <v>8</v>
      </c>
      <c r="D4818" s="3" t="s">
        <v>201</v>
      </c>
      <c r="E4818" s="3" t="s">
        <v>10831</v>
      </c>
      <c r="F4818">
        <v>4</v>
      </c>
      <c r="G4818">
        <v>1300</v>
      </c>
      <c r="H4818">
        <v>600</v>
      </c>
      <c r="I4818" s="2" t="s">
        <v>11681</v>
      </c>
    </row>
    <row r="4819" spans="1:9">
      <c r="A4819" s="2" t="s">
        <v>11682</v>
      </c>
      <c r="B4819" s="11" t="s">
        <v>18192</v>
      </c>
      <c r="C4819" s="3" t="s">
        <v>8</v>
      </c>
      <c r="D4819" s="3" t="s">
        <v>190</v>
      </c>
      <c r="E4819" s="3" t="s">
        <v>10831</v>
      </c>
      <c r="F4819">
        <v>2</v>
      </c>
      <c r="G4819">
        <v>1000</v>
      </c>
      <c r="H4819">
        <v>0</v>
      </c>
      <c r="I4819" s="2" t="s">
        <v>11683</v>
      </c>
    </row>
    <row r="4820" spans="1:9">
      <c r="A4820" s="2" t="s">
        <v>2708</v>
      </c>
      <c r="B4820" s="11" t="s">
        <v>18192</v>
      </c>
      <c r="C4820" s="3" t="s">
        <v>8</v>
      </c>
      <c r="D4820" s="3" t="s">
        <v>517</v>
      </c>
      <c r="E4820" s="3" t="s">
        <v>10</v>
      </c>
      <c r="F4820">
        <v>11</v>
      </c>
      <c r="G4820">
        <v>3600</v>
      </c>
      <c r="H4820">
        <v>3400</v>
      </c>
      <c r="I4820" s="15" t="s">
        <v>2709</v>
      </c>
    </row>
    <row r="4821" spans="1:9">
      <c r="A4821" s="2" t="s">
        <v>9164</v>
      </c>
      <c r="B4821" s="11" t="s">
        <v>18192</v>
      </c>
      <c r="C4821" s="3" t="s">
        <v>8</v>
      </c>
      <c r="D4821" s="3" t="s">
        <v>517</v>
      </c>
      <c r="E4821" s="3" t="s">
        <v>7242</v>
      </c>
      <c r="F4821">
        <v>4</v>
      </c>
      <c r="G4821">
        <v>1400</v>
      </c>
      <c r="H4821">
        <v>1400</v>
      </c>
      <c r="I4821" s="15" t="s">
        <v>9165</v>
      </c>
    </row>
    <row r="4822" spans="1:9">
      <c r="A4822" s="2" t="s">
        <v>2710</v>
      </c>
      <c r="B4822" s="11" t="s">
        <v>18192</v>
      </c>
      <c r="C4822" s="3" t="s">
        <v>8</v>
      </c>
      <c r="D4822" s="3" t="s">
        <v>16</v>
      </c>
      <c r="E4822" s="3" t="s">
        <v>10</v>
      </c>
      <c r="F4822">
        <v>9</v>
      </c>
      <c r="G4822">
        <v>3200</v>
      </c>
      <c r="H4822">
        <v>2800</v>
      </c>
      <c r="I4822" s="2" t="s">
        <v>2711</v>
      </c>
    </row>
    <row r="4823" spans="1:9">
      <c r="A4823" s="2" t="s">
        <v>2712</v>
      </c>
      <c r="B4823" s="11" t="s">
        <v>18192</v>
      </c>
      <c r="C4823" s="3" t="s">
        <v>85</v>
      </c>
      <c r="D4823" s="3" t="s">
        <v>16</v>
      </c>
      <c r="E4823" s="3" t="s">
        <v>10</v>
      </c>
      <c r="F4823">
        <v>4</v>
      </c>
      <c r="G4823">
        <v>1450</v>
      </c>
      <c r="H4823">
        <v>1200</v>
      </c>
      <c r="I4823" s="2" t="s">
        <v>2713</v>
      </c>
    </row>
    <row r="4824" spans="1:9">
      <c r="A4824" s="2" t="s">
        <v>9166</v>
      </c>
      <c r="B4824" s="11" t="s">
        <v>18192</v>
      </c>
      <c r="C4824" s="3" t="s">
        <v>8</v>
      </c>
      <c r="D4824" s="3" t="s">
        <v>51</v>
      </c>
      <c r="E4824" s="3" t="s">
        <v>7242</v>
      </c>
      <c r="F4824">
        <v>8</v>
      </c>
      <c r="G4824">
        <v>4000</v>
      </c>
      <c r="H4824">
        <v>0</v>
      </c>
      <c r="I4824" s="15" t="s">
        <v>9167</v>
      </c>
    </row>
    <row r="4825" spans="1:9">
      <c r="A4825" s="2" t="s">
        <v>9168</v>
      </c>
      <c r="B4825" s="11" t="s">
        <v>18192</v>
      </c>
      <c r="C4825" s="3" t="s">
        <v>8</v>
      </c>
      <c r="D4825" s="3" t="s">
        <v>517</v>
      </c>
      <c r="E4825" s="3" t="s">
        <v>7242</v>
      </c>
      <c r="F4825">
        <v>6</v>
      </c>
      <c r="G4825">
        <v>2000</v>
      </c>
      <c r="H4825">
        <v>1800</v>
      </c>
      <c r="I4825" s="2" t="s">
        <v>9169</v>
      </c>
    </row>
    <row r="4826" spans="1:9">
      <c r="A4826" s="2" t="s">
        <v>5643</v>
      </c>
      <c r="B4826" s="11" t="s">
        <v>18192</v>
      </c>
      <c r="C4826" s="3" t="s">
        <v>18403</v>
      </c>
      <c r="D4826" s="3" t="s">
        <v>442</v>
      </c>
      <c r="E4826" s="3" t="s">
        <v>3311</v>
      </c>
      <c r="F4826">
        <v>3</v>
      </c>
      <c r="G4826">
        <v>1800</v>
      </c>
      <c r="H4826">
        <v>2200</v>
      </c>
      <c r="I4826" s="2" t="s">
        <v>5644</v>
      </c>
    </row>
    <row r="4827" spans="1:9">
      <c r="A4827" s="2" t="s">
        <v>5645</v>
      </c>
      <c r="B4827" s="11" t="s">
        <v>18192</v>
      </c>
      <c r="C4827" s="3" t="s">
        <v>85</v>
      </c>
      <c r="D4827" s="3" t="s">
        <v>13</v>
      </c>
      <c r="E4827" s="3" t="s">
        <v>3311</v>
      </c>
      <c r="F4827">
        <v>4</v>
      </c>
      <c r="G4827">
        <v>0</v>
      </c>
      <c r="H4827">
        <v>2100</v>
      </c>
      <c r="I4827" s="2" t="s">
        <v>5646</v>
      </c>
    </row>
    <row r="4828" spans="1:9">
      <c r="A4828" s="2" t="s">
        <v>2714</v>
      </c>
      <c r="B4828" s="11" t="s">
        <v>18192</v>
      </c>
      <c r="C4828" s="3" t="s">
        <v>8</v>
      </c>
      <c r="D4828" s="3" t="s">
        <v>188</v>
      </c>
      <c r="E4828" s="3" t="s">
        <v>10</v>
      </c>
      <c r="F4828">
        <v>3</v>
      </c>
      <c r="G4828">
        <v>400</v>
      </c>
      <c r="H4828">
        <v>1500</v>
      </c>
      <c r="I4828" s="2" t="s">
        <v>2715</v>
      </c>
    </row>
    <row r="4829" spans="1:9">
      <c r="A4829" s="2" t="s">
        <v>5647</v>
      </c>
      <c r="B4829" s="11" t="s">
        <v>18192</v>
      </c>
      <c r="C4829" s="3" t="s">
        <v>85</v>
      </c>
      <c r="D4829" s="3" t="s">
        <v>1064</v>
      </c>
      <c r="E4829" s="3" t="s">
        <v>3311</v>
      </c>
      <c r="F4829">
        <v>4</v>
      </c>
      <c r="G4829">
        <v>1200</v>
      </c>
      <c r="H4829">
        <v>0</v>
      </c>
      <c r="I4829" s="2" t="s">
        <v>5648</v>
      </c>
    </row>
    <row r="4830" spans="1:9">
      <c r="A4830" s="2" t="s">
        <v>2716</v>
      </c>
      <c r="B4830" s="11" t="s">
        <v>18192</v>
      </c>
      <c r="C4830" s="3" t="s">
        <v>8</v>
      </c>
      <c r="D4830" s="3" t="s">
        <v>1101</v>
      </c>
      <c r="E4830" s="3" t="s">
        <v>10</v>
      </c>
      <c r="F4830">
        <v>4</v>
      </c>
      <c r="G4830">
        <v>1800</v>
      </c>
      <c r="H4830">
        <v>500</v>
      </c>
      <c r="I4830" s="15" t="s">
        <v>2717</v>
      </c>
    </row>
    <row r="4831" spans="1:9">
      <c r="A4831" s="2" t="s">
        <v>2718</v>
      </c>
      <c r="B4831" s="11" t="s">
        <v>18192</v>
      </c>
      <c r="C4831" s="3" t="s">
        <v>85</v>
      </c>
      <c r="D4831" s="3" t="s">
        <v>19</v>
      </c>
      <c r="E4831" s="3" t="s">
        <v>10</v>
      </c>
      <c r="F4831">
        <v>2</v>
      </c>
      <c r="G4831">
        <v>900</v>
      </c>
      <c r="H4831">
        <v>200</v>
      </c>
      <c r="I4831" s="2" t="s">
        <v>2719</v>
      </c>
    </row>
    <row r="4832" spans="1:9">
      <c r="A4832" s="2" t="s">
        <v>2720</v>
      </c>
      <c r="B4832" s="11" t="s">
        <v>18192</v>
      </c>
      <c r="C4832" s="3" t="s">
        <v>18405</v>
      </c>
      <c r="D4832" s="3" t="s">
        <v>227</v>
      </c>
      <c r="E4832" s="3" t="s">
        <v>10</v>
      </c>
      <c r="F4832" s="14" t="s">
        <v>18196</v>
      </c>
      <c r="G4832">
        <v>1200</v>
      </c>
      <c r="H4832" t="s">
        <v>56</v>
      </c>
      <c r="I4832" s="2" t="s">
        <v>2721</v>
      </c>
    </row>
    <row r="4833" spans="1:9">
      <c r="A4833" s="2" t="s">
        <v>10638</v>
      </c>
      <c r="B4833" s="11" t="s">
        <v>18192</v>
      </c>
      <c r="C4833" s="3" t="s">
        <v>85</v>
      </c>
      <c r="D4833" s="3" t="s">
        <v>1064</v>
      </c>
      <c r="E4833" s="3" t="s">
        <v>9712</v>
      </c>
      <c r="F4833">
        <v>4</v>
      </c>
      <c r="G4833">
        <v>1700</v>
      </c>
      <c r="H4833">
        <v>1000</v>
      </c>
      <c r="I4833" s="2" t="s">
        <v>10639</v>
      </c>
    </row>
    <row r="4834" spans="1:9">
      <c r="A4834" s="2" t="s">
        <v>11684</v>
      </c>
      <c r="B4834" s="11" t="s">
        <v>18192</v>
      </c>
      <c r="C4834" s="3" t="s">
        <v>8</v>
      </c>
      <c r="D4834" s="3" t="s">
        <v>602</v>
      </c>
      <c r="E4834" s="3" t="s">
        <v>10831</v>
      </c>
      <c r="F4834">
        <v>5</v>
      </c>
      <c r="G4834">
        <v>2300</v>
      </c>
      <c r="H4834">
        <v>1500</v>
      </c>
      <c r="I4834" s="2" t="s">
        <v>11685</v>
      </c>
    </row>
    <row r="4835" spans="1:9">
      <c r="A4835" s="2" t="s">
        <v>10640</v>
      </c>
      <c r="B4835" s="11" t="s">
        <v>18192</v>
      </c>
      <c r="C4835" s="3" t="s">
        <v>8</v>
      </c>
      <c r="D4835" s="3" t="s">
        <v>67</v>
      </c>
      <c r="E4835" s="3" t="s">
        <v>9712</v>
      </c>
      <c r="F4835">
        <v>5</v>
      </c>
      <c r="G4835">
        <v>2200</v>
      </c>
      <c r="H4835">
        <v>1000</v>
      </c>
      <c r="I4835" s="2" t="s">
        <v>10641</v>
      </c>
    </row>
    <row r="4836" spans="1:9">
      <c r="A4836" s="2" t="s">
        <v>2722</v>
      </c>
      <c r="B4836" s="11" t="s">
        <v>18192</v>
      </c>
      <c r="C4836" s="3" t="s">
        <v>18399</v>
      </c>
      <c r="D4836" s="3" t="s">
        <v>19</v>
      </c>
      <c r="E4836" s="3" t="s">
        <v>10</v>
      </c>
      <c r="F4836">
        <v>2</v>
      </c>
      <c r="G4836">
        <v>500</v>
      </c>
      <c r="H4836">
        <v>500</v>
      </c>
      <c r="I4836" s="2" t="s">
        <v>2723</v>
      </c>
    </row>
    <row r="4837" spans="1:9">
      <c r="A4837" s="2" t="s">
        <v>11686</v>
      </c>
      <c r="B4837" s="11" t="s">
        <v>18192</v>
      </c>
      <c r="C4837" s="3" t="s">
        <v>8</v>
      </c>
      <c r="D4837" s="3" t="s">
        <v>51</v>
      </c>
      <c r="E4837" s="3" t="s">
        <v>10831</v>
      </c>
      <c r="F4837">
        <v>4</v>
      </c>
      <c r="G4837">
        <v>1900</v>
      </c>
      <c r="H4837">
        <v>0</v>
      </c>
      <c r="I4837" s="15" t="s">
        <v>11687</v>
      </c>
    </row>
    <row r="4838" spans="1:9">
      <c r="A4838" s="2" t="s">
        <v>10642</v>
      </c>
      <c r="B4838" s="11" t="s">
        <v>18192</v>
      </c>
      <c r="C4838" s="3" t="s">
        <v>8</v>
      </c>
      <c r="D4838" s="3" t="s">
        <v>1064</v>
      </c>
      <c r="E4838" s="3" t="s">
        <v>9712</v>
      </c>
      <c r="F4838">
        <v>4</v>
      </c>
      <c r="G4838">
        <v>1600</v>
      </c>
      <c r="H4838">
        <v>1400</v>
      </c>
      <c r="I4838" s="2" t="s">
        <v>10643</v>
      </c>
    </row>
    <row r="4839" spans="1:9">
      <c r="A4839" s="2" t="s">
        <v>11688</v>
      </c>
      <c r="B4839" s="11" t="s">
        <v>18192</v>
      </c>
      <c r="C4839" s="3" t="s">
        <v>8</v>
      </c>
      <c r="D4839" s="3" t="s">
        <v>692</v>
      </c>
      <c r="E4839" s="3" t="s">
        <v>10831</v>
      </c>
      <c r="F4839">
        <v>4</v>
      </c>
      <c r="G4839">
        <v>1700</v>
      </c>
      <c r="H4839">
        <v>1100</v>
      </c>
      <c r="I4839" s="2" t="s">
        <v>11689</v>
      </c>
    </row>
    <row r="4840" spans="1:9">
      <c r="A4840" s="2" t="s">
        <v>11690</v>
      </c>
      <c r="B4840" s="11" t="s">
        <v>18192</v>
      </c>
      <c r="C4840" s="3" t="s">
        <v>8</v>
      </c>
      <c r="D4840" s="3" t="s">
        <v>201</v>
      </c>
      <c r="E4840" s="3" t="s">
        <v>10831</v>
      </c>
      <c r="F4840">
        <v>4</v>
      </c>
      <c r="G4840">
        <v>1200</v>
      </c>
      <c r="H4840">
        <v>1000</v>
      </c>
      <c r="I4840" s="2" t="s">
        <v>11691</v>
      </c>
    </row>
    <row r="4841" spans="1:9">
      <c r="A4841" s="2" t="s">
        <v>11692</v>
      </c>
      <c r="B4841" s="11" t="s">
        <v>18192</v>
      </c>
      <c r="C4841" s="3" t="s">
        <v>8</v>
      </c>
      <c r="D4841" s="3" t="s">
        <v>190</v>
      </c>
      <c r="E4841" s="3" t="s">
        <v>10831</v>
      </c>
      <c r="F4841">
        <v>2</v>
      </c>
      <c r="G4841">
        <v>900</v>
      </c>
      <c r="H4841">
        <v>400</v>
      </c>
      <c r="I4841" s="2" t="s">
        <v>11693</v>
      </c>
    </row>
    <row r="4842" spans="1:9">
      <c r="A4842" s="2" t="s">
        <v>2724</v>
      </c>
      <c r="B4842" s="11" t="s">
        <v>18192</v>
      </c>
      <c r="C4842" s="3" t="s">
        <v>8</v>
      </c>
      <c r="D4842" s="3" t="s">
        <v>51</v>
      </c>
      <c r="E4842" s="3" t="s">
        <v>10</v>
      </c>
      <c r="F4842">
        <v>6</v>
      </c>
      <c r="G4842">
        <v>2400</v>
      </c>
      <c r="H4842">
        <v>600</v>
      </c>
      <c r="I4842" s="15" t="s">
        <v>2725</v>
      </c>
    </row>
    <row r="4843" spans="1:9">
      <c r="A4843" s="2" t="s">
        <v>11694</v>
      </c>
      <c r="B4843" s="11" t="s">
        <v>18192</v>
      </c>
      <c r="C4843" s="3" t="s">
        <v>18406</v>
      </c>
      <c r="D4843" s="3" t="s">
        <v>44</v>
      </c>
      <c r="E4843" s="3" t="s">
        <v>10831</v>
      </c>
      <c r="F4843">
        <v>3</v>
      </c>
      <c r="G4843">
        <v>1000</v>
      </c>
      <c r="H4843">
        <v>1000</v>
      </c>
      <c r="I4843" s="2" t="s">
        <v>11695</v>
      </c>
    </row>
    <row r="4844" spans="1:9">
      <c r="A4844" s="2" t="s">
        <v>11696</v>
      </c>
      <c r="B4844" s="11" t="s">
        <v>18192</v>
      </c>
      <c r="C4844" s="3" t="s">
        <v>18411</v>
      </c>
      <c r="D4844" s="3" t="s">
        <v>44</v>
      </c>
      <c r="E4844" s="3" t="s">
        <v>10831</v>
      </c>
      <c r="F4844">
        <v>2</v>
      </c>
      <c r="G4844">
        <v>100</v>
      </c>
      <c r="H4844">
        <v>300</v>
      </c>
      <c r="I4844" s="2" t="s">
        <v>11697</v>
      </c>
    </row>
    <row r="4845" spans="1:9">
      <c r="A4845" s="2" t="s">
        <v>11698</v>
      </c>
      <c r="B4845" s="11" t="s">
        <v>18192</v>
      </c>
      <c r="C4845" s="3" t="s">
        <v>8</v>
      </c>
      <c r="D4845" s="3" t="s">
        <v>44</v>
      </c>
      <c r="E4845" s="3" t="s">
        <v>10831</v>
      </c>
      <c r="F4845">
        <v>4</v>
      </c>
      <c r="G4845">
        <v>1400</v>
      </c>
      <c r="H4845">
        <v>1400</v>
      </c>
      <c r="I4845" s="2" t="s">
        <v>11699</v>
      </c>
    </row>
    <row r="4846" spans="1:9">
      <c r="A4846" s="2" t="s">
        <v>11700</v>
      </c>
      <c r="B4846" s="11" t="s">
        <v>18192</v>
      </c>
      <c r="C4846" s="3" t="s">
        <v>18406</v>
      </c>
      <c r="D4846" s="3" t="s">
        <v>44</v>
      </c>
      <c r="E4846" s="3" t="s">
        <v>10831</v>
      </c>
      <c r="F4846">
        <v>1</v>
      </c>
      <c r="G4846">
        <v>0</v>
      </c>
      <c r="H4846">
        <v>800</v>
      </c>
      <c r="I4846" s="15" t="s">
        <v>11701</v>
      </c>
    </row>
    <row r="4847" spans="1:9">
      <c r="A4847" s="2" t="s">
        <v>11702</v>
      </c>
      <c r="B4847" s="11" t="s">
        <v>18192</v>
      </c>
      <c r="C4847" s="3" t="s">
        <v>8</v>
      </c>
      <c r="D4847" s="3" t="s">
        <v>44</v>
      </c>
      <c r="E4847" s="3" t="s">
        <v>10831</v>
      </c>
      <c r="F4847">
        <v>4</v>
      </c>
      <c r="G4847">
        <v>1100</v>
      </c>
      <c r="H4847">
        <v>1100</v>
      </c>
      <c r="I4847" s="15" t="s">
        <v>11703</v>
      </c>
    </row>
    <row r="4848" spans="1:9">
      <c r="A4848" s="2" t="s">
        <v>11704</v>
      </c>
      <c r="B4848" s="11" t="s">
        <v>18192</v>
      </c>
      <c r="C4848" s="3" t="s">
        <v>18406</v>
      </c>
      <c r="D4848" s="3" t="s">
        <v>44</v>
      </c>
      <c r="E4848" s="3" t="s">
        <v>10831</v>
      </c>
      <c r="F4848">
        <v>1</v>
      </c>
      <c r="G4848">
        <v>0</v>
      </c>
      <c r="H4848">
        <v>0</v>
      </c>
      <c r="I4848" s="15" t="s">
        <v>11705</v>
      </c>
    </row>
    <row r="4849" spans="1:9">
      <c r="A4849" s="2" t="s">
        <v>11706</v>
      </c>
      <c r="B4849" s="11" t="s">
        <v>18192</v>
      </c>
      <c r="C4849" s="3" t="s">
        <v>8</v>
      </c>
      <c r="D4849" s="3" t="s">
        <v>44</v>
      </c>
      <c r="E4849" s="3" t="s">
        <v>10831</v>
      </c>
      <c r="F4849">
        <v>4</v>
      </c>
      <c r="G4849">
        <v>100</v>
      </c>
      <c r="H4849">
        <v>2000</v>
      </c>
      <c r="I4849" s="2" t="s">
        <v>11707</v>
      </c>
    </row>
    <row r="4850" spans="1:9">
      <c r="A4850" s="2" t="s">
        <v>11708</v>
      </c>
      <c r="B4850" s="11" t="s">
        <v>18192</v>
      </c>
      <c r="C4850" s="3" t="s">
        <v>8</v>
      </c>
      <c r="D4850" s="3" t="s">
        <v>44</v>
      </c>
      <c r="E4850" s="3" t="s">
        <v>10831</v>
      </c>
      <c r="F4850">
        <v>3</v>
      </c>
      <c r="G4850">
        <v>1000</v>
      </c>
      <c r="H4850">
        <v>200</v>
      </c>
      <c r="I4850" s="15" t="s">
        <v>11709</v>
      </c>
    </row>
    <row r="4851" spans="1:9">
      <c r="A4851" s="2" t="s">
        <v>11710</v>
      </c>
      <c r="B4851" s="11" t="s">
        <v>18192</v>
      </c>
      <c r="C4851" s="3" t="s">
        <v>8</v>
      </c>
      <c r="D4851" s="3" t="s">
        <v>44</v>
      </c>
      <c r="E4851" s="3" t="s">
        <v>10831</v>
      </c>
      <c r="F4851">
        <v>4</v>
      </c>
      <c r="G4851">
        <v>1800</v>
      </c>
      <c r="H4851">
        <v>1000</v>
      </c>
      <c r="I4851" s="2" t="s">
        <v>11711</v>
      </c>
    </row>
    <row r="4852" spans="1:9">
      <c r="A4852" s="2" t="s">
        <v>11712</v>
      </c>
      <c r="B4852" s="11" t="s">
        <v>18192</v>
      </c>
      <c r="C4852" s="3" t="s">
        <v>18402</v>
      </c>
      <c r="D4852" s="3" t="s">
        <v>44</v>
      </c>
      <c r="E4852" s="3" t="s">
        <v>10831</v>
      </c>
      <c r="F4852">
        <v>5</v>
      </c>
      <c r="G4852">
        <v>2200</v>
      </c>
      <c r="H4852">
        <v>2000</v>
      </c>
      <c r="I4852" s="15" t="s">
        <v>11713</v>
      </c>
    </row>
    <row r="4853" spans="1:9">
      <c r="A4853" s="2" t="s">
        <v>11714</v>
      </c>
      <c r="B4853" s="11" t="s">
        <v>18192</v>
      </c>
      <c r="C4853" s="3" t="s">
        <v>8</v>
      </c>
      <c r="D4853" s="3" t="s">
        <v>44</v>
      </c>
      <c r="E4853" s="3" t="s">
        <v>10831</v>
      </c>
      <c r="F4853">
        <v>4</v>
      </c>
      <c r="G4853">
        <v>2000</v>
      </c>
      <c r="H4853">
        <v>0</v>
      </c>
      <c r="I4853" s="2" t="s">
        <v>11715</v>
      </c>
    </row>
    <row r="4854" spans="1:9">
      <c r="A4854" s="2" t="s">
        <v>11716</v>
      </c>
      <c r="B4854" s="11" t="s">
        <v>18192</v>
      </c>
      <c r="C4854" s="3" t="s">
        <v>18406</v>
      </c>
      <c r="D4854" s="3" t="s">
        <v>44</v>
      </c>
      <c r="E4854" s="3" t="s">
        <v>10831</v>
      </c>
      <c r="F4854">
        <v>1</v>
      </c>
      <c r="G4854">
        <v>100</v>
      </c>
      <c r="H4854">
        <v>100</v>
      </c>
      <c r="I4854" s="2" t="s">
        <v>11717</v>
      </c>
    </row>
    <row r="4855" spans="1:9">
      <c r="A4855" s="2" t="s">
        <v>11718</v>
      </c>
      <c r="B4855" s="11" t="s">
        <v>18192</v>
      </c>
      <c r="C4855" s="3" t="s">
        <v>8</v>
      </c>
      <c r="D4855" s="3" t="s">
        <v>44</v>
      </c>
      <c r="E4855" s="3" t="s">
        <v>10831</v>
      </c>
      <c r="F4855">
        <v>5</v>
      </c>
      <c r="G4855">
        <v>1800</v>
      </c>
      <c r="H4855">
        <v>0</v>
      </c>
      <c r="I4855" s="15" t="s">
        <v>11719</v>
      </c>
    </row>
    <row r="4856" spans="1:9">
      <c r="A4856" s="2" t="s">
        <v>11720</v>
      </c>
      <c r="B4856" s="11" t="s">
        <v>18192</v>
      </c>
      <c r="C4856" s="3" t="s">
        <v>8</v>
      </c>
      <c r="D4856" s="3" t="s">
        <v>44</v>
      </c>
      <c r="E4856" s="3" t="s">
        <v>10831</v>
      </c>
      <c r="F4856">
        <v>7</v>
      </c>
      <c r="G4856">
        <v>0</v>
      </c>
      <c r="H4856">
        <v>3000</v>
      </c>
      <c r="I4856" s="15" t="s">
        <v>11721</v>
      </c>
    </row>
    <row r="4857" spans="1:9">
      <c r="A4857" s="2" t="s">
        <v>11722</v>
      </c>
      <c r="B4857" s="11" t="s">
        <v>18192</v>
      </c>
      <c r="C4857" s="3" t="s">
        <v>8</v>
      </c>
      <c r="D4857" s="3" t="s">
        <v>44</v>
      </c>
      <c r="E4857" s="3" t="s">
        <v>10831</v>
      </c>
      <c r="F4857">
        <v>3</v>
      </c>
      <c r="G4857">
        <v>600</v>
      </c>
      <c r="H4857">
        <v>1200</v>
      </c>
      <c r="I4857" s="15" t="s">
        <v>11723</v>
      </c>
    </row>
    <row r="4858" spans="1:9">
      <c r="A4858" s="2" t="s">
        <v>11724</v>
      </c>
      <c r="B4858" s="11" t="s">
        <v>18192</v>
      </c>
      <c r="C4858" s="3" t="s">
        <v>8</v>
      </c>
      <c r="D4858" s="3" t="s">
        <v>44</v>
      </c>
      <c r="E4858" s="3" t="s">
        <v>10831</v>
      </c>
      <c r="F4858">
        <v>3</v>
      </c>
      <c r="G4858">
        <v>1200</v>
      </c>
      <c r="H4858">
        <v>600</v>
      </c>
      <c r="I4858" s="15" t="s">
        <v>11725</v>
      </c>
    </row>
    <row r="4859" spans="1:9">
      <c r="A4859" s="2" t="s">
        <v>11726</v>
      </c>
      <c r="B4859" s="11" t="s">
        <v>18192</v>
      </c>
      <c r="C4859" s="3" t="s">
        <v>18406</v>
      </c>
      <c r="D4859" s="3" t="s">
        <v>44</v>
      </c>
      <c r="E4859" s="3" t="s">
        <v>10831</v>
      </c>
      <c r="F4859">
        <v>3</v>
      </c>
      <c r="G4859">
        <v>300</v>
      </c>
      <c r="H4859">
        <v>1500</v>
      </c>
      <c r="I4859" s="2" t="s">
        <v>2115</v>
      </c>
    </row>
    <row r="4860" spans="1:9">
      <c r="A4860" s="2" t="s">
        <v>11727</v>
      </c>
      <c r="B4860" s="11" t="s">
        <v>18192</v>
      </c>
      <c r="C4860" s="3" t="s">
        <v>8</v>
      </c>
      <c r="D4860" s="3" t="s">
        <v>44</v>
      </c>
      <c r="E4860" s="3" t="s">
        <v>10831</v>
      </c>
      <c r="F4860">
        <v>5</v>
      </c>
      <c r="G4860">
        <v>1800</v>
      </c>
      <c r="H4860">
        <v>1600</v>
      </c>
      <c r="I4860" s="2" t="s">
        <v>11728</v>
      </c>
    </row>
    <row r="4861" spans="1:9">
      <c r="A4861" s="2" t="s">
        <v>2726</v>
      </c>
      <c r="B4861" s="11" t="s">
        <v>18192</v>
      </c>
      <c r="C4861" s="3" t="s">
        <v>8</v>
      </c>
      <c r="D4861" s="3" t="s">
        <v>44</v>
      </c>
      <c r="E4861" s="3" t="s">
        <v>10</v>
      </c>
      <c r="F4861">
        <v>3</v>
      </c>
      <c r="G4861">
        <v>1200</v>
      </c>
      <c r="H4861">
        <v>900</v>
      </c>
      <c r="I4861" s="2" t="s">
        <v>2727</v>
      </c>
    </row>
    <row r="4862" spans="1:9">
      <c r="A4862" s="2" t="s">
        <v>2728</v>
      </c>
      <c r="B4862" s="11" t="s">
        <v>18192</v>
      </c>
      <c r="C4862" s="3" t="s">
        <v>8</v>
      </c>
      <c r="D4862" s="3" t="s">
        <v>16</v>
      </c>
      <c r="E4862" s="3" t="s">
        <v>10</v>
      </c>
      <c r="F4862">
        <v>1</v>
      </c>
      <c r="G4862">
        <v>0</v>
      </c>
      <c r="H4862">
        <v>0</v>
      </c>
      <c r="I4862" s="2" t="s">
        <v>2729</v>
      </c>
    </row>
    <row r="4863" spans="1:9">
      <c r="A4863" s="2" t="s">
        <v>5649</v>
      </c>
      <c r="B4863" s="11" t="s">
        <v>18192</v>
      </c>
      <c r="C4863" s="3" t="s">
        <v>8</v>
      </c>
      <c r="D4863" s="3" t="s">
        <v>190</v>
      </c>
      <c r="E4863" s="3" t="s">
        <v>3311</v>
      </c>
      <c r="F4863">
        <v>4</v>
      </c>
      <c r="G4863">
        <v>1800</v>
      </c>
      <c r="H4863">
        <v>600</v>
      </c>
      <c r="I4863" s="2" t="s">
        <v>5650</v>
      </c>
    </row>
    <row r="4864" spans="1:9">
      <c r="A4864" s="2" t="s">
        <v>5651</v>
      </c>
      <c r="B4864" s="11" t="s">
        <v>18192</v>
      </c>
      <c r="C4864" s="3" t="s">
        <v>8</v>
      </c>
      <c r="D4864" s="3" t="s">
        <v>190</v>
      </c>
      <c r="E4864" s="3" t="s">
        <v>3311</v>
      </c>
      <c r="F4864">
        <v>3</v>
      </c>
      <c r="G4864">
        <v>600</v>
      </c>
      <c r="H4864">
        <v>200</v>
      </c>
      <c r="I4864" s="2" t="s">
        <v>5652</v>
      </c>
    </row>
    <row r="4865" spans="1:9">
      <c r="A4865" s="2" t="s">
        <v>10644</v>
      </c>
      <c r="B4865" s="11" t="s">
        <v>18192</v>
      </c>
      <c r="C4865" s="3" t="s">
        <v>8</v>
      </c>
      <c r="D4865" s="3" t="s">
        <v>16</v>
      </c>
      <c r="E4865" s="3" t="s">
        <v>9712</v>
      </c>
      <c r="F4865">
        <v>2</v>
      </c>
      <c r="G4865">
        <v>500</v>
      </c>
      <c r="H4865">
        <v>400</v>
      </c>
      <c r="I4865" s="2" t="s">
        <v>10645</v>
      </c>
    </row>
    <row r="4866" spans="1:9">
      <c r="A4866" s="2" t="s">
        <v>10646</v>
      </c>
      <c r="B4866" s="11" t="s">
        <v>18192</v>
      </c>
      <c r="C4866" s="3" t="s">
        <v>8</v>
      </c>
      <c r="D4866" s="3" t="s">
        <v>16</v>
      </c>
      <c r="E4866" s="3" t="s">
        <v>9712</v>
      </c>
      <c r="F4866">
        <v>4</v>
      </c>
      <c r="G4866">
        <v>1200</v>
      </c>
      <c r="H4866">
        <v>2000</v>
      </c>
      <c r="I4866" s="2" t="s">
        <v>10647</v>
      </c>
    </row>
    <row r="4867" spans="1:9">
      <c r="A4867" s="2" t="s">
        <v>9170</v>
      </c>
      <c r="B4867" s="11" t="s">
        <v>18192</v>
      </c>
      <c r="C4867" s="3" t="s">
        <v>8</v>
      </c>
      <c r="D4867" s="3" t="s">
        <v>16</v>
      </c>
      <c r="E4867" s="3" t="s">
        <v>7242</v>
      </c>
      <c r="F4867">
        <v>3</v>
      </c>
      <c r="G4867">
        <v>800</v>
      </c>
      <c r="H4867">
        <v>1900</v>
      </c>
      <c r="I4867" s="15" t="s">
        <v>9171</v>
      </c>
    </row>
    <row r="4868" spans="1:9">
      <c r="A4868" s="2" t="s">
        <v>2730</v>
      </c>
      <c r="B4868" s="11" t="s">
        <v>18192</v>
      </c>
      <c r="C4868" s="3" t="s">
        <v>8</v>
      </c>
      <c r="D4868" s="3" t="s">
        <v>19</v>
      </c>
      <c r="E4868" s="3" t="s">
        <v>10</v>
      </c>
      <c r="F4868">
        <v>1</v>
      </c>
      <c r="G4868">
        <v>300</v>
      </c>
      <c r="H4868">
        <v>200</v>
      </c>
      <c r="I4868" s="15" t="s">
        <v>2731</v>
      </c>
    </row>
    <row r="4869" spans="1:9">
      <c r="A4869" s="2" t="s">
        <v>2732</v>
      </c>
      <c r="B4869" s="11" t="s">
        <v>18192</v>
      </c>
      <c r="C4869" s="3" t="s">
        <v>8</v>
      </c>
      <c r="D4869" s="3" t="s">
        <v>44</v>
      </c>
      <c r="E4869" s="3" t="s">
        <v>10</v>
      </c>
      <c r="F4869">
        <v>5</v>
      </c>
      <c r="G4869">
        <v>1600</v>
      </c>
      <c r="H4869">
        <v>0</v>
      </c>
      <c r="I4869" s="2" t="s">
        <v>2733</v>
      </c>
    </row>
    <row r="4870" spans="1:9">
      <c r="A4870" s="2" t="s">
        <v>5653</v>
      </c>
      <c r="B4870" s="11" t="s">
        <v>18192</v>
      </c>
      <c r="C4870" s="3" t="s">
        <v>85</v>
      </c>
      <c r="D4870" s="3" t="s">
        <v>442</v>
      </c>
      <c r="E4870" s="3" t="s">
        <v>3311</v>
      </c>
      <c r="F4870">
        <v>3</v>
      </c>
      <c r="G4870">
        <v>400</v>
      </c>
      <c r="H4870">
        <v>1400</v>
      </c>
      <c r="I4870" s="2" t="s">
        <v>5654</v>
      </c>
    </row>
    <row r="4871" spans="1:9">
      <c r="A4871" s="2" t="s">
        <v>9172</v>
      </c>
      <c r="B4871" s="11" t="s">
        <v>18192</v>
      </c>
      <c r="C4871" s="3" t="s">
        <v>8</v>
      </c>
      <c r="D4871" s="3" t="s">
        <v>13</v>
      </c>
      <c r="E4871" s="3" t="s">
        <v>7242</v>
      </c>
      <c r="F4871">
        <v>10</v>
      </c>
      <c r="G4871">
        <v>2500</v>
      </c>
      <c r="H4871">
        <v>3000</v>
      </c>
      <c r="I4871" s="15" t="s">
        <v>9173</v>
      </c>
    </row>
    <row r="4872" spans="1:9">
      <c r="A4872" s="2" t="s">
        <v>10648</v>
      </c>
      <c r="B4872" s="11" t="s">
        <v>18192</v>
      </c>
      <c r="C4872" s="3" t="s">
        <v>85</v>
      </c>
      <c r="D4872" s="3" t="s">
        <v>692</v>
      </c>
      <c r="E4872" s="3" t="s">
        <v>9712</v>
      </c>
      <c r="F4872">
        <v>5</v>
      </c>
      <c r="G4872">
        <v>1600</v>
      </c>
      <c r="H4872">
        <v>1300</v>
      </c>
      <c r="I4872" s="2" t="s">
        <v>10649</v>
      </c>
    </row>
    <row r="4873" spans="1:9">
      <c r="A4873" s="2" t="s">
        <v>2734</v>
      </c>
      <c r="B4873" s="11" t="s">
        <v>18192</v>
      </c>
      <c r="C4873" s="3" t="s">
        <v>85</v>
      </c>
      <c r="D4873" s="3" t="s">
        <v>44</v>
      </c>
      <c r="E4873" s="3" t="s">
        <v>10</v>
      </c>
      <c r="F4873">
        <v>5</v>
      </c>
      <c r="G4873">
        <v>1800</v>
      </c>
      <c r="H4873">
        <v>1700</v>
      </c>
      <c r="I4873" s="2" t="s">
        <v>2735</v>
      </c>
    </row>
    <row r="4874" spans="1:9">
      <c r="A4874" s="2" t="s">
        <v>10650</v>
      </c>
      <c r="B4874" s="11" t="s">
        <v>18192</v>
      </c>
      <c r="C4874" s="3" t="s">
        <v>8</v>
      </c>
      <c r="D4874" s="3" t="s">
        <v>692</v>
      </c>
      <c r="E4874" s="3" t="s">
        <v>9712</v>
      </c>
      <c r="F4874">
        <v>3</v>
      </c>
      <c r="G4874">
        <v>1300</v>
      </c>
      <c r="H4874">
        <v>0</v>
      </c>
      <c r="I4874" s="2" t="s">
        <v>10651</v>
      </c>
    </row>
    <row r="4875" spans="1:9">
      <c r="A4875" s="2" t="s">
        <v>10652</v>
      </c>
      <c r="B4875" s="11" t="s">
        <v>18192</v>
      </c>
      <c r="C4875" s="3" t="s">
        <v>85</v>
      </c>
      <c r="D4875" s="3" t="s">
        <v>692</v>
      </c>
      <c r="E4875" s="3" t="s">
        <v>9712</v>
      </c>
      <c r="F4875">
        <v>8</v>
      </c>
      <c r="G4875">
        <v>2900</v>
      </c>
      <c r="H4875">
        <v>2900</v>
      </c>
      <c r="I4875" s="2" t="s">
        <v>10653</v>
      </c>
    </row>
    <row r="4876" spans="1:9">
      <c r="A4876" s="2" t="s">
        <v>9174</v>
      </c>
      <c r="B4876" s="11" t="s">
        <v>18192</v>
      </c>
      <c r="C4876" s="3" t="s">
        <v>18399</v>
      </c>
      <c r="D4876" s="3" t="s">
        <v>16</v>
      </c>
      <c r="E4876" s="3" t="s">
        <v>7242</v>
      </c>
      <c r="F4876">
        <v>3</v>
      </c>
      <c r="G4876">
        <v>1000</v>
      </c>
      <c r="H4876">
        <v>1000</v>
      </c>
      <c r="I4876" s="2" t="s">
        <v>9175</v>
      </c>
    </row>
    <row r="4877" spans="1:9">
      <c r="A4877" s="2" t="s">
        <v>7123</v>
      </c>
      <c r="B4877" s="11" t="s">
        <v>18192</v>
      </c>
      <c r="C4877" s="3" t="s">
        <v>8</v>
      </c>
      <c r="D4877" s="3" t="s">
        <v>1168</v>
      </c>
      <c r="E4877" s="3" t="s">
        <v>6225</v>
      </c>
      <c r="F4877">
        <v>4</v>
      </c>
      <c r="G4877">
        <v>1700</v>
      </c>
      <c r="H4877">
        <v>1000</v>
      </c>
      <c r="I4877" s="15" t="s">
        <v>7124</v>
      </c>
    </row>
    <row r="4878" spans="1:9">
      <c r="A4878" s="2" t="s">
        <v>11729</v>
      </c>
      <c r="B4878" s="11" t="s">
        <v>18192</v>
      </c>
      <c r="C4878" s="3" t="s">
        <v>85</v>
      </c>
      <c r="D4878" s="3" t="s">
        <v>201</v>
      </c>
      <c r="E4878" s="3" t="s">
        <v>10831</v>
      </c>
      <c r="F4878">
        <v>4</v>
      </c>
      <c r="G4878">
        <v>1400</v>
      </c>
      <c r="H4878">
        <v>1200</v>
      </c>
      <c r="I4878" s="2" t="s">
        <v>11730</v>
      </c>
    </row>
    <row r="4879" spans="1:9">
      <c r="A4879" s="2" t="s">
        <v>11731</v>
      </c>
      <c r="B4879" s="11" t="s">
        <v>18192</v>
      </c>
      <c r="C4879" s="3" t="s">
        <v>8</v>
      </c>
      <c r="D4879" s="3" t="s">
        <v>517</v>
      </c>
      <c r="E4879" s="3" t="s">
        <v>10831</v>
      </c>
      <c r="F4879">
        <v>3</v>
      </c>
      <c r="G4879">
        <v>0</v>
      </c>
      <c r="H4879">
        <v>1800</v>
      </c>
      <c r="I4879" s="2" t="s">
        <v>11732</v>
      </c>
    </row>
    <row r="4880" spans="1:9">
      <c r="A4880" s="2" t="s">
        <v>11733</v>
      </c>
      <c r="B4880" s="11" t="s">
        <v>18192</v>
      </c>
      <c r="C4880" s="3" t="s">
        <v>8</v>
      </c>
      <c r="D4880" s="3" t="s">
        <v>517</v>
      </c>
      <c r="E4880" s="3" t="s">
        <v>10831</v>
      </c>
      <c r="F4880">
        <v>4</v>
      </c>
      <c r="G4880">
        <v>1800</v>
      </c>
      <c r="H4880">
        <v>900</v>
      </c>
      <c r="I4880" s="2" t="s">
        <v>11734</v>
      </c>
    </row>
    <row r="4881" spans="1:9">
      <c r="A4881" s="2" t="s">
        <v>9176</v>
      </c>
      <c r="B4881" s="11" t="s">
        <v>18192</v>
      </c>
      <c r="C4881" s="3" t="s">
        <v>85</v>
      </c>
      <c r="D4881" s="3" t="s">
        <v>517</v>
      </c>
      <c r="E4881" s="3" t="s">
        <v>7242</v>
      </c>
      <c r="F4881">
        <v>4</v>
      </c>
      <c r="G4881">
        <v>800</v>
      </c>
      <c r="H4881">
        <v>2000</v>
      </c>
      <c r="I4881" s="2" t="s">
        <v>9177</v>
      </c>
    </row>
    <row r="4882" spans="1:9">
      <c r="A4882" s="2" t="s">
        <v>9178</v>
      </c>
      <c r="B4882" s="11" t="s">
        <v>18192</v>
      </c>
      <c r="C4882" s="3" t="s">
        <v>8</v>
      </c>
      <c r="D4882" s="3" t="s">
        <v>188</v>
      </c>
      <c r="E4882" s="3" t="s">
        <v>7242</v>
      </c>
      <c r="F4882">
        <v>6</v>
      </c>
      <c r="G4882">
        <v>2500</v>
      </c>
      <c r="H4882">
        <v>2000</v>
      </c>
      <c r="I4882" s="15" t="s">
        <v>9179</v>
      </c>
    </row>
    <row r="4883" spans="1:9">
      <c r="A4883" s="2" t="s">
        <v>9180</v>
      </c>
      <c r="B4883" s="11" t="s">
        <v>18192</v>
      </c>
      <c r="C4883" s="3" t="s">
        <v>8</v>
      </c>
      <c r="D4883" s="3" t="s">
        <v>517</v>
      </c>
      <c r="E4883" s="3" t="s">
        <v>7242</v>
      </c>
      <c r="F4883">
        <v>1</v>
      </c>
      <c r="G4883">
        <v>100</v>
      </c>
      <c r="H4883">
        <v>100</v>
      </c>
      <c r="I4883" s="2" t="s">
        <v>9181</v>
      </c>
    </row>
    <row r="4884" spans="1:9">
      <c r="A4884" s="2" t="s">
        <v>5655</v>
      </c>
      <c r="B4884" s="11" t="s">
        <v>18192</v>
      </c>
      <c r="C4884" s="3" t="s">
        <v>8</v>
      </c>
      <c r="D4884" s="3" t="s">
        <v>190</v>
      </c>
      <c r="E4884" s="3" t="s">
        <v>3311</v>
      </c>
      <c r="F4884">
        <v>3</v>
      </c>
      <c r="G4884">
        <v>500</v>
      </c>
      <c r="H4884">
        <v>500</v>
      </c>
      <c r="I4884" s="15" t="s">
        <v>5656</v>
      </c>
    </row>
    <row r="4885" spans="1:9">
      <c r="A4885" s="2" t="s">
        <v>2736</v>
      </c>
      <c r="B4885" s="11" t="s">
        <v>18192</v>
      </c>
      <c r="C4885" s="3" t="s">
        <v>8</v>
      </c>
      <c r="D4885" s="3" t="s">
        <v>188</v>
      </c>
      <c r="E4885" s="3" t="s">
        <v>10</v>
      </c>
      <c r="F4885">
        <v>3</v>
      </c>
      <c r="G4885">
        <v>300</v>
      </c>
      <c r="H4885">
        <v>200</v>
      </c>
      <c r="I4885" s="2" t="s">
        <v>2737</v>
      </c>
    </row>
    <row r="4886" spans="1:9">
      <c r="A4886" s="2" t="s">
        <v>11735</v>
      </c>
      <c r="B4886" s="11" t="s">
        <v>18192</v>
      </c>
      <c r="C4886" s="3" t="s">
        <v>8</v>
      </c>
      <c r="D4886" s="3" t="s">
        <v>51</v>
      </c>
      <c r="E4886" s="3" t="s">
        <v>10831</v>
      </c>
      <c r="F4886">
        <v>4</v>
      </c>
      <c r="G4886">
        <v>1000</v>
      </c>
      <c r="H4886">
        <v>1000</v>
      </c>
      <c r="I4886" s="2" t="s">
        <v>11736</v>
      </c>
    </row>
    <row r="4887" spans="1:9">
      <c r="A4887" s="2" t="s">
        <v>11737</v>
      </c>
      <c r="B4887" s="11" t="s">
        <v>18192</v>
      </c>
      <c r="C4887" s="3" t="s">
        <v>8</v>
      </c>
      <c r="D4887" s="3" t="s">
        <v>1168</v>
      </c>
      <c r="E4887" s="3" t="s">
        <v>10831</v>
      </c>
      <c r="F4887">
        <v>4</v>
      </c>
      <c r="G4887">
        <v>1800</v>
      </c>
      <c r="H4887">
        <v>200</v>
      </c>
      <c r="I4887" s="15" t="s">
        <v>11738</v>
      </c>
    </row>
    <row r="4888" spans="1:9">
      <c r="A4888" s="2" t="s">
        <v>11739</v>
      </c>
      <c r="B4888" s="11" t="s">
        <v>18192</v>
      </c>
      <c r="C4888" s="3" t="s">
        <v>8</v>
      </c>
      <c r="D4888" s="3" t="s">
        <v>1181</v>
      </c>
      <c r="E4888" s="3" t="s">
        <v>10831</v>
      </c>
      <c r="F4888">
        <v>4</v>
      </c>
      <c r="G4888">
        <v>1400</v>
      </c>
      <c r="H4888">
        <v>600</v>
      </c>
      <c r="I4888" s="15" t="s">
        <v>11740</v>
      </c>
    </row>
    <row r="4889" spans="1:9">
      <c r="A4889" s="2" t="s">
        <v>11741</v>
      </c>
      <c r="B4889" s="11" t="s">
        <v>18192</v>
      </c>
      <c r="C4889" s="3" t="s">
        <v>8</v>
      </c>
      <c r="D4889" s="3" t="s">
        <v>689</v>
      </c>
      <c r="E4889" s="3" t="s">
        <v>10831</v>
      </c>
      <c r="F4889">
        <v>4</v>
      </c>
      <c r="G4889">
        <v>0</v>
      </c>
      <c r="H4889">
        <v>2000</v>
      </c>
      <c r="I4889" s="2" t="s">
        <v>11742</v>
      </c>
    </row>
    <row r="4890" spans="1:9">
      <c r="A4890" s="2" t="s">
        <v>11743</v>
      </c>
      <c r="B4890" s="11" t="s">
        <v>18192</v>
      </c>
      <c r="C4890" s="3" t="s">
        <v>8</v>
      </c>
      <c r="D4890" s="3" t="s">
        <v>13</v>
      </c>
      <c r="E4890" s="3" t="s">
        <v>10831</v>
      </c>
      <c r="F4890">
        <v>4</v>
      </c>
      <c r="G4890">
        <v>1600</v>
      </c>
      <c r="H4890">
        <v>400</v>
      </c>
      <c r="I4890" s="2" t="s">
        <v>11744</v>
      </c>
    </row>
    <row r="4891" spans="1:9">
      <c r="A4891" s="2" t="s">
        <v>11745</v>
      </c>
      <c r="B4891" s="11" t="s">
        <v>18192</v>
      </c>
      <c r="C4891" s="3" t="s">
        <v>8</v>
      </c>
      <c r="D4891" s="3" t="s">
        <v>602</v>
      </c>
      <c r="E4891" s="3" t="s">
        <v>10831</v>
      </c>
      <c r="F4891">
        <v>4</v>
      </c>
      <c r="G4891">
        <v>1600</v>
      </c>
      <c r="H4891">
        <v>1800</v>
      </c>
      <c r="I4891" s="15" t="s">
        <v>11746</v>
      </c>
    </row>
    <row r="4892" spans="1:9">
      <c r="A4892" s="2" t="s">
        <v>11747</v>
      </c>
      <c r="B4892" s="11" t="s">
        <v>18192</v>
      </c>
      <c r="C4892" s="3" t="s">
        <v>8</v>
      </c>
      <c r="D4892" s="3" t="s">
        <v>201</v>
      </c>
      <c r="E4892" s="3" t="s">
        <v>10831</v>
      </c>
      <c r="F4892">
        <v>4</v>
      </c>
      <c r="G4892">
        <v>200</v>
      </c>
      <c r="H4892">
        <v>2000</v>
      </c>
      <c r="I4892" s="2" t="s">
        <v>11748</v>
      </c>
    </row>
    <row r="4893" spans="1:9">
      <c r="A4893" s="2" t="s">
        <v>11749</v>
      </c>
      <c r="B4893" s="11" t="s">
        <v>18192</v>
      </c>
      <c r="C4893" s="3" t="s">
        <v>18407</v>
      </c>
      <c r="D4893" s="3" t="s">
        <v>232</v>
      </c>
      <c r="E4893" s="3" t="s">
        <v>10831</v>
      </c>
      <c r="F4893">
        <v>6</v>
      </c>
      <c r="G4893">
        <v>2200</v>
      </c>
      <c r="H4893">
        <v>2000</v>
      </c>
      <c r="I4893" s="2" t="s">
        <v>11750</v>
      </c>
    </row>
    <row r="4894" spans="1:9">
      <c r="A4894" s="2" t="s">
        <v>9182</v>
      </c>
      <c r="B4894" s="11" t="s">
        <v>18192</v>
      </c>
      <c r="C4894" s="3" t="s">
        <v>8</v>
      </c>
      <c r="D4894" s="3" t="s">
        <v>517</v>
      </c>
      <c r="E4894" s="3" t="s">
        <v>7242</v>
      </c>
      <c r="F4894">
        <v>8</v>
      </c>
      <c r="G4894">
        <v>2800</v>
      </c>
      <c r="H4894">
        <v>2400</v>
      </c>
      <c r="I4894" s="2" t="s">
        <v>9183</v>
      </c>
    </row>
    <row r="4895" spans="1:9">
      <c r="A4895" s="2" t="s">
        <v>11751</v>
      </c>
      <c r="B4895" s="11" t="s">
        <v>18192</v>
      </c>
      <c r="C4895" s="3" t="s">
        <v>80</v>
      </c>
      <c r="D4895" s="3" t="s">
        <v>232</v>
      </c>
      <c r="E4895" s="3" t="s">
        <v>10831</v>
      </c>
      <c r="F4895">
        <v>1</v>
      </c>
      <c r="G4895">
        <v>400</v>
      </c>
      <c r="H4895">
        <v>800</v>
      </c>
      <c r="I4895" s="15" t="s">
        <v>11752</v>
      </c>
    </row>
    <row r="4896" spans="1:9">
      <c r="A4896" s="2" t="s">
        <v>7125</v>
      </c>
      <c r="B4896" s="11" t="s">
        <v>18192</v>
      </c>
      <c r="C4896" s="3" t="s">
        <v>8</v>
      </c>
      <c r="D4896" s="3" t="s">
        <v>190</v>
      </c>
      <c r="E4896" s="3" t="s">
        <v>6225</v>
      </c>
      <c r="F4896">
        <v>3</v>
      </c>
      <c r="G4896">
        <v>1200</v>
      </c>
      <c r="H4896">
        <v>1300</v>
      </c>
      <c r="I4896" s="2" t="s">
        <v>7126</v>
      </c>
    </row>
    <row r="4897" spans="1:9">
      <c r="A4897" s="2" t="s">
        <v>5657</v>
      </c>
      <c r="B4897" s="11" t="s">
        <v>18192</v>
      </c>
      <c r="C4897" s="3" t="s">
        <v>8</v>
      </c>
      <c r="D4897" s="3" t="s">
        <v>9</v>
      </c>
      <c r="E4897" s="3" t="s">
        <v>3311</v>
      </c>
      <c r="F4897">
        <v>4</v>
      </c>
      <c r="G4897">
        <v>1500</v>
      </c>
      <c r="H4897">
        <v>1000</v>
      </c>
      <c r="I4897" s="2" t="s">
        <v>5658</v>
      </c>
    </row>
    <row r="4898" spans="1:9">
      <c r="A4898" s="2" t="s">
        <v>2738</v>
      </c>
      <c r="B4898" s="11" t="s">
        <v>18192</v>
      </c>
      <c r="C4898" s="3" t="s">
        <v>8</v>
      </c>
      <c r="D4898" s="3" t="s">
        <v>16</v>
      </c>
      <c r="E4898" s="3" t="s">
        <v>10</v>
      </c>
      <c r="F4898">
        <v>4</v>
      </c>
      <c r="G4898">
        <v>1500</v>
      </c>
      <c r="H4898">
        <v>1600</v>
      </c>
      <c r="I4898" s="15" t="s">
        <v>2739</v>
      </c>
    </row>
    <row r="4899" spans="1:9">
      <c r="A4899" s="2" t="s">
        <v>5659</v>
      </c>
      <c r="B4899" s="11" t="s">
        <v>18192</v>
      </c>
      <c r="C4899" s="3" t="s">
        <v>18405</v>
      </c>
      <c r="D4899" s="3" t="s">
        <v>190</v>
      </c>
      <c r="E4899" s="3" t="s">
        <v>3311</v>
      </c>
      <c r="F4899" s="14" t="s">
        <v>18196</v>
      </c>
      <c r="G4899">
        <v>1900</v>
      </c>
      <c r="H4899" t="s">
        <v>56</v>
      </c>
      <c r="I4899" s="2" t="s">
        <v>5660</v>
      </c>
    </row>
    <row r="4900" spans="1:9">
      <c r="A4900" s="2" t="s">
        <v>11753</v>
      </c>
      <c r="B4900" s="11" t="s">
        <v>18192</v>
      </c>
      <c r="C4900" s="3" t="s">
        <v>8</v>
      </c>
      <c r="D4900" s="3" t="s">
        <v>44</v>
      </c>
      <c r="E4900" s="3" t="s">
        <v>10831</v>
      </c>
      <c r="F4900">
        <v>1</v>
      </c>
      <c r="G4900">
        <v>100</v>
      </c>
      <c r="H4900">
        <v>100</v>
      </c>
      <c r="I4900" s="15" t="s">
        <v>11754</v>
      </c>
    </row>
    <row r="4901" spans="1:9">
      <c r="A4901" s="2" t="s">
        <v>5661</v>
      </c>
      <c r="B4901" s="11" t="s">
        <v>18192</v>
      </c>
      <c r="C4901" s="3" t="s">
        <v>8</v>
      </c>
      <c r="D4901" s="3" t="s">
        <v>44</v>
      </c>
      <c r="E4901" s="3" t="s">
        <v>3311</v>
      </c>
      <c r="F4901">
        <v>4</v>
      </c>
      <c r="G4901">
        <v>1000</v>
      </c>
      <c r="H4901">
        <v>1000</v>
      </c>
      <c r="I4901" s="15" t="s">
        <v>5662</v>
      </c>
    </row>
    <row r="4902" spans="1:9">
      <c r="A4902" s="2" t="s">
        <v>2740</v>
      </c>
      <c r="B4902" s="11" t="s">
        <v>18192</v>
      </c>
      <c r="C4902" s="3" t="s">
        <v>8</v>
      </c>
      <c r="D4902" s="3" t="s">
        <v>16</v>
      </c>
      <c r="E4902" s="3" t="s">
        <v>10</v>
      </c>
      <c r="F4902">
        <v>7</v>
      </c>
      <c r="G4902">
        <v>1200</v>
      </c>
      <c r="H4902">
        <v>2800</v>
      </c>
      <c r="I4902" s="15" t="s">
        <v>2741</v>
      </c>
    </row>
    <row r="4903" spans="1:9">
      <c r="A4903" s="2" t="s">
        <v>5663</v>
      </c>
      <c r="B4903" s="11" t="s">
        <v>18192</v>
      </c>
      <c r="C4903" s="3" t="s">
        <v>8</v>
      </c>
      <c r="D4903" s="3" t="s">
        <v>44</v>
      </c>
      <c r="E4903" s="3" t="s">
        <v>3311</v>
      </c>
      <c r="F4903">
        <v>1</v>
      </c>
      <c r="G4903">
        <v>500</v>
      </c>
      <c r="H4903">
        <v>400</v>
      </c>
      <c r="I4903" s="15" t="s">
        <v>5664</v>
      </c>
    </row>
    <row r="4904" spans="1:9">
      <c r="A4904" s="2" t="s">
        <v>9184</v>
      </c>
      <c r="B4904" s="11" t="s">
        <v>18192</v>
      </c>
      <c r="C4904" s="3" t="s">
        <v>8</v>
      </c>
      <c r="D4904" s="3" t="s">
        <v>19</v>
      </c>
      <c r="E4904" s="3" t="s">
        <v>7242</v>
      </c>
      <c r="F4904">
        <v>8</v>
      </c>
      <c r="G4904">
        <v>2800</v>
      </c>
      <c r="H4904">
        <v>1200</v>
      </c>
      <c r="I4904" s="15" t="s">
        <v>9185</v>
      </c>
    </row>
    <row r="4905" spans="1:9">
      <c r="A4905" s="2" t="s">
        <v>5665</v>
      </c>
      <c r="B4905" s="11" t="s">
        <v>18192</v>
      </c>
      <c r="C4905" s="3" t="s">
        <v>8</v>
      </c>
      <c r="D4905" s="3" t="s">
        <v>190</v>
      </c>
      <c r="E4905" s="3" t="s">
        <v>3311</v>
      </c>
      <c r="F4905">
        <v>4</v>
      </c>
      <c r="G4905">
        <v>1900</v>
      </c>
      <c r="H4905">
        <v>1200</v>
      </c>
      <c r="I4905" s="15" t="s">
        <v>5666</v>
      </c>
    </row>
    <row r="4906" spans="1:9">
      <c r="A4906" s="2" t="s">
        <v>11755</v>
      </c>
      <c r="B4906" s="11" t="s">
        <v>18192</v>
      </c>
      <c r="C4906" s="3" t="s">
        <v>8</v>
      </c>
      <c r="D4906" s="3" t="s">
        <v>190</v>
      </c>
      <c r="E4906" s="3" t="s">
        <v>10831</v>
      </c>
      <c r="F4906">
        <v>4</v>
      </c>
      <c r="G4906">
        <v>1900</v>
      </c>
      <c r="H4906">
        <v>1500</v>
      </c>
      <c r="I4906" s="15" t="s">
        <v>11756</v>
      </c>
    </row>
    <row r="4907" spans="1:9">
      <c r="A4907" s="2" t="s">
        <v>10654</v>
      </c>
      <c r="B4907" s="11" t="s">
        <v>18192</v>
      </c>
      <c r="C4907" s="3" t="s">
        <v>8</v>
      </c>
      <c r="D4907" s="3" t="s">
        <v>689</v>
      </c>
      <c r="E4907" s="3" t="s">
        <v>9712</v>
      </c>
      <c r="F4907">
        <v>2</v>
      </c>
      <c r="G4907">
        <v>0</v>
      </c>
      <c r="H4907">
        <v>1800</v>
      </c>
      <c r="I4907" s="15" t="s">
        <v>10655</v>
      </c>
    </row>
    <row r="4908" spans="1:9">
      <c r="A4908" s="2" t="s">
        <v>9186</v>
      </c>
      <c r="B4908" s="11" t="s">
        <v>18192</v>
      </c>
      <c r="C4908" s="3" t="s">
        <v>222</v>
      </c>
      <c r="D4908" s="3" t="s">
        <v>517</v>
      </c>
      <c r="E4908" s="3" t="s">
        <v>7242</v>
      </c>
      <c r="F4908">
        <v>7</v>
      </c>
      <c r="G4908">
        <v>2800</v>
      </c>
      <c r="H4908">
        <v>2000</v>
      </c>
      <c r="I4908" s="2" t="s">
        <v>9187</v>
      </c>
    </row>
    <row r="4909" spans="1:9">
      <c r="A4909" s="2" t="s">
        <v>2742</v>
      </c>
      <c r="B4909" s="11" t="s">
        <v>18192</v>
      </c>
      <c r="C4909" s="3" t="s">
        <v>8</v>
      </c>
      <c r="D4909" s="3" t="s">
        <v>227</v>
      </c>
      <c r="E4909" s="3" t="s">
        <v>10</v>
      </c>
      <c r="F4909">
        <v>2</v>
      </c>
      <c r="G4909">
        <v>100</v>
      </c>
      <c r="H4909">
        <v>600</v>
      </c>
      <c r="I4909" s="15" t="s">
        <v>2743</v>
      </c>
    </row>
    <row r="4910" spans="1:9">
      <c r="A4910" s="2" t="s">
        <v>10656</v>
      </c>
      <c r="B4910" s="11" t="s">
        <v>18192</v>
      </c>
      <c r="C4910" s="3" t="s">
        <v>8</v>
      </c>
      <c r="D4910" s="3" t="s">
        <v>689</v>
      </c>
      <c r="E4910" s="3" t="s">
        <v>9712</v>
      </c>
      <c r="F4910">
        <v>2</v>
      </c>
      <c r="G4910">
        <v>550</v>
      </c>
      <c r="H4910">
        <v>500</v>
      </c>
      <c r="I4910" s="2" t="s">
        <v>10657</v>
      </c>
    </row>
    <row r="4911" spans="1:9">
      <c r="A4911" s="2" t="s">
        <v>5667</v>
      </c>
      <c r="B4911" s="11" t="s">
        <v>18192</v>
      </c>
      <c r="C4911" s="3" t="s">
        <v>8</v>
      </c>
      <c r="D4911" s="3" t="s">
        <v>16</v>
      </c>
      <c r="E4911" s="3" t="s">
        <v>3311</v>
      </c>
      <c r="F4911">
        <v>4</v>
      </c>
      <c r="G4911">
        <v>1600</v>
      </c>
      <c r="H4911">
        <v>1000</v>
      </c>
      <c r="I4911" s="2" t="s">
        <v>5668</v>
      </c>
    </row>
    <row r="4912" spans="1:9">
      <c r="A4912" s="2" t="s">
        <v>9188</v>
      </c>
      <c r="B4912" s="11" t="s">
        <v>18192</v>
      </c>
      <c r="C4912" s="3" t="s">
        <v>18407</v>
      </c>
      <c r="D4912" s="3" t="s">
        <v>51</v>
      </c>
      <c r="E4912" s="3" t="s">
        <v>7242</v>
      </c>
      <c r="F4912">
        <v>11</v>
      </c>
      <c r="G4912">
        <v>3200</v>
      </c>
      <c r="H4912">
        <v>2800</v>
      </c>
      <c r="I4912" s="2" t="s">
        <v>9189</v>
      </c>
    </row>
    <row r="4913" spans="1:9">
      <c r="A4913" s="2" t="s">
        <v>9190</v>
      </c>
      <c r="B4913" s="11" t="s">
        <v>18192</v>
      </c>
      <c r="C4913" s="3" t="s">
        <v>8</v>
      </c>
      <c r="D4913" s="3" t="s">
        <v>517</v>
      </c>
      <c r="E4913" s="3" t="s">
        <v>7242</v>
      </c>
      <c r="F4913">
        <v>4</v>
      </c>
      <c r="G4913">
        <v>1600</v>
      </c>
      <c r="H4913">
        <v>1400</v>
      </c>
      <c r="I4913" s="2" t="s">
        <v>9191</v>
      </c>
    </row>
    <row r="4914" spans="1:9">
      <c r="A4914" s="2" t="s">
        <v>9192</v>
      </c>
      <c r="B4914" s="11" t="s">
        <v>18192</v>
      </c>
      <c r="C4914" s="3" t="s">
        <v>8</v>
      </c>
      <c r="D4914" s="3" t="s">
        <v>517</v>
      </c>
      <c r="E4914" s="3" t="s">
        <v>7242</v>
      </c>
      <c r="F4914">
        <v>4</v>
      </c>
      <c r="G4914">
        <v>1500</v>
      </c>
      <c r="H4914">
        <v>900</v>
      </c>
      <c r="I4914" s="15" t="s">
        <v>9193</v>
      </c>
    </row>
    <row r="4915" spans="1:9">
      <c r="A4915" s="2" t="s">
        <v>9194</v>
      </c>
      <c r="B4915" s="11" t="s">
        <v>18192</v>
      </c>
      <c r="C4915" s="3" t="s">
        <v>8</v>
      </c>
      <c r="D4915" s="3" t="s">
        <v>517</v>
      </c>
      <c r="E4915" s="3" t="s">
        <v>7242</v>
      </c>
      <c r="F4915">
        <v>4</v>
      </c>
      <c r="G4915">
        <v>1800</v>
      </c>
      <c r="H4915">
        <v>400</v>
      </c>
      <c r="I4915" s="15" t="s">
        <v>9195</v>
      </c>
    </row>
    <row r="4916" spans="1:9">
      <c r="A4916" s="2" t="s">
        <v>9196</v>
      </c>
      <c r="B4916" s="11" t="s">
        <v>18192</v>
      </c>
      <c r="C4916" s="3" t="s">
        <v>8</v>
      </c>
      <c r="D4916" s="3" t="s">
        <v>517</v>
      </c>
      <c r="E4916" s="3" t="s">
        <v>7242</v>
      </c>
      <c r="F4916">
        <v>4</v>
      </c>
      <c r="G4916">
        <v>1200</v>
      </c>
      <c r="H4916">
        <v>1800</v>
      </c>
      <c r="I4916" s="2" t="s">
        <v>9197</v>
      </c>
    </row>
    <row r="4917" spans="1:9">
      <c r="A4917" s="2" t="s">
        <v>9198</v>
      </c>
      <c r="B4917" s="11" t="s">
        <v>18192</v>
      </c>
      <c r="C4917" s="3" t="s">
        <v>8</v>
      </c>
      <c r="D4917" s="3" t="s">
        <v>517</v>
      </c>
      <c r="E4917" s="3" t="s">
        <v>7242</v>
      </c>
      <c r="F4917">
        <v>4</v>
      </c>
      <c r="G4917">
        <v>800</v>
      </c>
      <c r="H4917">
        <v>2000</v>
      </c>
      <c r="I4917" s="15" t="s">
        <v>9199</v>
      </c>
    </row>
    <row r="4918" spans="1:9">
      <c r="A4918" s="2" t="s">
        <v>9200</v>
      </c>
      <c r="B4918" s="11" t="s">
        <v>18192</v>
      </c>
      <c r="C4918" s="3" t="s">
        <v>8</v>
      </c>
      <c r="D4918" s="3" t="s">
        <v>517</v>
      </c>
      <c r="E4918" s="3" t="s">
        <v>7242</v>
      </c>
      <c r="F4918">
        <v>4</v>
      </c>
      <c r="G4918">
        <v>1400</v>
      </c>
      <c r="H4918">
        <v>1000</v>
      </c>
      <c r="I4918" s="2" t="s">
        <v>9201</v>
      </c>
    </row>
    <row r="4919" spans="1:9">
      <c r="A4919" s="2" t="s">
        <v>11757</v>
      </c>
      <c r="B4919" s="11" t="s">
        <v>18192</v>
      </c>
      <c r="C4919" s="3" t="s">
        <v>18407</v>
      </c>
      <c r="D4919" s="3" t="s">
        <v>190</v>
      </c>
      <c r="E4919" s="3" t="s">
        <v>10831</v>
      </c>
      <c r="F4919">
        <v>6</v>
      </c>
      <c r="G4919">
        <v>2100</v>
      </c>
      <c r="H4919">
        <v>1200</v>
      </c>
      <c r="I4919" s="2" t="s">
        <v>11758</v>
      </c>
    </row>
    <row r="4920" spans="1:9">
      <c r="A4920" s="2" t="s">
        <v>11759</v>
      </c>
      <c r="B4920" s="11" t="s">
        <v>18192</v>
      </c>
      <c r="C4920" s="3" t="s">
        <v>18407</v>
      </c>
      <c r="D4920" s="3" t="s">
        <v>190</v>
      </c>
      <c r="E4920" s="3" t="s">
        <v>10831</v>
      </c>
      <c r="F4920">
        <v>6</v>
      </c>
      <c r="G4920">
        <v>2000</v>
      </c>
      <c r="H4920">
        <v>1300</v>
      </c>
      <c r="I4920" s="2" t="s">
        <v>11760</v>
      </c>
    </row>
    <row r="4921" spans="1:9">
      <c r="A4921" s="2" t="s">
        <v>11761</v>
      </c>
      <c r="B4921" s="11" t="s">
        <v>18192</v>
      </c>
      <c r="C4921" s="3" t="s">
        <v>18407</v>
      </c>
      <c r="D4921" s="3" t="s">
        <v>51</v>
      </c>
      <c r="E4921" s="3" t="s">
        <v>10831</v>
      </c>
      <c r="F4921">
        <v>8</v>
      </c>
      <c r="G4921">
        <v>2500</v>
      </c>
      <c r="H4921">
        <v>2000</v>
      </c>
      <c r="I4921" s="2" t="s">
        <v>11762</v>
      </c>
    </row>
    <row r="4922" spans="1:9">
      <c r="A4922" s="2" t="s">
        <v>11763</v>
      </c>
      <c r="B4922" s="11" t="s">
        <v>18192</v>
      </c>
      <c r="C4922" s="3" t="s">
        <v>8</v>
      </c>
      <c r="D4922" s="3" t="s">
        <v>51</v>
      </c>
      <c r="E4922" s="3" t="s">
        <v>10831</v>
      </c>
      <c r="F4922">
        <v>10</v>
      </c>
      <c r="G4922">
        <v>3000</v>
      </c>
      <c r="H4922">
        <v>2500</v>
      </c>
      <c r="I4922" s="15" t="s">
        <v>11764</v>
      </c>
    </row>
    <row r="4923" spans="1:9">
      <c r="A4923" s="2" t="s">
        <v>9202</v>
      </c>
      <c r="B4923" s="11" t="s">
        <v>18192</v>
      </c>
      <c r="C4923" s="3" t="s">
        <v>8</v>
      </c>
      <c r="D4923" s="3" t="s">
        <v>16</v>
      </c>
      <c r="E4923" s="3" t="s">
        <v>7242</v>
      </c>
      <c r="F4923">
        <v>1</v>
      </c>
      <c r="G4923">
        <v>0</v>
      </c>
      <c r="H4923">
        <v>0</v>
      </c>
      <c r="I4923" s="15" t="s">
        <v>9203</v>
      </c>
    </row>
    <row r="4924" spans="1:9">
      <c r="A4924" s="2" t="s">
        <v>9204</v>
      </c>
      <c r="B4924" s="11" t="s">
        <v>18192</v>
      </c>
      <c r="C4924" s="3" t="s">
        <v>18407</v>
      </c>
      <c r="D4924" s="3" t="s">
        <v>51</v>
      </c>
      <c r="E4924" s="3" t="s">
        <v>7242</v>
      </c>
      <c r="F4924">
        <v>12</v>
      </c>
      <c r="G4924">
        <v>4000</v>
      </c>
      <c r="H4924">
        <v>4000</v>
      </c>
      <c r="I4924" s="2" t="s">
        <v>9205</v>
      </c>
    </row>
    <row r="4925" spans="1:9">
      <c r="A4925" s="2" t="s">
        <v>9206</v>
      </c>
      <c r="B4925" s="11" t="s">
        <v>18192</v>
      </c>
      <c r="C4925" s="3" t="s">
        <v>18407</v>
      </c>
      <c r="D4925" s="3" t="s">
        <v>51</v>
      </c>
      <c r="E4925" s="3" t="s">
        <v>7242</v>
      </c>
      <c r="F4925">
        <v>8</v>
      </c>
      <c r="G4925">
        <v>2500</v>
      </c>
      <c r="H4925">
        <v>2000</v>
      </c>
      <c r="I4925" s="2" t="s">
        <v>9207</v>
      </c>
    </row>
    <row r="4926" spans="1:9">
      <c r="A4926" s="2" t="s">
        <v>11765</v>
      </c>
      <c r="B4926" s="11" t="s">
        <v>18192</v>
      </c>
      <c r="C4926" s="3" t="s">
        <v>18407</v>
      </c>
      <c r="D4926" s="3" t="s">
        <v>190</v>
      </c>
      <c r="E4926" s="3" t="s">
        <v>10831</v>
      </c>
      <c r="F4926">
        <v>10</v>
      </c>
      <c r="G4926">
        <v>3000</v>
      </c>
      <c r="H4926">
        <v>2500</v>
      </c>
      <c r="I4926" s="2" t="s">
        <v>11766</v>
      </c>
    </row>
    <row r="4927" spans="1:9">
      <c r="A4927" s="2" t="s">
        <v>9208</v>
      </c>
      <c r="B4927" s="11" t="s">
        <v>18192</v>
      </c>
      <c r="C4927" s="3" t="s">
        <v>8</v>
      </c>
      <c r="D4927" s="3" t="s">
        <v>51</v>
      </c>
      <c r="E4927" s="3" t="s">
        <v>7242</v>
      </c>
      <c r="F4927">
        <v>1</v>
      </c>
      <c r="G4927">
        <v>100</v>
      </c>
      <c r="H4927">
        <v>100</v>
      </c>
      <c r="I4927" s="2" t="s">
        <v>9209</v>
      </c>
    </row>
    <row r="4928" spans="1:9">
      <c r="A4928" s="2" t="s">
        <v>2744</v>
      </c>
      <c r="B4928" s="11" t="s">
        <v>18192</v>
      </c>
      <c r="C4928" s="3" t="s">
        <v>8</v>
      </c>
      <c r="D4928" s="3" t="s">
        <v>19</v>
      </c>
      <c r="E4928" s="3" t="s">
        <v>10</v>
      </c>
      <c r="F4928">
        <v>1</v>
      </c>
      <c r="G4928" t="s">
        <v>488</v>
      </c>
      <c r="H4928" t="s">
        <v>488</v>
      </c>
      <c r="I4928" s="15" t="s">
        <v>2745</v>
      </c>
    </row>
    <row r="4929" spans="1:9">
      <c r="A4929" s="2" t="s">
        <v>10658</v>
      </c>
      <c r="B4929" s="11" t="s">
        <v>18192</v>
      </c>
      <c r="C4929" s="3" t="s">
        <v>8</v>
      </c>
      <c r="D4929" s="3" t="s">
        <v>689</v>
      </c>
      <c r="E4929" s="3" t="s">
        <v>9712</v>
      </c>
      <c r="F4929">
        <v>3</v>
      </c>
      <c r="G4929">
        <v>300</v>
      </c>
      <c r="H4929">
        <v>300</v>
      </c>
      <c r="I4929" s="2" t="s">
        <v>10659</v>
      </c>
    </row>
    <row r="4930" spans="1:9">
      <c r="A4930" s="2" t="s">
        <v>2746</v>
      </c>
      <c r="B4930" s="11" t="s">
        <v>18192</v>
      </c>
      <c r="C4930" s="3" t="s">
        <v>18402</v>
      </c>
      <c r="D4930" s="3" t="s">
        <v>16</v>
      </c>
      <c r="E4930" s="3" t="s">
        <v>10</v>
      </c>
      <c r="F4930">
        <v>5</v>
      </c>
      <c r="G4930">
        <v>1200</v>
      </c>
      <c r="H4930">
        <v>2400</v>
      </c>
      <c r="I4930" s="15" t="s">
        <v>2747</v>
      </c>
    </row>
    <row r="4931" spans="1:9">
      <c r="A4931" s="2" t="s">
        <v>9210</v>
      </c>
      <c r="B4931" s="11" t="s">
        <v>18192</v>
      </c>
      <c r="C4931" s="3" t="s">
        <v>18403</v>
      </c>
      <c r="D4931" s="3" t="s">
        <v>190</v>
      </c>
      <c r="E4931" s="3" t="s">
        <v>7242</v>
      </c>
      <c r="F4931">
        <v>4</v>
      </c>
      <c r="G4931">
        <v>2000</v>
      </c>
      <c r="H4931">
        <v>2100</v>
      </c>
      <c r="I4931" s="2" t="s">
        <v>9211</v>
      </c>
    </row>
    <row r="4932" spans="1:9">
      <c r="A4932" s="2" t="s">
        <v>9212</v>
      </c>
      <c r="B4932" s="11" t="s">
        <v>18192</v>
      </c>
      <c r="C4932" s="3" t="s">
        <v>18403</v>
      </c>
      <c r="D4932" s="3" t="s">
        <v>190</v>
      </c>
      <c r="E4932" s="3" t="s">
        <v>7242</v>
      </c>
      <c r="F4932">
        <v>4</v>
      </c>
      <c r="G4932">
        <v>2000</v>
      </c>
      <c r="H4932">
        <v>1000</v>
      </c>
      <c r="I4932" s="2" t="s">
        <v>9213</v>
      </c>
    </row>
    <row r="4933" spans="1:9">
      <c r="A4933" s="2" t="s">
        <v>9214</v>
      </c>
      <c r="B4933" s="11" t="s">
        <v>18192</v>
      </c>
      <c r="C4933" s="3" t="s">
        <v>18403</v>
      </c>
      <c r="D4933" s="3" t="s">
        <v>51</v>
      </c>
      <c r="E4933" s="3" t="s">
        <v>7242</v>
      </c>
      <c r="F4933">
        <v>4</v>
      </c>
      <c r="G4933">
        <v>1800</v>
      </c>
      <c r="H4933">
        <v>2500</v>
      </c>
      <c r="I4933" s="2" t="s">
        <v>9215</v>
      </c>
    </row>
    <row r="4934" spans="1:9">
      <c r="A4934" s="2" t="s">
        <v>11767</v>
      </c>
      <c r="B4934" s="11" t="s">
        <v>18192</v>
      </c>
      <c r="C4934" s="3" t="s">
        <v>8</v>
      </c>
      <c r="D4934" s="3" t="s">
        <v>44</v>
      </c>
      <c r="E4934" s="3" t="s">
        <v>10831</v>
      </c>
      <c r="F4934">
        <v>4</v>
      </c>
      <c r="G4934">
        <v>1100</v>
      </c>
      <c r="H4934">
        <v>500</v>
      </c>
      <c r="I4934" s="2" t="s">
        <v>11768</v>
      </c>
    </row>
    <row r="4935" spans="1:9">
      <c r="A4935" s="2" t="s">
        <v>2748</v>
      </c>
      <c r="B4935" s="11" t="s">
        <v>18192</v>
      </c>
      <c r="C4935" s="3" t="s">
        <v>18401</v>
      </c>
      <c r="D4935" s="3" t="s">
        <v>51</v>
      </c>
      <c r="E4935" s="3" t="s">
        <v>10</v>
      </c>
      <c r="F4935">
        <v>8</v>
      </c>
      <c r="G4935">
        <v>2800</v>
      </c>
      <c r="H4935">
        <v>2000</v>
      </c>
      <c r="I4935" s="2" t="s">
        <v>2749</v>
      </c>
    </row>
    <row r="4936" spans="1:9">
      <c r="A4936" s="2" t="s">
        <v>2750</v>
      </c>
      <c r="B4936" s="11" t="s">
        <v>18192</v>
      </c>
      <c r="C4936" s="3" t="s">
        <v>8</v>
      </c>
      <c r="D4936" s="3" t="s">
        <v>201</v>
      </c>
      <c r="E4936" s="3" t="s">
        <v>10</v>
      </c>
      <c r="F4936">
        <v>3</v>
      </c>
      <c r="G4936">
        <v>700</v>
      </c>
      <c r="H4936">
        <v>1700</v>
      </c>
      <c r="I4936" s="2" t="s">
        <v>2751</v>
      </c>
    </row>
    <row r="4937" spans="1:9">
      <c r="A4937" s="2" t="s">
        <v>2752</v>
      </c>
      <c r="B4937" s="11" t="s">
        <v>18192</v>
      </c>
      <c r="C4937" s="3" t="s">
        <v>8</v>
      </c>
      <c r="D4937" s="3" t="s">
        <v>44</v>
      </c>
      <c r="E4937" s="3" t="s">
        <v>10</v>
      </c>
      <c r="F4937">
        <v>4</v>
      </c>
      <c r="G4937">
        <v>1200</v>
      </c>
      <c r="H4937">
        <v>0</v>
      </c>
      <c r="I4937" s="2" t="s">
        <v>2753</v>
      </c>
    </row>
    <row r="4938" spans="1:9">
      <c r="A4938" s="2" t="s">
        <v>5669</v>
      </c>
      <c r="B4938" s="11" t="s">
        <v>18192</v>
      </c>
      <c r="C4938" s="3" t="s">
        <v>222</v>
      </c>
      <c r="D4938" s="3" t="s">
        <v>44</v>
      </c>
      <c r="E4938" s="3" t="s">
        <v>3311</v>
      </c>
      <c r="F4938">
        <v>6</v>
      </c>
      <c r="G4938">
        <v>2200</v>
      </c>
      <c r="H4938">
        <v>1800</v>
      </c>
      <c r="I4938" s="2" t="s">
        <v>5670</v>
      </c>
    </row>
    <row r="4939" spans="1:9">
      <c r="A4939" s="2" t="s">
        <v>10660</v>
      </c>
      <c r="B4939" s="11" t="s">
        <v>18192</v>
      </c>
      <c r="C4939" s="3" t="s">
        <v>18406</v>
      </c>
      <c r="D4939" s="3" t="s">
        <v>44</v>
      </c>
      <c r="E4939" s="3" t="s">
        <v>9712</v>
      </c>
      <c r="F4939">
        <v>3</v>
      </c>
      <c r="G4939">
        <v>600</v>
      </c>
      <c r="H4939">
        <v>800</v>
      </c>
      <c r="I4939" s="2" t="s">
        <v>10661</v>
      </c>
    </row>
    <row r="4940" spans="1:9">
      <c r="A4940" s="2" t="s">
        <v>5671</v>
      </c>
      <c r="B4940" s="11" t="s">
        <v>18192</v>
      </c>
      <c r="C4940" s="3" t="s">
        <v>8</v>
      </c>
      <c r="D4940" s="3" t="s">
        <v>44</v>
      </c>
      <c r="E4940" s="3" t="s">
        <v>3311</v>
      </c>
      <c r="F4940">
        <v>4</v>
      </c>
      <c r="G4940">
        <v>1800</v>
      </c>
      <c r="H4940">
        <v>1800</v>
      </c>
      <c r="I4940" s="2" t="s">
        <v>5672</v>
      </c>
    </row>
    <row r="4941" spans="1:9">
      <c r="A4941" s="2" t="s">
        <v>5673</v>
      </c>
      <c r="B4941" s="11" t="s">
        <v>18192</v>
      </c>
      <c r="C4941" s="3" t="s">
        <v>18402</v>
      </c>
      <c r="D4941" s="3" t="s">
        <v>1101</v>
      </c>
      <c r="E4941" s="3" t="s">
        <v>3311</v>
      </c>
      <c r="F4941">
        <v>4</v>
      </c>
      <c r="G4941">
        <v>1600</v>
      </c>
      <c r="H4941">
        <v>2600</v>
      </c>
      <c r="I4941" s="2" t="s">
        <v>5674</v>
      </c>
    </row>
    <row r="4942" spans="1:9">
      <c r="A4942" s="2" t="s">
        <v>5675</v>
      </c>
      <c r="B4942" s="11" t="s">
        <v>18192</v>
      </c>
      <c r="C4942" s="3" t="s">
        <v>85</v>
      </c>
      <c r="D4942" s="3" t="s">
        <v>44</v>
      </c>
      <c r="E4942" s="3" t="s">
        <v>3311</v>
      </c>
      <c r="F4942">
        <v>5</v>
      </c>
      <c r="G4942">
        <v>1400</v>
      </c>
      <c r="H4942">
        <v>1800</v>
      </c>
      <c r="I4942" s="2" t="s">
        <v>5676</v>
      </c>
    </row>
    <row r="4943" spans="1:9">
      <c r="A4943" s="2" t="s">
        <v>5677</v>
      </c>
      <c r="B4943" s="11" t="s">
        <v>18192</v>
      </c>
      <c r="C4943" s="3" t="s">
        <v>85</v>
      </c>
      <c r="D4943" s="3" t="s">
        <v>44</v>
      </c>
      <c r="E4943" s="3" t="s">
        <v>3311</v>
      </c>
      <c r="F4943">
        <v>6</v>
      </c>
      <c r="G4943">
        <v>1900</v>
      </c>
      <c r="H4943">
        <v>2200</v>
      </c>
      <c r="I4943" s="2" t="s">
        <v>5678</v>
      </c>
    </row>
    <row r="4944" spans="1:9">
      <c r="A4944" s="2" t="s">
        <v>5679</v>
      </c>
      <c r="B4944" s="11" t="s">
        <v>18192</v>
      </c>
      <c r="C4944" s="3" t="s">
        <v>8</v>
      </c>
      <c r="D4944" s="3" t="s">
        <v>44</v>
      </c>
      <c r="E4944" s="3" t="s">
        <v>3311</v>
      </c>
      <c r="F4944">
        <v>1</v>
      </c>
      <c r="G4944">
        <v>250</v>
      </c>
      <c r="H4944">
        <v>300</v>
      </c>
      <c r="I4944" s="2" t="s">
        <v>5680</v>
      </c>
    </row>
    <row r="4945" spans="1:9">
      <c r="A4945" s="2" t="s">
        <v>2754</v>
      </c>
      <c r="B4945" s="11" t="s">
        <v>18192</v>
      </c>
      <c r="C4945" s="3" t="s">
        <v>8</v>
      </c>
      <c r="D4945" s="3" t="s">
        <v>19</v>
      </c>
      <c r="E4945" s="3" t="s">
        <v>10</v>
      </c>
      <c r="F4945">
        <v>4</v>
      </c>
      <c r="G4945">
        <v>1700</v>
      </c>
      <c r="H4945">
        <v>0</v>
      </c>
      <c r="I4945" s="2" t="s">
        <v>2755</v>
      </c>
    </row>
    <row r="4946" spans="1:9">
      <c r="A4946" s="2" t="s">
        <v>2756</v>
      </c>
      <c r="B4946" s="11" t="s">
        <v>18192</v>
      </c>
      <c r="C4946" s="3" t="s">
        <v>8</v>
      </c>
      <c r="D4946" s="3" t="s">
        <v>19</v>
      </c>
      <c r="E4946" s="3" t="s">
        <v>10</v>
      </c>
      <c r="F4946">
        <v>8</v>
      </c>
      <c r="G4946">
        <v>2800</v>
      </c>
      <c r="H4946">
        <v>0</v>
      </c>
      <c r="I4946" s="2" t="s">
        <v>2757</v>
      </c>
    </row>
    <row r="4947" spans="1:9">
      <c r="A4947" s="2" t="s">
        <v>2758</v>
      </c>
      <c r="B4947" s="11" t="s">
        <v>18192</v>
      </c>
      <c r="C4947" s="3" t="s">
        <v>8</v>
      </c>
      <c r="D4947" s="3" t="s">
        <v>19</v>
      </c>
      <c r="E4947" s="3" t="s">
        <v>10</v>
      </c>
      <c r="F4947">
        <v>1</v>
      </c>
      <c r="G4947">
        <v>0</v>
      </c>
      <c r="H4947">
        <v>0</v>
      </c>
      <c r="I4947" s="2" t="s">
        <v>2759</v>
      </c>
    </row>
    <row r="4948" spans="1:9">
      <c r="A4948" s="2" t="s">
        <v>2760</v>
      </c>
      <c r="B4948" s="11" t="s">
        <v>18192</v>
      </c>
      <c r="C4948" s="3" t="s">
        <v>8</v>
      </c>
      <c r="D4948" s="3" t="s">
        <v>19</v>
      </c>
      <c r="E4948" s="3" t="s">
        <v>10</v>
      </c>
      <c r="F4948">
        <v>4</v>
      </c>
      <c r="G4948">
        <v>1500</v>
      </c>
      <c r="H4948">
        <v>1900</v>
      </c>
      <c r="I4948" s="2" t="s">
        <v>2761</v>
      </c>
    </row>
    <row r="4949" spans="1:9">
      <c r="A4949" s="2" t="s">
        <v>2762</v>
      </c>
      <c r="B4949" s="11" t="s">
        <v>18192</v>
      </c>
      <c r="C4949" s="3" t="s">
        <v>8</v>
      </c>
      <c r="D4949" s="3" t="s">
        <v>19</v>
      </c>
      <c r="E4949" s="3" t="s">
        <v>10</v>
      </c>
      <c r="F4949">
        <v>2</v>
      </c>
      <c r="G4949">
        <v>1000</v>
      </c>
      <c r="H4949">
        <v>0</v>
      </c>
      <c r="I4949" s="2" t="s">
        <v>2763</v>
      </c>
    </row>
    <row r="4950" spans="1:9">
      <c r="A4950" s="2" t="s">
        <v>2764</v>
      </c>
      <c r="B4950" s="11" t="s">
        <v>18192</v>
      </c>
      <c r="C4950" s="3" t="s">
        <v>8</v>
      </c>
      <c r="D4950" s="3" t="s">
        <v>19</v>
      </c>
      <c r="E4950" s="3" t="s">
        <v>10</v>
      </c>
      <c r="F4950">
        <v>7</v>
      </c>
      <c r="G4950">
        <v>2600</v>
      </c>
      <c r="H4950">
        <v>0</v>
      </c>
      <c r="I4950" s="15" t="s">
        <v>2765</v>
      </c>
    </row>
    <row r="4951" spans="1:9">
      <c r="A4951" s="2" t="s">
        <v>2766</v>
      </c>
      <c r="B4951" s="11" t="s">
        <v>18192</v>
      </c>
      <c r="C4951" s="3" t="s">
        <v>8</v>
      </c>
      <c r="D4951" s="3" t="s">
        <v>19</v>
      </c>
      <c r="E4951" s="3" t="s">
        <v>10</v>
      </c>
      <c r="F4951">
        <v>10</v>
      </c>
      <c r="G4951">
        <v>3200</v>
      </c>
      <c r="H4951">
        <v>0</v>
      </c>
      <c r="I4951" s="2" t="s">
        <v>2767</v>
      </c>
    </row>
    <row r="4952" spans="1:9">
      <c r="A4952" s="2" t="s">
        <v>2768</v>
      </c>
      <c r="B4952" s="11" t="s">
        <v>18192</v>
      </c>
      <c r="C4952" s="3" t="s">
        <v>8</v>
      </c>
      <c r="D4952" s="3" t="s">
        <v>19</v>
      </c>
      <c r="E4952" s="3" t="s">
        <v>10</v>
      </c>
      <c r="F4952">
        <v>9</v>
      </c>
      <c r="G4952">
        <v>3000</v>
      </c>
      <c r="H4952">
        <v>0</v>
      </c>
      <c r="I4952" s="2" t="s">
        <v>2769</v>
      </c>
    </row>
    <row r="4953" spans="1:9">
      <c r="A4953" s="2" t="s">
        <v>2770</v>
      </c>
      <c r="B4953" s="11" t="s">
        <v>18192</v>
      </c>
      <c r="C4953" s="3" t="s">
        <v>8</v>
      </c>
      <c r="D4953" s="3" t="s">
        <v>19</v>
      </c>
      <c r="E4953" s="3" t="s">
        <v>10</v>
      </c>
      <c r="F4953">
        <v>5</v>
      </c>
      <c r="G4953">
        <v>2200</v>
      </c>
      <c r="H4953">
        <v>0</v>
      </c>
      <c r="I4953" s="2" t="s">
        <v>2771</v>
      </c>
    </row>
    <row r="4954" spans="1:9">
      <c r="A4954" s="2" t="s">
        <v>2772</v>
      </c>
      <c r="B4954" s="11" t="s">
        <v>18192</v>
      </c>
      <c r="C4954" s="3" t="s">
        <v>8</v>
      </c>
      <c r="D4954" s="3" t="s">
        <v>19</v>
      </c>
      <c r="E4954" s="3" t="s">
        <v>10</v>
      </c>
      <c r="F4954">
        <v>6</v>
      </c>
      <c r="G4954">
        <v>2400</v>
      </c>
      <c r="H4954">
        <v>0</v>
      </c>
      <c r="I4954" s="2" t="s">
        <v>2773</v>
      </c>
    </row>
    <row r="4955" spans="1:9">
      <c r="A4955" s="2" t="s">
        <v>9216</v>
      </c>
      <c r="B4955" s="11" t="s">
        <v>18192</v>
      </c>
      <c r="C4955" s="3" t="s">
        <v>18405</v>
      </c>
      <c r="D4955" s="3" t="s">
        <v>19</v>
      </c>
      <c r="E4955" s="3" t="s">
        <v>7242</v>
      </c>
      <c r="F4955" s="14" t="s">
        <v>18196</v>
      </c>
      <c r="G4955">
        <v>2000</v>
      </c>
      <c r="H4955" t="s">
        <v>56</v>
      </c>
      <c r="I4955" s="2" t="s">
        <v>9217</v>
      </c>
    </row>
    <row r="4956" spans="1:9">
      <c r="A4956" s="2" t="s">
        <v>2774</v>
      </c>
      <c r="B4956" s="11" t="s">
        <v>18192</v>
      </c>
      <c r="C4956" s="3" t="s">
        <v>18403</v>
      </c>
      <c r="D4956" s="3" t="s">
        <v>19</v>
      </c>
      <c r="E4956" s="3" t="s">
        <v>10</v>
      </c>
      <c r="F4956">
        <v>4</v>
      </c>
      <c r="G4956">
        <v>1900</v>
      </c>
      <c r="H4956">
        <v>0</v>
      </c>
      <c r="I4956" s="2" t="s">
        <v>2775</v>
      </c>
    </row>
    <row r="4957" spans="1:9">
      <c r="A4957" s="2" t="s">
        <v>2776</v>
      </c>
      <c r="B4957" s="11" t="s">
        <v>18192</v>
      </c>
      <c r="C4957" s="3" t="s">
        <v>8</v>
      </c>
      <c r="D4957" s="3" t="s">
        <v>19</v>
      </c>
      <c r="E4957" s="3" t="s">
        <v>10</v>
      </c>
      <c r="F4957">
        <v>1</v>
      </c>
      <c r="G4957">
        <v>200</v>
      </c>
      <c r="H4957">
        <v>0</v>
      </c>
      <c r="I4957" s="15" t="s">
        <v>2777</v>
      </c>
    </row>
    <row r="4958" spans="1:9">
      <c r="A4958" s="2" t="s">
        <v>2778</v>
      </c>
      <c r="B4958" s="11" t="s">
        <v>18192</v>
      </c>
      <c r="C4958" s="3" t="s">
        <v>8</v>
      </c>
      <c r="D4958" s="3" t="s">
        <v>19</v>
      </c>
      <c r="E4958" s="3" t="s">
        <v>10</v>
      </c>
      <c r="F4958">
        <v>3</v>
      </c>
      <c r="G4958">
        <v>1100</v>
      </c>
      <c r="H4958">
        <v>0</v>
      </c>
      <c r="I4958" s="2" t="s">
        <v>2779</v>
      </c>
    </row>
    <row r="4959" spans="1:9">
      <c r="A4959" s="2" t="s">
        <v>2780</v>
      </c>
      <c r="B4959" s="11" t="s">
        <v>18192</v>
      </c>
      <c r="C4959" s="3" t="s">
        <v>8</v>
      </c>
      <c r="D4959" s="3" t="s">
        <v>19</v>
      </c>
      <c r="E4959" s="3" t="s">
        <v>10</v>
      </c>
      <c r="F4959">
        <v>4</v>
      </c>
      <c r="G4959">
        <v>1850</v>
      </c>
      <c r="H4959">
        <v>0</v>
      </c>
      <c r="I4959" s="2" t="s">
        <v>2781</v>
      </c>
    </row>
    <row r="4960" spans="1:9">
      <c r="A4960" s="2" t="s">
        <v>2782</v>
      </c>
      <c r="B4960" s="11" t="s">
        <v>18192</v>
      </c>
      <c r="C4960" s="3" t="s">
        <v>8</v>
      </c>
      <c r="D4960" s="3" t="s">
        <v>1101</v>
      </c>
      <c r="E4960" s="3" t="s">
        <v>10</v>
      </c>
      <c r="F4960">
        <v>6</v>
      </c>
      <c r="G4960">
        <v>1200</v>
      </c>
      <c r="H4960">
        <v>2400</v>
      </c>
      <c r="I4960" s="15" t="s">
        <v>2783</v>
      </c>
    </row>
    <row r="4961" spans="1:9">
      <c r="A4961" s="2" t="s">
        <v>9218</v>
      </c>
      <c r="B4961" s="11" t="s">
        <v>18192</v>
      </c>
      <c r="C4961" s="3" t="s">
        <v>18403</v>
      </c>
      <c r="D4961" s="3" t="s">
        <v>275</v>
      </c>
      <c r="E4961" s="3" t="s">
        <v>7242</v>
      </c>
      <c r="F4961">
        <v>5</v>
      </c>
      <c r="G4961">
        <v>2700</v>
      </c>
      <c r="H4961">
        <v>2000</v>
      </c>
      <c r="I4961" s="2" t="s">
        <v>9219</v>
      </c>
    </row>
    <row r="4962" spans="1:9">
      <c r="A4962" s="2" t="s">
        <v>9220</v>
      </c>
      <c r="B4962" s="11" t="s">
        <v>18192</v>
      </c>
      <c r="C4962" s="3" t="s">
        <v>18403</v>
      </c>
      <c r="D4962" s="3" t="s">
        <v>190</v>
      </c>
      <c r="E4962" s="3" t="s">
        <v>7242</v>
      </c>
      <c r="F4962">
        <v>4</v>
      </c>
      <c r="G4962">
        <v>2500</v>
      </c>
      <c r="H4962">
        <v>2100</v>
      </c>
      <c r="I4962" s="2" t="s">
        <v>9221</v>
      </c>
    </row>
    <row r="4963" spans="1:9">
      <c r="A4963" s="2" t="s">
        <v>9222</v>
      </c>
      <c r="B4963" s="11" t="s">
        <v>18192</v>
      </c>
      <c r="C4963" s="3" t="s">
        <v>18403</v>
      </c>
      <c r="D4963" s="3" t="s">
        <v>190</v>
      </c>
      <c r="E4963" s="3" t="s">
        <v>7242</v>
      </c>
      <c r="F4963">
        <v>4</v>
      </c>
      <c r="G4963">
        <v>2100</v>
      </c>
      <c r="H4963">
        <v>2500</v>
      </c>
      <c r="I4963" s="2" t="s">
        <v>9223</v>
      </c>
    </row>
    <row r="4964" spans="1:9">
      <c r="A4964" s="2" t="s">
        <v>9224</v>
      </c>
      <c r="B4964" s="11" t="s">
        <v>18192</v>
      </c>
      <c r="C4964" s="3" t="s">
        <v>18402</v>
      </c>
      <c r="D4964" s="3" t="s">
        <v>19</v>
      </c>
      <c r="E4964" s="3" t="s">
        <v>7242</v>
      </c>
      <c r="F4964">
        <v>4</v>
      </c>
      <c r="G4964">
        <v>1900</v>
      </c>
      <c r="H4964">
        <v>0</v>
      </c>
      <c r="I4964" s="15" t="s">
        <v>9225</v>
      </c>
    </row>
    <row r="4965" spans="1:9">
      <c r="A4965" s="2" t="s">
        <v>11769</v>
      </c>
      <c r="B4965" s="11" t="s">
        <v>18192</v>
      </c>
      <c r="C4965" s="3" t="s">
        <v>8</v>
      </c>
      <c r="D4965" s="3" t="s">
        <v>190</v>
      </c>
      <c r="E4965" s="3" t="s">
        <v>10831</v>
      </c>
      <c r="F4965">
        <v>1</v>
      </c>
      <c r="G4965">
        <v>300</v>
      </c>
      <c r="H4965">
        <v>600</v>
      </c>
      <c r="I4965" s="2" t="s">
        <v>11770</v>
      </c>
    </row>
    <row r="4966" spans="1:9">
      <c r="A4966" s="2" t="s">
        <v>10662</v>
      </c>
      <c r="B4966" s="11" t="s">
        <v>18192</v>
      </c>
      <c r="C4966" s="3" t="s">
        <v>8</v>
      </c>
      <c r="D4966" s="3" t="s">
        <v>16</v>
      </c>
      <c r="E4966" s="3" t="s">
        <v>9712</v>
      </c>
      <c r="F4966">
        <v>1</v>
      </c>
      <c r="G4966">
        <v>300</v>
      </c>
      <c r="H4966">
        <v>200</v>
      </c>
      <c r="I4966" s="2" t="s">
        <v>10663</v>
      </c>
    </row>
    <row r="4967" spans="1:9">
      <c r="A4967" s="2" t="s">
        <v>5681</v>
      </c>
      <c r="B4967" s="11" t="s">
        <v>18192</v>
      </c>
      <c r="C4967" s="3" t="s">
        <v>85</v>
      </c>
      <c r="D4967" s="3" t="s">
        <v>442</v>
      </c>
      <c r="E4967" s="3" t="s">
        <v>3311</v>
      </c>
      <c r="F4967">
        <v>3</v>
      </c>
      <c r="G4967">
        <v>800</v>
      </c>
      <c r="H4967">
        <v>1200</v>
      </c>
      <c r="I4967" s="2" t="s">
        <v>5682</v>
      </c>
    </row>
    <row r="4968" spans="1:9">
      <c r="A4968" s="2" t="s">
        <v>5683</v>
      </c>
      <c r="B4968" s="11" t="s">
        <v>18192</v>
      </c>
      <c r="C4968" s="3" t="s">
        <v>85</v>
      </c>
      <c r="D4968" s="3" t="s">
        <v>442</v>
      </c>
      <c r="E4968" s="3" t="s">
        <v>3311</v>
      </c>
      <c r="F4968">
        <v>7</v>
      </c>
      <c r="G4968">
        <v>2000</v>
      </c>
      <c r="H4968">
        <v>2300</v>
      </c>
      <c r="I4968" s="2" t="s">
        <v>5684</v>
      </c>
    </row>
    <row r="4969" spans="1:9">
      <c r="A4969" s="2" t="s">
        <v>5685</v>
      </c>
      <c r="B4969" s="11" t="s">
        <v>18192</v>
      </c>
      <c r="C4969" s="3" t="s">
        <v>85</v>
      </c>
      <c r="D4969" s="3" t="s">
        <v>442</v>
      </c>
      <c r="E4969" s="3" t="s">
        <v>3311</v>
      </c>
      <c r="F4969">
        <v>5</v>
      </c>
      <c r="G4969">
        <v>1600</v>
      </c>
      <c r="H4969">
        <v>1500</v>
      </c>
      <c r="I4969" s="2" t="s">
        <v>5686</v>
      </c>
    </row>
    <row r="4970" spans="1:9">
      <c r="A4970" s="2" t="s">
        <v>5687</v>
      </c>
      <c r="B4970" s="11" t="s">
        <v>18192</v>
      </c>
      <c r="C4970" s="3" t="s">
        <v>8</v>
      </c>
      <c r="D4970" s="3" t="s">
        <v>442</v>
      </c>
      <c r="E4970" s="3" t="s">
        <v>3311</v>
      </c>
      <c r="F4970">
        <v>4</v>
      </c>
      <c r="G4970">
        <v>300</v>
      </c>
      <c r="H4970">
        <v>2000</v>
      </c>
      <c r="I4970" s="2" t="s">
        <v>5688</v>
      </c>
    </row>
    <row r="4971" spans="1:9">
      <c r="A4971" s="2" t="s">
        <v>11771</v>
      </c>
      <c r="B4971" s="11" t="s">
        <v>18192</v>
      </c>
      <c r="C4971" s="3" t="s">
        <v>8</v>
      </c>
      <c r="D4971" s="3" t="s">
        <v>602</v>
      </c>
      <c r="E4971" s="3" t="s">
        <v>10831</v>
      </c>
      <c r="F4971">
        <v>6</v>
      </c>
      <c r="G4971">
        <v>2300</v>
      </c>
      <c r="H4971">
        <v>2000</v>
      </c>
      <c r="I4971" s="15" t="s">
        <v>11772</v>
      </c>
    </row>
    <row r="4972" spans="1:9">
      <c r="A4972" s="2" t="s">
        <v>2784</v>
      </c>
      <c r="B4972" s="11" t="s">
        <v>18192</v>
      </c>
      <c r="C4972" s="3" t="s">
        <v>8</v>
      </c>
      <c r="D4972" s="3" t="s">
        <v>227</v>
      </c>
      <c r="E4972" s="3" t="s">
        <v>10</v>
      </c>
      <c r="F4972">
        <v>4</v>
      </c>
      <c r="G4972">
        <v>2400</v>
      </c>
      <c r="H4972">
        <v>0</v>
      </c>
      <c r="I4972" s="2" t="s">
        <v>2785</v>
      </c>
    </row>
    <row r="4973" spans="1:9">
      <c r="A4973" s="2" t="s">
        <v>11773</v>
      </c>
      <c r="B4973" s="11" t="s">
        <v>18192</v>
      </c>
      <c r="C4973" s="3" t="s">
        <v>8</v>
      </c>
      <c r="D4973" s="3" t="s">
        <v>201</v>
      </c>
      <c r="E4973" s="3" t="s">
        <v>10831</v>
      </c>
      <c r="F4973">
        <v>7</v>
      </c>
      <c r="G4973">
        <v>2300</v>
      </c>
      <c r="H4973">
        <v>500</v>
      </c>
      <c r="I4973" s="2" t="s">
        <v>11774</v>
      </c>
    </row>
    <row r="4974" spans="1:9">
      <c r="A4974" s="2" t="s">
        <v>11775</v>
      </c>
      <c r="B4974" s="11" t="s">
        <v>18192</v>
      </c>
      <c r="C4974" s="3" t="s">
        <v>8</v>
      </c>
      <c r="D4974" s="3" t="s">
        <v>16</v>
      </c>
      <c r="E4974" s="3" t="s">
        <v>10831</v>
      </c>
      <c r="F4974">
        <v>4</v>
      </c>
      <c r="G4974">
        <v>800</v>
      </c>
      <c r="H4974">
        <v>1500</v>
      </c>
      <c r="I4974" s="2" t="s">
        <v>11776</v>
      </c>
    </row>
    <row r="4975" spans="1:9">
      <c r="A4975" s="2" t="s">
        <v>10664</v>
      </c>
      <c r="B4975" s="11" t="s">
        <v>18192</v>
      </c>
      <c r="C4975" s="3" t="s">
        <v>8</v>
      </c>
      <c r="D4975" s="3" t="s">
        <v>16</v>
      </c>
      <c r="E4975" s="3" t="s">
        <v>9712</v>
      </c>
      <c r="F4975">
        <v>4</v>
      </c>
      <c r="G4975">
        <v>1600</v>
      </c>
      <c r="H4975">
        <v>1600</v>
      </c>
      <c r="I4975" s="2" t="s">
        <v>10665</v>
      </c>
    </row>
    <row r="4976" spans="1:9">
      <c r="A4976" s="2" t="s">
        <v>7127</v>
      </c>
      <c r="B4976" s="11" t="s">
        <v>18192</v>
      </c>
      <c r="C4976" s="3" t="s">
        <v>8</v>
      </c>
      <c r="D4976" s="3" t="s">
        <v>19</v>
      </c>
      <c r="E4976" s="3" t="s">
        <v>6225</v>
      </c>
      <c r="F4976">
        <v>3</v>
      </c>
      <c r="G4976">
        <v>1300</v>
      </c>
      <c r="H4976">
        <v>1700</v>
      </c>
      <c r="I4976" s="2" t="s">
        <v>7128</v>
      </c>
    </row>
    <row r="4977" spans="1:9">
      <c r="A4977" s="2" t="s">
        <v>10666</v>
      </c>
      <c r="B4977" s="11" t="s">
        <v>18192</v>
      </c>
      <c r="C4977" s="3" t="s">
        <v>8</v>
      </c>
      <c r="D4977" s="3" t="s">
        <v>51</v>
      </c>
      <c r="E4977" s="3" t="s">
        <v>9712</v>
      </c>
      <c r="F4977">
        <v>4</v>
      </c>
      <c r="G4977">
        <v>1600</v>
      </c>
      <c r="H4977">
        <v>2000</v>
      </c>
      <c r="I4977" s="2" t="s">
        <v>10667</v>
      </c>
    </row>
    <row r="4978" spans="1:9">
      <c r="A4978" s="2" t="s">
        <v>7129</v>
      </c>
      <c r="B4978" s="11" t="s">
        <v>18192</v>
      </c>
      <c r="C4978" s="3" t="s">
        <v>8</v>
      </c>
      <c r="D4978" s="3" t="s">
        <v>16</v>
      </c>
      <c r="E4978" s="3" t="s">
        <v>6225</v>
      </c>
      <c r="F4978">
        <v>4</v>
      </c>
      <c r="G4978">
        <v>1500</v>
      </c>
      <c r="H4978">
        <v>1400</v>
      </c>
      <c r="I4978" s="2" t="s">
        <v>7130</v>
      </c>
    </row>
    <row r="4979" spans="1:9">
      <c r="A4979" s="2" t="s">
        <v>2786</v>
      </c>
      <c r="B4979" s="11" t="s">
        <v>18192</v>
      </c>
      <c r="C4979" s="3" t="s">
        <v>8</v>
      </c>
      <c r="D4979" s="3" t="s">
        <v>190</v>
      </c>
      <c r="E4979" s="3" t="s">
        <v>10</v>
      </c>
      <c r="F4979">
        <v>4</v>
      </c>
      <c r="G4979">
        <v>1700</v>
      </c>
      <c r="H4979">
        <v>1200</v>
      </c>
      <c r="I4979" s="2" t="s">
        <v>2787</v>
      </c>
    </row>
    <row r="4980" spans="1:9">
      <c r="A4980" s="2" t="s">
        <v>9226</v>
      </c>
      <c r="B4980" s="11" t="s">
        <v>18192</v>
      </c>
      <c r="C4980" s="3" t="s">
        <v>8</v>
      </c>
      <c r="D4980" s="3" t="s">
        <v>227</v>
      </c>
      <c r="E4980" s="3" t="s">
        <v>7242</v>
      </c>
      <c r="F4980">
        <v>4</v>
      </c>
      <c r="G4980">
        <v>1200</v>
      </c>
      <c r="H4980">
        <v>1600</v>
      </c>
      <c r="I4980" s="15" t="s">
        <v>9227</v>
      </c>
    </row>
    <row r="4981" spans="1:9">
      <c r="A4981" s="2" t="s">
        <v>11777</v>
      </c>
      <c r="B4981" s="11" t="s">
        <v>18192</v>
      </c>
      <c r="C4981" s="3" t="s">
        <v>8</v>
      </c>
      <c r="D4981" s="3" t="s">
        <v>51</v>
      </c>
      <c r="E4981" s="3" t="s">
        <v>10831</v>
      </c>
      <c r="F4981">
        <v>6</v>
      </c>
      <c r="G4981">
        <v>2400</v>
      </c>
      <c r="H4981">
        <v>1000</v>
      </c>
      <c r="I4981" s="15" t="s">
        <v>11778</v>
      </c>
    </row>
    <row r="4982" spans="1:9">
      <c r="A4982" s="2" t="s">
        <v>5689</v>
      </c>
      <c r="B4982" s="11" t="s">
        <v>18192</v>
      </c>
      <c r="C4982" s="3" t="s">
        <v>8</v>
      </c>
      <c r="D4982" s="3" t="s">
        <v>190</v>
      </c>
      <c r="E4982" s="3" t="s">
        <v>3311</v>
      </c>
      <c r="F4982">
        <v>4</v>
      </c>
      <c r="G4982">
        <v>0</v>
      </c>
      <c r="H4982">
        <v>1500</v>
      </c>
      <c r="I4982" s="2" t="s">
        <v>5690</v>
      </c>
    </row>
    <row r="4983" spans="1:9">
      <c r="A4983" s="2" t="s">
        <v>5691</v>
      </c>
      <c r="B4983" s="11" t="s">
        <v>18192</v>
      </c>
      <c r="C4983" s="3" t="s">
        <v>85</v>
      </c>
      <c r="D4983" s="3" t="s">
        <v>190</v>
      </c>
      <c r="E4983" s="3" t="s">
        <v>3311</v>
      </c>
      <c r="F4983">
        <v>3</v>
      </c>
      <c r="G4983">
        <v>1200</v>
      </c>
      <c r="H4983">
        <v>900</v>
      </c>
      <c r="I4983" s="2" t="s">
        <v>5692</v>
      </c>
    </row>
    <row r="4984" spans="1:9">
      <c r="A4984" s="2" t="s">
        <v>2788</v>
      </c>
      <c r="B4984" s="11" t="s">
        <v>18192</v>
      </c>
      <c r="C4984" s="3" t="s">
        <v>18406</v>
      </c>
      <c r="D4984" s="3" t="s">
        <v>19</v>
      </c>
      <c r="E4984" s="3" t="s">
        <v>10</v>
      </c>
      <c r="F4984">
        <v>1</v>
      </c>
      <c r="G4984">
        <v>100</v>
      </c>
      <c r="H4984">
        <v>600</v>
      </c>
      <c r="I4984" s="2" t="s">
        <v>2789</v>
      </c>
    </row>
    <row r="4985" spans="1:9">
      <c r="A4985" s="2" t="s">
        <v>2790</v>
      </c>
      <c r="B4985" s="11" t="s">
        <v>18192</v>
      </c>
      <c r="C4985" s="3" t="s">
        <v>18407</v>
      </c>
      <c r="D4985" s="3" t="s">
        <v>19</v>
      </c>
      <c r="E4985" s="3" t="s">
        <v>10</v>
      </c>
      <c r="F4985">
        <v>5</v>
      </c>
      <c r="G4985">
        <v>2200</v>
      </c>
      <c r="H4985">
        <v>1800</v>
      </c>
      <c r="I4985" s="2" t="s">
        <v>2791</v>
      </c>
    </row>
    <row r="4986" spans="1:9">
      <c r="A4986" s="2" t="s">
        <v>2792</v>
      </c>
      <c r="B4986" s="11" t="s">
        <v>18192</v>
      </c>
      <c r="C4986" s="3" t="s">
        <v>8</v>
      </c>
      <c r="D4986" s="3" t="s">
        <v>19</v>
      </c>
      <c r="E4986" s="3" t="s">
        <v>10</v>
      </c>
      <c r="F4986">
        <v>4</v>
      </c>
      <c r="G4986">
        <v>1600</v>
      </c>
      <c r="H4986">
        <v>1200</v>
      </c>
      <c r="I4986" s="15" t="s">
        <v>2793</v>
      </c>
    </row>
    <row r="4987" spans="1:9">
      <c r="A4987" s="2" t="s">
        <v>7131</v>
      </c>
      <c r="B4987" s="11" t="s">
        <v>18192</v>
      </c>
      <c r="C4987" s="3" t="s">
        <v>8</v>
      </c>
      <c r="D4987" s="3" t="s">
        <v>275</v>
      </c>
      <c r="E4987" s="3" t="s">
        <v>6225</v>
      </c>
      <c r="F4987">
        <v>4</v>
      </c>
      <c r="G4987">
        <v>1900</v>
      </c>
      <c r="H4987">
        <v>0</v>
      </c>
      <c r="I4987" s="15" t="s">
        <v>7132</v>
      </c>
    </row>
    <row r="4988" spans="1:9">
      <c r="A4988" s="2" t="s">
        <v>10668</v>
      </c>
      <c r="B4988" s="11" t="s">
        <v>18192</v>
      </c>
      <c r="C4988" s="3" t="s">
        <v>8</v>
      </c>
      <c r="D4988" s="3" t="s">
        <v>689</v>
      </c>
      <c r="E4988" s="3" t="s">
        <v>9712</v>
      </c>
      <c r="F4988">
        <v>2</v>
      </c>
      <c r="G4988">
        <v>1200</v>
      </c>
      <c r="H4988">
        <v>600</v>
      </c>
      <c r="I4988" s="2" t="s">
        <v>1539</v>
      </c>
    </row>
    <row r="4989" spans="1:9">
      <c r="A4989" s="2" t="s">
        <v>10669</v>
      </c>
      <c r="B4989" s="11" t="s">
        <v>18192</v>
      </c>
      <c r="C4989" s="3" t="s">
        <v>8</v>
      </c>
      <c r="D4989" s="3" t="s">
        <v>44</v>
      </c>
      <c r="E4989" s="3" t="s">
        <v>9712</v>
      </c>
      <c r="F4989">
        <v>4</v>
      </c>
      <c r="G4989">
        <v>800</v>
      </c>
      <c r="H4989">
        <v>1800</v>
      </c>
      <c r="I4989" s="2" t="s">
        <v>10670</v>
      </c>
    </row>
    <row r="4990" spans="1:9">
      <c r="A4990" s="2" t="s">
        <v>10671</v>
      </c>
      <c r="B4990" s="11" t="s">
        <v>18192</v>
      </c>
      <c r="C4990" s="3" t="s">
        <v>18403</v>
      </c>
      <c r="D4990" s="3" t="s">
        <v>1064</v>
      </c>
      <c r="E4990" s="3" t="s">
        <v>9712</v>
      </c>
      <c r="F4990">
        <v>3</v>
      </c>
      <c r="G4990">
        <v>1900</v>
      </c>
      <c r="H4990">
        <v>1000</v>
      </c>
      <c r="I4990" s="2" t="s">
        <v>10672</v>
      </c>
    </row>
    <row r="4991" spans="1:9">
      <c r="A4991" s="2" t="s">
        <v>10673</v>
      </c>
      <c r="B4991" s="11" t="s">
        <v>18192</v>
      </c>
      <c r="C4991" s="3" t="s">
        <v>8</v>
      </c>
      <c r="D4991" s="3" t="s">
        <v>689</v>
      </c>
      <c r="E4991" s="3" t="s">
        <v>9712</v>
      </c>
      <c r="F4991">
        <v>1</v>
      </c>
      <c r="G4991">
        <v>100</v>
      </c>
      <c r="H4991">
        <v>2000</v>
      </c>
      <c r="I4991" s="2" t="s">
        <v>10674</v>
      </c>
    </row>
    <row r="4992" spans="1:9">
      <c r="A4992" s="2" t="s">
        <v>5693</v>
      </c>
      <c r="B4992" s="11" t="s">
        <v>18192</v>
      </c>
      <c r="C4992" s="3" t="s">
        <v>18399</v>
      </c>
      <c r="D4992" s="3" t="s">
        <v>188</v>
      </c>
      <c r="E4992" s="3" t="s">
        <v>3311</v>
      </c>
      <c r="F4992">
        <v>6</v>
      </c>
      <c r="G4992">
        <v>2400</v>
      </c>
      <c r="H4992">
        <v>1600</v>
      </c>
      <c r="I4992" s="2" t="s">
        <v>5694</v>
      </c>
    </row>
    <row r="4993" spans="1:9">
      <c r="A4993" s="2" t="s">
        <v>5695</v>
      </c>
      <c r="B4993" s="11" t="s">
        <v>18192</v>
      </c>
      <c r="C4993" s="3" t="s">
        <v>18405</v>
      </c>
      <c r="D4993" s="3" t="s">
        <v>275</v>
      </c>
      <c r="E4993" s="3" t="s">
        <v>3311</v>
      </c>
      <c r="F4993" s="14" t="s">
        <v>18196</v>
      </c>
      <c r="G4993">
        <v>2000</v>
      </c>
      <c r="H4993" t="s">
        <v>56</v>
      </c>
      <c r="I4993" s="2" t="s">
        <v>5696</v>
      </c>
    </row>
    <row r="4994" spans="1:9">
      <c r="A4994" s="2" t="s">
        <v>5697</v>
      </c>
      <c r="B4994" s="11" t="s">
        <v>18192</v>
      </c>
      <c r="C4994" s="3" t="s">
        <v>18399</v>
      </c>
      <c r="D4994" s="3" t="s">
        <v>689</v>
      </c>
      <c r="E4994" s="3" t="s">
        <v>3311</v>
      </c>
      <c r="F4994">
        <v>8</v>
      </c>
      <c r="G4994">
        <v>2600</v>
      </c>
      <c r="H4994">
        <v>2500</v>
      </c>
      <c r="I4994" s="2" t="s">
        <v>5698</v>
      </c>
    </row>
    <row r="4995" spans="1:9">
      <c r="A4995" s="2" t="s">
        <v>5699</v>
      </c>
      <c r="B4995" s="11" t="s">
        <v>18192</v>
      </c>
      <c r="C4995" s="3" t="s">
        <v>18399</v>
      </c>
      <c r="D4995" s="3" t="s">
        <v>19</v>
      </c>
      <c r="E4995" s="3" t="s">
        <v>3311</v>
      </c>
      <c r="F4995">
        <v>11</v>
      </c>
      <c r="G4995">
        <v>3000</v>
      </c>
      <c r="H4995">
        <v>1400</v>
      </c>
      <c r="I4995" s="2" t="s">
        <v>5700</v>
      </c>
    </row>
    <row r="4996" spans="1:9">
      <c r="A4996" s="2" t="s">
        <v>5701</v>
      </c>
      <c r="B4996" s="11" t="s">
        <v>18192</v>
      </c>
      <c r="C4996" s="3" t="s">
        <v>18399</v>
      </c>
      <c r="D4996" s="3" t="s">
        <v>442</v>
      </c>
      <c r="E4996" s="3" t="s">
        <v>3311</v>
      </c>
      <c r="F4996">
        <v>10</v>
      </c>
      <c r="G4996">
        <v>2800</v>
      </c>
      <c r="H4996">
        <v>2100</v>
      </c>
      <c r="I4996" s="15" t="s">
        <v>5702</v>
      </c>
    </row>
    <row r="4997" spans="1:9">
      <c r="A4997" s="2" t="s">
        <v>5703</v>
      </c>
      <c r="B4997" s="11" t="s">
        <v>18192</v>
      </c>
      <c r="C4997" s="3" t="s">
        <v>18399</v>
      </c>
      <c r="D4997" s="3" t="s">
        <v>692</v>
      </c>
      <c r="E4997" s="3" t="s">
        <v>3311</v>
      </c>
      <c r="F4997">
        <v>5</v>
      </c>
      <c r="G4997">
        <v>1400</v>
      </c>
      <c r="H4997">
        <v>2600</v>
      </c>
      <c r="I4997" s="2" t="s">
        <v>5704</v>
      </c>
    </row>
    <row r="4998" spans="1:9">
      <c r="A4998" s="2" t="s">
        <v>5705</v>
      </c>
      <c r="B4998" s="11" t="s">
        <v>18192</v>
      </c>
      <c r="C4998" s="3" t="s">
        <v>18399</v>
      </c>
      <c r="D4998" s="3" t="s">
        <v>1168</v>
      </c>
      <c r="E4998" s="3" t="s">
        <v>3311</v>
      </c>
      <c r="F4998">
        <v>12</v>
      </c>
      <c r="G4998">
        <v>3000</v>
      </c>
      <c r="H4998">
        <v>1800</v>
      </c>
      <c r="I4998" s="2" t="s">
        <v>5706</v>
      </c>
    </row>
    <row r="4999" spans="1:9">
      <c r="A4999" s="2" t="s">
        <v>5707</v>
      </c>
      <c r="B4999" s="11" t="s">
        <v>18192</v>
      </c>
      <c r="C4999" s="3" t="s">
        <v>18399</v>
      </c>
      <c r="D4999" s="3" t="s">
        <v>67</v>
      </c>
      <c r="E4999" s="3" t="s">
        <v>3311</v>
      </c>
      <c r="F4999">
        <v>7</v>
      </c>
      <c r="G4999">
        <v>2000</v>
      </c>
      <c r="H4999">
        <v>2700</v>
      </c>
      <c r="I4999" s="15" t="s">
        <v>5708</v>
      </c>
    </row>
    <row r="5000" spans="1:9">
      <c r="A5000" s="2" t="s">
        <v>5709</v>
      </c>
      <c r="B5000" s="11" t="s">
        <v>18192</v>
      </c>
      <c r="C5000" s="3" t="s">
        <v>18399</v>
      </c>
      <c r="D5000" s="3" t="s">
        <v>1181</v>
      </c>
      <c r="E5000" s="3" t="s">
        <v>3311</v>
      </c>
      <c r="F5000">
        <v>9</v>
      </c>
      <c r="G5000">
        <v>1900</v>
      </c>
      <c r="H5000">
        <v>3000</v>
      </c>
      <c r="I5000" s="2" t="s">
        <v>5710</v>
      </c>
    </row>
    <row r="5001" spans="1:9">
      <c r="A5001" s="2" t="s">
        <v>5711</v>
      </c>
      <c r="B5001" s="11" t="s">
        <v>18192</v>
      </c>
      <c r="C5001" s="3" t="s">
        <v>8</v>
      </c>
      <c r="D5001" s="3" t="s">
        <v>16</v>
      </c>
      <c r="E5001" s="3" t="s">
        <v>3311</v>
      </c>
      <c r="F5001">
        <v>1</v>
      </c>
      <c r="G5001">
        <v>800</v>
      </c>
      <c r="H5001">
        <v>500</v>
      </c>
      <c r="I5001" s="15" t="s">
        <v>5712</v>
      </c>
    </row>
    <row r="5002" spans="1:9">
      <c r="A5002" s="2" t="s">
        <v>5713</v>
      </c>
      <c r="B5002" s="11" t="s">
        <v>18192</v>
      </c>
      <c r="C5002" s="3" t="s">
        <v>18399</v>
      </c>
      <c r="D5002" s="3" t="s">
        <v>51</v>
      </c>
      <c r="E5002" s="3" t="s">
        <v>3311</v>
      </c>
      <c r="F5002">
        <v>4</v>
      </c>
      <c r="G5002">
        <v>1600</v>
      </c>
      <c r="H5002">
        <v>1800</v>
      </c>
      <c r="I5002" s="15" t="s">
        <v>5714</v>
      </c>
    </row>
    <row r="5003" spans="1:9">
      <c r="A5003" s="2" t="s">
        <v>5715</v>
      </c>
      <c r="B5003" s="11" t="s">
        <v>18192</v>
      </c>
      <c r="C5003" s="3" t="s">
        <v>8</v>
      </c>
      <c r="D5003" s="3" t="s">
        <v>517</v>
      </c>
      <c r="E5003" s="3" t="s">
        <v>3311</v>
      </c>
      <c r="F5003">
        <v>3</v>
      </c>
      <c r="G5003">
        <v>1600</v>
      </c>
      <c r="H5003">
        <v>1400</v>
      </c>
      <c r="I5003" s="15" t="s">
        <v>5716</v>
      </c>
    </row>
    <row r="5004" spans="1:9">
      <c r="A5004" s="2" t="s">
        <v>5717</v>
      </c>
      <c r="B5004" s="11" t="s">
        <v>18192</v>
      </c>
      <c r="C5004" s="3" t="s">
        <v>8</v>
      </c>
      <c r="D5004" s="3" t="s">
        <v>290</v>
      </c>
      <c r="E5004" s="3" t="s">
        <v>3311</v>
      </c>
      <c r="F5004">
        <v>2</v>
      </c>
      <c r="G5004">
        <v>100</v>
      </c>
      <c r="H5004">
        <v>2000</v>
      </c>
      <c r="I5004" s="15" t="s">
        <v>5718</v>
      </c>
    </row>
    <row r="5005" spans="1:9">
      <c r="A5005" s="2" t="s">
        <v>5719</v>
      </c>
      <c r="B5005" s="11" t="s">
        <v>18192</v>
      </c>
      <c r="C5005" s="3" t="s">
        <v>8</v>
      </c>
      <c r="D5005" s="3" t="s">
        <v>190</v>
      </c>
      <c r="E5005" s="3" t="s">
        <v>3311</v>
      </c>
      <c r="F5005">
        <v>4</v>
      </c>
      <c r="G5005">
        <v>1800</v>
      </c>
      <c r="H5005">
        <v>1200</v>
      </c>
      <c r="I5005" s="15" t="s">
        <v>5720</v>
      </c>
    </row>
    <row r="5006" spans="1:9">
      <c r="A5006" s="2" t="s">
        <v>2794</v>
      </c>
      <c r="B5006" s="11" t="s">
        <v>18192</v>
      </c>
      <c r="C5006" s="3" t="s">
        <v>85</v>
      </c>
      <c r="D5006" s="3" t="s">
        <v>190</v>
      </c>
      <c r="E5006" s="3" t="s">
        <v>10</v>
      </c>
      <c r="F5006">
        <v>5</v>
      </c>
      <c r="G5006">
        <v>1650</v>
      </c>
      <c r="H5006">
        <v>1300</v>
      </c>
      <c r="I5006" s="2" t="s">
        <v>2795</v>
      </c>
    </row>
    <row r="5007" spans="1:9">
      <c r="A5007" s="2" t="s">
        <v>10675</v>
      </c>
      <c r="B5007" s="11" t="s">
        <v>18192</v>
      </c>
      <c r="C5007" s="3" t="s">
        <v>8</v>
      </c>
      <c r="D5007" s="3" t="s">
        <v>689</v>
      </c>
      <c r="E5007" s="3" t="s">
        <v>9712</v>
      </c>
      <c r="F5007">
        <v>7</v>
      </c>
      <c r="G5007">
        <v>2500</v>
      </c>
      <c r="H5007">
        <v>2400</v>
      </c>
      <c r="I5007" s="2" t="s">
        <v>10676</v>
      </c>
    </row>
    <row r="5008" spans="1:9">
      <c r="A5008" s="2" t="s">
        <v>2796</v>
      </c>
      <c r="B5008" s="11" t="s">
        <v>18192</v>
      </c>
      <c r="C5008" s="3" t="s">
        <v>8</v>
      </c>
      <c r="D5008" s="3" t="s">
        <v>44</v>
      </c>
      <c r="E5008" s="3" t="s">
        <v>10</v>
      </c>
      <c r="F5008">
        <v>5</v>
      </c>
      <c r="G5008">
        <v>2000</v>
      </c>
      <c r="H5008">
        <v>1400</v>
      </c>
      <c r="I5008" s="15" t="s">
        <v>2797</v>
      </c>
    </row>
    <row r="5009" spans="1:9">
      <c r="A5009" s="2" t="s">
        <v>2798</v>
      </c>
      <c r="B5009" s="11" t="s">
        <v>18192</v>
      </c>
      <c r="C5009" s="3" t="s">
        <v>85</v>
      </c>
      <c r="D5009" s="3" t="s">
        <v>19</v>
      </c>
      <c r="E5009" s="3" t="s">
        <v>10</v>
      </c>
      <c r="F5009">
        <v>6</v>
      </c>
      <c r="G5009">
        <v>2500</v>
      </c>
      <c r="H5009">
        <v>1200</v>
      </c>
      <c r="I5009" s="2" t="s">
        <v>2799</v>
      </c>
    </row>
    <row r="5010" spans="1:9">
      <c r="A5010" s="2" t="s">
        <v>2800</v>
      </c>
      <c r="B5010" s="11" t="s">
        <v>18192</v>
      </c>
      <c r="C5010" s="3" t="s">
        <v>8</v>
      </c>
      <c r="D5010" s="3" t="s">
        <v>16</v>
      </c>
      <c r="E5010" s="3" t="s">
        <v>10</v>
      </c>
      <c r="F5010">
        <v>4</v>
      </c>
      <c r="G5010">
        <v>800</v>
      </c>
      <c r="H5010">
        <v>1600</v>
      </c>
      <c r="I5010" s="2" t="s">
        <v>2801</v>
      </c>
    </row>
    <row r="5011" spans="1:9">
      <c r="A5011" s="2" t="s">
        <v>9228</v>
      </c>
      <c r="B5011" s="11" t="s">
        <v>18192</v>
      </c>
      <c r="C5011" s="3" t="s">
        <v>18399</v>
      </c>
      <c r="D5011" s="3" t="s">
        <v>16</v>
      </c>
      <c r="E5011" s="3" t="s">
        <v>7242</v>
      </c>
      <c r="F5011">
        <v>3</v>
      </c>
      <c r="G5011">
        <v>800</v>
      </c>
      <c r="H5011">
        <v>900</v>
      </c>
      <c r="I5011" s="2" t="s">
        <v>9229</v>
      </c>
    </row>
    <row r="5012" spans="1:9">
      <c r="A5012" s="2" t="s">
        <v>9230</v>
      </c>
      <c r="B5012" s="11" t="s">
        <v>18192</v>
      </c>
      <c r="C5012" s="3" t="s">
        <v>18407</v>
      </c>
      <c r="D5012" s="3" t="s">
        <v>51</v>
      </c>
      <c r="E5012" s="3" t="s">
        <v>7242</v>
      </c>
      <c r="F5012">
        <v>8</v>
      </c>
      <c r="G5012">
        <v>3000</v>
      </c>
      <c r="H5012">
        <v>2800</v>
      </c>
      <c r="I5012" s="2" t="s">
        <v>9231</v>
      </c>
    </row>
    <row r="5013" spans="1:9">
      <c r="A5013" s="2" t="s">
        <v>9232</v>
      </c>
      <c r="B5013" s="11" t="s">
        <v>18192</v>
      </c>
      <c r="C5013" s="3" t="s">
        <v>8</v>
      </c>
      <c r="D5013" s="3" t="s">
        <v>13</v>
      </c>
      <c r="E5013" s="3" t="s">
        <v>7242</v>
      </c>
      <c r="F5013">
        <v>4</v>
      </c>
      <c r="G5013">
        <v>1800</v>
      </c>
      <c r="H5013">
        <v>1000</v>
      </c>
      <c r="I5013" s="2" t="s">
        <v>9233</v>
      </c>
    </row>
    <row r="5014" spans="1:9">
      <c r="A5014" s="2" t="s">
        <v>9234</v>
      </c>
      <c r="B5014" s="11" t="s">
        <v>18192</v>
      </c>
      <c r="C5014" s="3" t="s">
        <v>80</v>
      </c>
      <c r="D5014" s="3" t="s">
        <v>16</v>
      </c>
      <c r="E5014" s="3" t="s">
        <v>7242</v>
      </c>
      <c r="F5014">
        <v>1</v>
      </c>
      <c r="G5014">
        <v>300</v>
      </c>
      <c r="H5014">
        <v>400</v>
      </c>
      <c r="I5014" s="2" t="s">
        <v>9235</v>
      </c>
    </row>
    <row r="5015" spans="1:9">
      <c r="A5015" s="2" t="s">
        <v>5721</v>
      </c>
      <c r="B5015" s="11" t="s">
        <v>18192</v>
      </c>
      <c r="C5015" s="3" t="s">
        <v>80</v>
      </c>
      <c r="D5015" s="3" t="s">
        <v>19</v>
      </c>
      <c r="E5015" s="3" t="s">
        <v>3311</v>
      </c>
      <c r="F5015">
        <v>1</v>
      </c>
      <c r="G5015">
        <v>300</v>
      </c>
      <c r="H5015">
        <v>100</v>
      </c>
      <c r="I5015" s="2" t="s">
        <v>5722</v>
      </c>
    </row>
    <row r="5016" spans="1:9">
      <c r="A5016" s="2" t="s">
        <v>5723</v>
      </c>
      <c r="B5016" s="11" t="s">
        <v>18192</v>
      </c>
      <c r="C5016" s="3" t="s">
        <v>8</v>
      </c>
      <c r="D5016" s="3" t="s">
        <v>1101</v>
      </c>
      <c r="E5016" s="3" t="s">
        <v>3311</v>
      </c>
      <c r="F5016">
        <v>8</v>
      </c>
      <c r="G5016">
        <v>2700</v>
      </c>
      <c r="H5016">
        <v>1400</v>
      </c>
      <c r="I5016" s="2" t="s">
        <v>5724</v>
      </c>
    </row>
    <row r="5017" spans="1:9">
      <c r="A5017" s="2" t="s">
        <v>9236</v>
      </c>
      <c r="B5017" s="11" t="s">
        <v>18192</v>
      </c>
      <c r="C5017" s="3" t="s">
        <v>8</v>
      </c>
      <c r="D5017" s="3" t="s">
        <v>44</v>
      </c>
      <c r="E5017" s="3" t="s">
        <v>7242</v>
      </c>
      <c r="F5017">
        <v>8</v>
      </c>
      <c r="G5017" t="s">
        <v>488</v>
      </c>
      <c r="H5017">
        <v>2000</v>
      </c>
      <c r="I5017" s="15" t="s">
        <v>9237</v>
      </c>
    </row>
    <row r="5018" spans="1:9">
      <c r="A5018" s="2" t="s">
        <v>9238</v>
      </c>
      <c r="B5018" s="11" t="s">
        <v>18192</v>
      </c>
      <c r="C5018" s="3" t="s">
        <v>8</v>
      </c>
      <c r="D5018" s="3" t="s">
        <v>44</v>
      </c>
      <c r="E5018" s="3" t="s">
        <v>7242</v>
      </c>
      <c r="F5018">
        <v>9</v>
      </c>
      <c r="G5018">
        <v>2200</v>
      </c>
      <c r="H5018">
        <v>2100</v>
      </c>
      <c r="I5018" s="15" t="s">
        <v>9239</v>
      </c>
    </row>
    <row r="5019" spans="1:9">
      <c r="A5019" s="2" t="s">
        <v>5725</v>
      </c>
      <c r="B5019" s="11" t="s">
        <v>18192</v>
      </c>
      <c r="C5019" s="3" t="s">
        <v>8</v>
      </c>
      <c r="D5019" s="3" t="s">
        <v>9</v>
      </c>
      <c r="E5019" s="3" t="s">
        <v>3311</v>
      </c>
      <c r="F5019">
        <v>8</v>
      </c>
      <c r="G5019">
        <v>2400</v>
      </c>
      <c r="H5019">
        <v>2800</v>
      </c>
      <c r="I5019" s="15" t="s">
        <v>5726</v>
      </c>
    </row>
    <row r="5020" spans="1:9">
      <c r="A5020" s="2" t="s">
        <v>9240</v>
      </c>
      <c r="B5020" s="11" t="s">
        <v>18192</v>
      </c>
      <c r="C5020" s="3" t="s">
        <v>8</v>
      </c>
      <c r="D5020" s="3" t="s">
        <v>1101</v>
      </c>
      <c r="E5020" s="3" t="s">
        <v>7242</v>
      </c>
      <c r="F5020">
        <v>8</v>
      </c>
      <c r="G5020">
        <v>3300</v>
      </c>
      <c r="H5020">
        <v>1400</v>
      </c>
      <c r="I5020" s="2" t="s">
        <v>9241</v>
      </c>
    </row>
    <row r="5021" spans="1:9">
      <c r="A5021" s="2" t="s">
        <v>2802</v>
      </c>
      <c r="B5021" s="11" t="s">
        <v>18192</v>
      </c>
      <c r="C5021" s="3" t="s">
        <v>8</v>
      </c>
      <c r="D5021" s="3" t="s">
        <v>19</v>
      </c>
      <c r="E5021" s="3" t="s">
        <v>10</v>
      </c>
      <c r="F5021">
        <v>4</v>
      </c>
      <c r="G5021">
        <v>0</v>
      </c>
      <c r="H5021">
        <v>3000</v>
      </c>
      <c r="I5021" s="15" t="s">
        <v>2803</v>
      </c>
    </row>
    <row r="5022" spans="1:9">
      <c r="A5022" s="2" t="s">
        <v>5727</v>
      </c>
      <c r="B5022" s="11" t="s">
        <v>18192</v>
      </c>
      <c r="C5022" s="3" t="s">
        <v>8</v>
      </c>
      <c r="D5022" s="3" t="s">
        <v>44</v>
      </c>
      <c r="E5022" s="3" t="s">
        <v>3311</v>
      </c>
      <c r="F5022">
        <v>8</v>
      </c>
      <c r="G5022">
        <v>1400</v>
      </c>
      <c r="H5022">
        <v>2500</v>
      </c>
      <c r="I5022" s="15" t="s">
        <v>5728</v>
      </c>
    </row>
    <row r="5023" spans="1:9">
      <c r="A5023" s="2" t="s">
        <v>5729</v>
      </c>
      <c r="B5023" s="11" t="s">
        <v>18192</v>
      </c>
      <c r="C5023" s="3" t="s">
        <v>8</v>
      </c>
      <c r="D5023" s="3" t="s">
        <v>44</v>
      </c>
      <c r="E5023" s="3" t="s">
        <v>3311</v>
      </c>
      <c r="F5023">
        <v>4</v>
      </c>
      <c r="G5023">
        <v>1200</v>
      </c>
      <c r="H5023">
        <v>1600</v>
      </c>
      <c r="I5023" s="15" t="s">
        <v>5730</v>
      </c>
    </row>
    <row r="5024" spans="1:9">
      <c r="A5024" s="2" t="s">
        <v>5731</v>
      </c>
      <c r="B5024" s="11" t="s">
        <v>18192</v>
      </c>
      <c r="C5024" s="3" t="s">
        <v>8</v>
      </c>
      <c r="D5024" s="3" t="s">
        <v>44</v>
      </c>
      <c r="E5024" s="3" t="s">
        <v>3311</v>
      </c>
      <c r="F5024">
        <v>3</v>
      </c>
      <c r="G5024">
        <v>800</v>
      </c>
      <c r="H5024">
        <v>1200</v>
      </c>
      <c r="I5024" s="15" t="s">
        <v>5732</v>
      </c>
    </row>
    <row r="5025" spans="1:9">
      <c r="A5025" s="2" t="s">
        <v>5733</v>
      </c>
      <c r="B5025" s="11" t="s">
        <v>18192</v>
      </c>
      <c r="C5025" s="3" t="s">
        <v>8</v>
      </c>
      <c r="D5025" s="3" t="s">
        <v>44</v>
      </c>
      <c r="E5025" s="3" t="s">
        <v>3311</v>
      </c>
      <c r="F5025">
        <v>10</v>
      </c>
      <c r="G5025">
        <v>3000</v>
      </c>
      <c r="H5025">
        <v>0</v>
      </c>
      <c r="I5025" s="2" t="s">
        <v>5734</v>
      </c>
    </row>
    <row r="5026" spans="1:9">
      <c r="A5026" s="2" t="s">
        <v>9242</v>
      </c>
      <c r="B5026" s="11" t="s">
        <v>18192</v>
      </c>
      <c r="C5026" s="3" t="s">
        <v>8</v>
      </c>
      <c r="D5026" s="3" t="s">
        <v>517</v>
      </c>
      <c r="E5026" s="3" t="s">
        <v>7242</v>
      </c>
      <c r="F5026">
        <v>1</v>
      </c>
      <c r="G5026">
        <v>0</v>
      </c>
      <c r="H5026">
        <v>0</v>
      </c>
      <c r="I5026" s="15" t="s">
        <v>9243</v>
      </c>
    </row>
    <row r="5027" spans="1:9">
      <c r="A5027" s="2" t="s">
        <v>11779</v>
      </c>
      <c r="B5027" s="11" t="s">
        <v>18192</v>
      </c>
      <c r="C5027" s="3" t="s">
        <v>18403</v>
      </c>
      <c r="D5027" s="3" t="s">
        <v>44</v>
      </c>
      <c r="E5027" s="3" t="s">
        <v>10831</v>
      </c>
      <c r="F5027">
        <v>4</v>
      </c>
      <c r="G5027">
        <v>2200</v>
      </c>
      <c r="H5027">
        <v>2400</v>
      </c>
      <c r="I5027" s="2" t="s">
        <v>11780</v>
      </c>
    </row>
    <row r="5028" spans="1:9">
      <c r="A5028" s="2" t="s">
        <v>10677</v>
      </c>
      <c r="B5028" s="11" t="s">
        <v>18192</v>
      </c>
      <c r="C5028" s="3" t="s">
        <v>18403</v>
      </c>
      <c r="D5028" s="3" t="s">
        <v>44</v>
      </c>
      <c r="E5028" s="3" t="s">
        <v>9712</v>
      </c>
      <c r="F5028">
        <v>3</v>
      </c>
      <c r="G5028">
        <v>1800</v>
      </c>
      <c r="H5028">
        <v>2800</v>
      </c>
      <c r="I5028" s="2" t="s">
        <v>10678</v>
      </c>
    </row>
    <row r="5029" spans="1:9">
      <c r="A5029" s="2" t="s">
        <v>7133</v>
      </c>
      <c r="B5029" s="11" t="s">
        <v>18192</v>
      </c>
      <c r="C5029" s="3" t="s">
        <v>18403</v>
      </c>
      <c r="D5029" s="3" t="s">
        <v>44</v>
      </c>
      <c r="E5029" s="3" t="s">
        <v>6225</v>
      </c>
      <c r="F5029">
        <v>5</v>
      </c>
      <c r="G5029">
        <v>2600</v>
      </c>
      <c r="H5029">
        <v>2000</v>
      </c>
      <c r="I5029" s="15" t="s">
        <v>7134</v>
      </c>
    </row>
    <row r="5030" spans="1:9">
      <c r="A5030" s="2" t="s">
        <v>9244</v>
      </c>
      <c r="B5030" s="11" t="s">
        <v>18192</v>
      </c>
      <c r="C5030" s="3" t="s">
        <v>18403</v>
      </c>
      <c r="D5030" s="3" t="s">
        <v>44</v>
      </c>
      <c r="E5030" s="3" t="s">
        <v>7242</v>
      </c>
      <c r="F5030">
        <v>12</v>
      </c>
      <c r="G5030">
        <v>3600</v>
      </c>
      <c r="H5030">
        <v>3200</v>
      </c>
      <c r="I5030" s="2" t="s">
        <v>9245</v>
      </c>
    </row>
    <row r="5031" spans="1:9">
      <c r="A5031" s="2" t="s">
        <v>10679</v>
      </c>
      <c r="B5031" s="11" t="s">
        <v>18192</v>
      </c>
      <c r="C5031" s="3" t="s">
        <v>8</v>
      </c>
      <c r="D5031" s="3" t="s">
        <v>602</v>
      </c>
      <c r="E5031" s="3" t="s">
        <v>9712</v>
      </c>
      <c r="F5031">
        <v>3</v>
      </c>
      <c r="G5031">
        <v>1200</v>
      </c>
      <c r="H5031">
        <v>2000</v>
      </c>
      <c r="I5031" s="15" t="s">
        <v>10680</v>
      </c>
    </row>
    <row r="5032" spans="1:9">
      <c r="A5032" s="2" t="s">
        <v>11781</v>
      </c>
      <c r="B5032" s="11" t="s">
        <v>18192</v>
      </c>
      <c r="C5032" s="3" t="s">
        <v>8</v>
      </c>
      <c r="D5032" s="3" t="s">
        <v>16</v>
      </c>
      <c r="E5032" s="3" t="s">
        <v>10831</v>
      </c>
      <c r="F5032">
        <v>4</v>
      </c>
      <c r="G5032">
        <v>1600</v>
      </c>
      <c r="H5032">
        <v>1400</v>
      </c>
      <c r="I5032" s="15" t="s">
        <v>11782</v>
      </c>
    </row>
    <row r="5033" spans="1:9">
      <c r="A5033" s="15" t="s">
        <v>7135</v>
      </c>
      <c r="B5033" s="11" t="s">
        <v>18192</v>
      </c>
      <c r="C5033" s="3" t="s">
        <v>8</v>
      </c>
      <c r="D5033" s="3" t="s">
        <v>190</v>
      </c>
      <c r="E5033" s="3" t="s">
        <v>6225</v>
      </c>
      <c r="F5033">
        <v>5</v>
      </c>
      <c r="G5033">
        <v>2000</v>
      </c>
      <c r="H5033">
        <v>800</v>
      </c>
      <c r="I5033" s="2" t="s">
        <v>7136</v>
      </c>
    </row>
    <row r="5034" spans="1:9">
      <c r="A5034" s="2" t="s">
        <v>5735</v>
      </c>
      <c r="B5034" s="11" t="s">
        <v>18192</v>
      </c>
      <c r="C5034" s="3" t="s">
        <v>18401</v>
      </c>
      <c r="D5034" s="3" t="s">
        <v>44</v>
      </c>
      <c r="E5034" s="3" t="s">
        <v>3311</v>
      </c>
      <c r="F5034">
        <v>6</v>
      </c>
      <c r="G5034">
        <v>1200</v>
      </c>
      <c r="H5034">
        <v>500</v>
      </c>
      <c r="I5034" s="15" t="s">
        <v>5736</v>
      </c>
    </row>
    <row r="5035" spans="1:9">
      <c r="A5035" s="2" t="s">
        <v>5737</v>
      </c>
      <c r="B5035" s="11" t="s">
        <v>18192</v>
      </c>
      <c r="C5035" s="3" t="s">
        <v>18401</v>
      </c>
      <c r="D5035" s="3" t="s">
        <v>44</v>
      </c>
      <c r="E5035" s="3" t="s">
        <v>3311</v>
      </c>
      <c r="F5035">
        <v>6</v>
      </c>
      <c r="G5035">
        <v>1200</v>
      </c>
      <c r="H5035">
        <v>500</v>
      </c>
      <c r="I5035" s="15" t="s">
        <v>5738</v>
      </c>
    </row>
    <row r="5036" spans="1:9">
      <c r="A5036" s="2" t="s">
        <v>5739</v>
      </c>
      <c r="B5036" s="11" t="s">
        <v>18192</v>
      </c>
      <c r="C5036" s="3" t="s">
        <v>8</v>
      </c>
      <c r="D5036" s="3" t="s">
        <v>190</v>
      </c>
      <c r="E5036" s="3" t="s">
        <v>3311</v>
      </c>
      <c r="F5036">
        <v>1</v>
      </c>
      <c r="G5036">
        <v>0</v>
      </c>
      <c r="H5036">
        <v>0</v>
      </c>
      <c r="I5036" s="15" t="s">
        <v>5740</v>
      </c>
    </row>
    <row r="5037" spans="1:9">
      <c r="A5037" s="2" t="s">
        <v>5741</v>
      </c>
      <c r="B5037" s="11" t="s">
        <v>18192</v>
      </c>
      <c r="C5037" s="3" t="s">
        <v>18401</v>
      </c>
      <c r="D5037" s="3" t="s">
        <v>44</v>
      </c>
      <c r="E5037" s="3" t="s">
        <v>3311</v>
      </c>
      <c r="F5037">
        <v>10</v>
      </c>
      <c r="G5037">
        <v>0</v>
      </c>
      <c r="H5037">
        <v>5000</v>
      </c>
      <c r="I5037" s="2" t="s">
        <v>5742</v>
      </c>
    </row>
    <row r="5038" spans="1:9">
      <c r="A5038" s="2" t="s">
        <v>5743</v>
      </c>
      <c r="B5038" s="11" t="s">
        <v>18192</v>
      </c>
      <c r="C5038" s="3" t="s">
        <v>18401</v>
      </c>
      <c r="D5038" s="3" t="s">
        <v>44</v>
      </c>
      <c r="E5038" s="3" t="s">
        <v>3311</v>
      </c>
      <c r="F5038">
        <v>9</v>
      </c>
      <c r="G5038">
        <v>3600</v>
      </c>
      <c r="H5038">
        <v>3000</v>
      </c>
      <c r="I5038" s="2" t="s">
        <v>5744</v>
      </c>
    </row>
    <row r="5039" spans="1:9">
      <c r="A5039" s="2" t="s">
        <v>5745</v>
      </c>
      <c r="B5039" s="11" t="s">
        <v>18192</v>
      </c>
      <c r="C5039" s="3" t="s">
        <v>18401</v>
      </c>
      <c r="D5039" s="3" t="s">
        <v>44</v>
      </c>
      <c r="E5039" s="3" t="s">
        <v>3311</v>
      </c>
      <c r="F5039">
        <v>8</v>
      </c>
      <c r="G5039">
        <v>3000</v>
      </c>
      <c r="H5039">
        <v>2000</v>
      </c>
      <c r="I5039" s="2" t="s">
        <v>5746</v>
      </c>
    </row>
    <row r="5040" spans="1:9">
      <c r="A5040" s="2" t="s">
        <v>5747</v>
      </c>
      <c r="B5040" s="11" t="s">
        <v>18192</v>
      </c>
      <c r="C5040" s="3" t="s">
        <v>463</v>
      </c>
      <c r="D5040" s="3" t="s">
        <v>13</v>
      </c>
      <c r="E5040" s="3" t="s">
        <v>3311</v>
      </c>
      <c r="F5040">
        <v>7</v>
      </c>
      <c r="G5040">
        <v>2300</v>
      </c>
      <c r="H5040">
        <v>2100</v>
      </c>
      <c r="I5040" s="2" t="s">
        <v>5748</v>
      </c>
    </row>
    <row r="5041" spans="1:9">
      <c r="A5041" s="2" t="s">
        <v>9246</v>
      </c>
      <c r="B5041" s="11" t="s">
        <v>18192</v>
      </c>
      <c r="C5041" s="3" t="s">
        <v>18401</v>
      </c>
      <c r="D5041" s="3" t="s">
        <v>51</v>
      </c>
      <c r="E5041" s="3" t="s">
        <v>7242</v>
      </c>
      <c r="F5041">
        <v>8</v>
      </c>
      <c r="G5041">
        <v>2200</v>
      </c>
      <c r="H5041">
        <v>2200</v>
      </c>
      <c r="I5041" s="2" t="s">
        <v>9247</v>
      </c>
    </row>
    <row r="5042" spans="1:9">
      <c r="A5042" s="2" t="s">
        <v>10681</v>
      </c>
      <c r="B5042" s="11" t="s">
        <v>18192</v>
      </c>
      <c r="C5042" s="3" t="s">
        <v>8</v>
      </c>
      <c r="D5042" s="3" t="s">
        <v>1064</v>
      </c>
      <c r="E5042" s="3" t="s">
        <v>9712</v>
      </c>
      <c r="F5042">
        <v>7</v>
      </c>
      <c r="G5042">
        <v>2800</v>
      </c>
      <c r="H5042">
        <v>2200</v>
      </c>
      <c r="I5042" s="15" t="s">
        <v>10682</v>
      </c>
    </row>
    <row r="5043" spans="1:9">
      <c r="A5043" s="2" t="s">
        <v>9248</v>
      </c>
      <c r="B5043" s="11" t="s">
        <v>18192</v>
      </c>
      <c r="C5043" s="3" t="s">
        <v>18403</v>
      </c>
      <c r="D5043" s="3" t="s">
        <v>44</v>
      </c>
      <c r="E5043" s="3" t="s">
        <v>7242</v>
      </c>
      <c r="F5043">
        <v>10</v>
      </c>
      <c r="G5043">
        <v>5000</v>
      </c>
      <c r="H5043">
        <v>2000</v>
      </c>
      <c r="I5043" s="2" t="s">
        <v>9249</v>
      </c>
    </row>
    <row r="5044" spans="1:9">
      <c r="A5044" s="2" t="s">
        <v>5749</v>
      </c>
      <c r="B5044" s="11" t="s">
        <v>18192</v>
      </c>
      <c r="C5044" s="3" t="s">
        <v>18403</v>
      </c>
      <c r="D5044" s="3" t="s">
        <v>44</v>
      </c>
      <c r="E5044" s="3" t="s">
        <v>3311</v>
      </c>
      <c r="F5044">
        <v>10</v>
      </c>
      <c r="G5044">
        <v>3000</v>
      </c>
      <c r="H5044">
        <v>3000</v>
      </c>
      <c r="I5044" s="2" t="s">
        <v>5750</v>
      </c>
    </row>
    <row r="5045" spans="1:9">
      <c r="A5045" s="2" t="s">
        <v>5751</v>
      </c>
      <c r="B5045" s="11" t="s">
        <v>18192</v>
      </c>
      <c r="C5045" s="3" t="s">
        <v>18403</v>
      </c>
      <c r="D5045" s="3" t="s">
        <v>44</v>
      </c>
      <c r="E5045" s="3" t="s">
        <v>3311</v>
      </c>
      <c r="F5045">
        <v>11</v>
      </c>
      <c r="G5045">
        <v>4000</v>
      </c>
      <c r="H5045">
        <v>4000</v>
      </c>
      <c r="I5045" s="2" t="s">
        <v>5752</v>
      </c>
    </row>
    <row r="5046" spans="1:9">
      <c r="A5046" s="2" t="s">
        <v>9250</v>
      </c>
      <c r="B5046" s="11" t="s">
        <v>18192</v>
      </c>
      <c r="C5046" s="3" t="s">
        <v>8</v>
      </c>
      <c r="D5046" s="3" t="s">
        <v>1181</v>
      </c>
      <c r="E5046" s="3" t="s">
        <v>7242</v>
      </c>
      <c r="F5046">
        <v>5</v>
      </c>
      <c r="G5046">
        <v>2400</v>
      </c>
      <c r="H5046">
        <v>1000</v>
      </c>
      <c r="I5046" s="2" t="s">
        <v>9251</v>
      </c>
    </row>
    <row r="5047" spans="1:9">
      <c r="A5047" s="2" t="s">
        <v>2804</v>
      </c>
      <c r="B5047" s="11" t="s">
        <v>18192</v>
      </c>
      <c r="C5047" s="3" t="s">
        <v>18406</v>
      </c>
      <c r="D5047" s="3" t="s">
        <v>44</v>
      </c>
      <c r="E5047" s="3" t="s">
        <v>10</v>
      </c>
      <c r="F5047">
        <v>2</v>
      </c>
      <c r="G5047">
        <v>100</v>
      </c>
      <c r="H5047">
        <v>800</v>
      </c>
      <c r="I5047" s="15" t="s">
        <v>2805</v>
      </c>
    </row>
    <row r="5048" spans="1:9">
      <c r="A5048" s="2" t="s">
        <v>5753</v>
      </c>
      <c r="B5048" s="11" t="s">
        <v>18192</v>
      </c>
      <c r="C5048" s="3" t="s">
        <v>18407</v>
      </c>
      <c r="D5048" s="3" t="s">
        <v>44</v>
      </c>
      <c r="E5048" s="3" t="s">
        <v>3311</v>
      </c>
      <c r="F5048">
        <v>9</v>
      </c>
      <c r="G5048">
        <v>1900</v>
      </c>
      <c r="H5048">
        <v>2500</v>
      </c>
      <c r="I5048" s="2" t="s">
        <v>5754</v>
      </c>
    </row>
    <row r="5049" spans="1:9">
      <c r="A5049" s="2" t="s">
        <v>5755</v>
      </c>
      <c r="B5049" s="11" t="s">
        <v>18192</v>
      </c>
      <c r="C5049" s="3" t="s">
        <v>8</v>
      </c>
      <c r="D5049" s="3" t="s">
        <v>44</v>
      </c>
      <c r="E5049" s="3" t="s">
        <v>3311</v>
      </c>
      <c r="F5049">
        <v>8</v>
      </c>
      <c r="G5049">
        <v>1000</v>
      </c>
      <c r="H5049">
        <v>3500</v>
      </c>
      <c r="I5049" s="15" t="s">
        <v>5756</v>
      </c>
    </row>
    <row r="5050" spans="1:9">
      <c r="A5050" s="2" t="s">
        <v>5757</v>
      </c>
      <c r="B5050" s="11" t="s">
        <v>18192</v>
      </c>
      <c r="C5050" s="3" t="s">
        <v>8</v>
      </c>
      <c r="D5050" s="3" t="s">
        <v>44</v>
      </c>
      <c r="E5050" s="3" t="s">
        <v>3311</v>
      </c>
      <c r="F5050">
        <v>5</v>
      </c>
      <c r="G5050">
        <v>800</v>
      </c>
      <c r="H5050">
        <v>1800</v>
      </c>
      <c r="I5050" s="15" t="s">
        <v>5758</v>
      </c>
    </row>
    <row r="5051" spans="1:9">
      <c r="A5051" s="2" t="s">
        <v>5759</v>
      </c>
      <c r="B5051" s="11" t="s">
        <v>18192</v>
      </c>
      <c r="C5051" s="3" t="s">
        <v>8</v>
      </c>
      <c r="D5051" s="3" t="s">
        <v>44</v>
      </c>
      <c r="E5051" s="3" t="s">
        <v>3311</v>
      </c>
      <c r="F5051">
        <v>1</v>
      </c>
      <c r="G5051">
        <v>500</v>
      </c>
      <c r="H5051">
        <v>300</v>
      </c>
      <c r="I5051" s="15" t="s">
        <v>5760</v>
      </c>
    </row>
    <row r="5052" spans="1:9">
      <c r="A5052" s="2" t="s">
        <v>5761</v>
      </c>
      <c r="B5052" s="11" t="s">
        <v>18192</v>
      </c>
      <c r="C5052" s="3" t="s">
        <v>8</v>
      </c>
      <c r="D5052" s="3" t="s">
        <v>44</v>
      </c>
      <c r="E5052" s="3" t="s">
        <v>3311</v>
      </c>
      <c r="F5052">
        <v>4</v>
      </c>
      <c r="G5052">
        <v>0</v>
      </c>
      <c r="H5052">
        <v>2000</v>
      </c>
      <c r="I5052" s="2" t="s">
        <v>5762</v>
      </c>
    </row>
    <row r="5053" spans="1:9">
      <c r="A5053" s="2" t="s">
        <v>5763</v>
      </c>
      <c r="B5053" s="11" t="s">
        <v>18192</v>
      </c>
      <c r="C5053" s="3" t="s">
        <v>18406</v>
      </c>
      <c r="D5053" s="3" t="s">
        <v>44</v>
      </c>
      <c r="E5053" s="3" t="s">
        <v>3311</v>
      </c>
      <c r="F5053">
        <v>1</v>
      </c>
      <c r="G5053">
        <v>300</v>
      </c>
      <c r="H5053">
        <v>300</v>
      </c>
      <c r="I5053" s="15" t="s">
        <v>5764</v>
      </c>
    </row>
    <row r="5054" spans="1:9">
      <c r="A5054" s="2" t="s">
        <v>5765</v>
      </c>
      <c r="B5054" s="11" t="s">
        <v>18192</v>
      </c>
      <c r="C5054" s="3" t="s">
        <v>18406</v>
      </c>
      <c r="D5054" s="3" t="s">
        <v>44</v>
      </c>
      <c r="E5054" s="3" t="s">
        <v>3311</v>
      </c>
      <c r="F5054">
        <v>2</v>
      </c>
      <c r="G5054">
        <v>900</v>
      </c>
      <c r="H5054">
        <v>900</v>
      </c>
      <c r="I5054" s="15" t="s">
        <v>5766</v>
      </c>
    </row>
    <row r="5055" spans="1:9">
      <c r="A5055" s="2" t="s">
        <v>5767</v>
      </c>
      <c r="B5055" s="11" t="s">
        <v>18192</v>
      </c>
      <c r="C5055" s="3" t="s">
        <v>8</v>
      </c>
      <c r="D5055" s="3" t="s">
        <v>44</v>
      </c>
      <c r="E5055" s="3" t="s">
        <v>3311</v>
      </c>
      <c r="F5055">
        <v>3</v>
      </c>
      <c r="G5055">
        <v>500</v>
      </c>
      <c r="H5055">
        <v>1000</v>
      </c>
      <c r="I5055" s="15" t="s">
        <v>5768</v>
      </c>
    </row>
    <row r="5056" spans="1:9">
      <c r="A5056" s="2" t="s">
        <v>5769</v>
      </c>
      <c r="B5056" s="11" t="s">
        <v>18192</v>
      </c>
      <c r="C5056" s="3" t="s">
        <v>18402</v>
      </c>
      <c r="D5056" s="3" t="s">
        <v>44</v>
      </c>
      <c r="E5056" s="3" t="s">
        <v>3311</v>
      </c>
      <c r="F5056">
        <v>1</v>
      </c>
      <c r="G5056">
        <v>300</v>
      </c>
      <c r="H5056">
        <v>500</v>
      </c>
      <c r="I5056" s="2" t="s">
        <v>5770</v>
      </c>
    </row>
    <row r="5057" spans="1:9">
      <c r="A5057" s="2" t="s">
        <v>5771</v>
      </c>
      <c r="B5057" s="11" t="s">
        <v>18192</v>
      </c>
      <c r="C5057" s="3" t="s">
        <v>18402</v>
      </c>
      <c r="D5057" s="3" t="s">
        <v>44</v>
      </c>
      <c r="E5057" s="3" t="s">
        <v>3311</v>
      </c>
      <c r="F5057">
        <v>8</v>
      </c>
      <c r="G5057">
        <v>1800</v>
      </c>
      <c r="H5057">
        <v>2800</v>
      </c>
      <c r="I5057" s="15" t="s">
        <v>5772</v>
      </c>
    </row>
    <row r="5058" spans="1:9">
      <c r="A5058" s="2" t="s">
        <v>5773</v>
      </c>
      <c r="B5058" s="11" t="s">
        <v>18192</v>
      </c>
      <c r="C5058" s="3" t="s">
        <v>8</v>
      </c>
      <c r="D5058" s="3" t="s">
        <v>44</v>
      </c>
      <c r="E5058" s="3" t="s">
        <v>3311</v>
      </c>
      <c r="F5058">
        <v>3</v>
      </c>
      <c r="G5058">
        <v>100</v>
      </c>
      <c r="H5058">
        <v>1000</v>
      </c>
      <c r="I5058" s="15" t="s">
        <v>5774</v>
      </c>
    </row>
    <row r="5059" spans="1:9">
      <c r="A5059" s="2" t="s">
        <v>5775</v>
      </c>
      <c r="B5059" s="11" t="s">
        <v>18192</v>
      </c>
      <c r="C5059" s="3" t="s">
        <v>8</v>
      </c>
      <c r="D5059" s="3" t="s">
        <v>44</v>
      </c>
      <c r="E5059" s="3" t="s">
        <v>3311</v>
      </c>
      <c r="F5059">
        <v>1</v>
      </c>
      <c r="G5059">
        <v>0</v>
      </c>
      <c r="H5059">
        <v>0</v>
      </c>
      <c r="I5059" s="15" t="s">
        <v>5776</v>
      </c>
    </row>
    <row r="5060" spans="1:9">
      <c r="A5060" s="2" t="s">
        <v>5777</v>
      </c>
      <c r="B5060" s="11" t="s">
        <v>18192</v>
      </c>
      <c r="C5060" s="3" t="s">
        <v>8</v>
      </c>
      <c r="D5060" s="3" t="s">
        <v>44</v>
      </c>
      <c r="E5060" s="3" t="s">
        <v>3311</v>
      </c>
      <c r="F5060">
        <v>4</v>
      </c>
      <c r="G5060">
        <v>1000</v>
      </c>
      <c r="H5060">
        <v>2000</v>
      </c>
      <c r="I5060" s="2" t="s">
        <v>5778</v>
      </c>
    </row>
    <row r="5061" spans="1:9">
      <c r="A5061" s="2" t="s">
        <v>5779</v>
      </c>
      <c r="B5061" s="11" t="s">
        <v>18192</v>
      </c>
      <c r="C5061" s="3" t="s">
        <v>8</v>
      </c>
      <c r="D5061" s="3" t="s">
        <v>44</v>
      </c>
      <c r="E5061" s="3" t="s">
        <v>3311</v>
      </c>
      <c r="F5061">
        <v>4</v>
      </c>
      <c r="G5061">
        <v>900</v>
      </c>
      <c r="H5061">
        <v>1900</v>
      </c>
      <c r="I5061" s="2" t="s">
        <v>5780</v>
      </c>
    </row>
    <row r="5062" spans="1:9">
      <c r="A5062" s="2" t="s">
        <v>5781</v>
      </c>
      <c r="B5062" s="11" t="s">
        <v>18192</v>
      </c>
      <c r="C5062" s="3" t="s">
        <v>18407</v>
      </c>
      <c r="D5062" s="3" t="s">
        <v>44</v>
      </c>
      <c r="E5062" s="3" t="s">
        <v>3311</v>
      </c>
      <c r="F5062">
        <v>8</v>
      </c>
      <c r="G5062">
        <v>2000</v>
      </c>
      <c r="H5062">
        <v>2800</v>
      </c>
      <c r="I5062" s="2" t="s">
        <v>5782</v>
      </c>
    </row>
    <row r="5063" spans="1:9">
      <c r="A5063" s="2" t="s">
        <v>5783</v>
      </c>
      <c r="B5063" s="11" t="s">
        <v>18192</v>
      </c>
      <c r="C5063" s="3" t="s">
        <v>18407</v>
      </c>
      <c r="D5063" s="3" t="s">
        <v>44</v>
      </c>
      <c r="E5063" s="3" t="s">
        <v>3311</v>
      </c>
      <c r="F5063">
        <v>6</v>
      </c>
      <c r="G5063">
        <v>500</v>
      </c>
      <c r="H5063">
        <v>2500</v>
      </c>
      <c r="I5063" s="2" t="s">
        <v>5784</v>
      </c>
    </row>
    <row r="5064" spans="1:9">
      <c r="A5064" s="2" t="s">
        <v>5785</v>
      </c>
      <c r="B5064" s="11" t="s">
        <v>18192</v>
      </c>
      <c r="C5064" s="3" t="s">
        <v>8</v>
      </c>
      <c r="D5064" s="3" t="s">
        <v>44</v>
      </c>
      <c r="E5064" s="3" t="s">
        <v>3311</v>
      </c>
      <c r="F5064">
        <v>3</v>
      </c>
      <c r="G5064">
        <v>100</v>
      </c>
      <c r="H5064">
        <v>2100</v>
      </c>
      <c r="I5064" s="15" t="s">
        <v>5786</v>
      </c>
    </row>
    <row r="5065" spans="1:9">
      <c r="A5065" s="2" t="s">
        <v>5787</v>
      </c>
      <c r="B5065" s="11" t="s">
        <v>18192</v>
      </c>
      <c r="C5065" s="3" t="s">
        <v>8</v>
      </c>
      <c r="D5065" s="3" t="s">
        <v>44</v>
      </c>
      <c r="E5065" s="3" t="s">
        <v>3311</v>
      </c>
      <c r="F5065">
        <v>4</v>
      </c>
      <c r="G5065">
        <v>800</v>
      </c>
      <c r="H5065">
        <v>1800</v>
      </c>
      <c r="I5065" s="15" t="s">
        <v>5788</v>
      </c>
    </row>
    <row r="5066" spans="1:9">
      <c r="A5066" s="2" t="s">
        <v>5789</v>
      </c>
      <c r="B5066" s="11" t="s">
        <v>18192</v>
      </c>
      <c r="C5066" s="3" t="s">
        <v>8</v>
      </c>
      <c r="D5066" s="3" t="s">
        <v>44</v>
      </c>
      <c r="E5066" s="3" t="s">
        <v>3311</v>
      </c>
      <c r="F5066">
        <v>3</v>
      </c>
      <c r="G5066">
        <v>1000</v>
      </c>
      <c r="H5066">
        <v>1000</v>
      </c>
      <c r="I5066" s="15" t="s">
        <v>5790</v>
      </c>
    </row>
    <row r="5067" spans="1:9">
      <c r="A5067" s="2" t="s">
        <v>5791</v>
      </c>
      <c r="B5067" s="11" t="s">
        <v>18192</v>
      </c>
      <c r="C5067" s="3" t="s">
        <v>8</v>
      </c>
      <c r="D5067" s="3" t="s">
        <v>44</v>
      </c>
      <c r="E5067" s="3" t="s">
        <v>3311</v>
      </c>
      <c r="F5067">
        <v>1</v>
      </c>
      <c r="G5067">
        <v>0</v>
      </c>
      <c r="H5067">
        <v>0</v>
      </c>
      <c r="I5067" s="15" t="s">
        <v>5792</v>
      </c>
    </row>
    <row r="5068" spans="1:9">
      <c r="A5068" s="2" t="s">
        <v>5793</v>
      </c>
      <c r="B5068" s="11" t="s">
        <v>18192</v>
      </c>
      <c r="C5068" s="3" t="s">
        <v>8</v>
      </c>
      <c r="D5068" s="3" t="s">
        <v>44</v>
      </c>
      <c r="E5068" s="3" t="s">
        <v>3311</v>
      </c>
      <c r="F5068">
        <v>1</v>
      </c>
      <c r="G5068">
        <v>0</v>
      </c>
      <c r="H5068">
        <v>500</v>
      </c>
      <c r="I5068" s="15" t="s">
        <v>5794</v>
      </c>
    </row>
    <row r="5069" spans="1:9">
      <c r="A5069" s="2" t="s">
        <v>5795</v>
      </c>
      <c r="B5069" s="11" t="s">
        <v>18192</v>
      </c>
      <c r="C5069" s="3" t="s">
        <v>8</v>
      </c>
      <c r="D5069" s="3" t="s">
        <v>44</v>
      </c>
      <c r="E5069" s="3" t="s">
        <v>3311</v>
      </c>
      <c r="F5069">
        <v>1</v>
      </c>
      <c r="G5069">
        <v>0</v>
      </c>
      <c r="H5069">
        <v>400</v>
      </c>
      <c r="I5069" s="15" t="s">
        <v>5796</v>
      </c>
    </row>
    <row r="5070" spans="1:9">
      <c r="A5070" s="2" t="s">
        <v>5797</v>
      </c>
      <c r="B5070" s="11" t="s">
        <v>18192</v>
      </c>
      <c r="C5070" s="3" t="s">
        <v>8</v>
      </c>
      <c r="D5070" s="3" t="s">
        <v>44</v>
      </c>
      <c r="E5070" s="3" t="s">
        <v>3311</v>
      </c>
      <c r="F5070">
        <v>2</v>
      </c>
      <c r="G5070">
        <v>500</v>
      </c>
      <c r="H5070">
        <v>500</v>
      </c>
      <c r="I5070" s="15" t="s">
        <v>5798</v>
      </c>
    </row>
    <row r="5071" spans="1:9">
      <c r="A5071" s="2" t="s">
        <v>7137</v>
      </c>
      <c r="B5071" s="11" t="s">
        <v>18192</v>
      </c>
      <c r="C5071" s="3" t="s">
        <v>8</v>
      </c>
      <c r="D5071" s="3" t="s">
        <v>44</v>
      </c>
      <c r="E5071" s="3" t="s">
        <v>6225</v>
      </c>
      <c r="F5071">
        <v>2</v>
      </c>
      <c r="G5071">
        <v>800</v>
      </c>
      <c r="H5071">
        <v>800</v>
      </c>
      <c r="I5071" s="15" t="s">
        <v>5806</v>
      </c>
    </row>
    <row r="5072" spans="1:9">
      <c r="A5072" s="2" t="s">
        <v>5799</v>
      </c>
      <c r="B5072" s="11" t="s">
        <v>18192</v>
      </c>
      <c r="C5072" s="3" t="s">
        <v>8</v>
      </c>
      <c r="D5072" s="3" t="s">
        <v>44</v>
      </c>
      <c r="E5072" s="3" t="s">
        <v>3311</v>
      </c>
      <c r="F5072">
        <v>1</v>
      </c>
      <c r="G5072">
        <v>0</v>
      </c>
      <c r="H5072">
        <v>300</v>
      </c>
      <c r="I5072" s="15" t="s">
        <v>5800</v>
      </c>
    </row>
    <row r="5073" spans="1:9">
      <c r="A5073" s="2" t="s">
        <v>5801</v>
      </c>
      <c r="B5073" s="11" t="s">
        <v>18192</v>
      </c>
      <c r="C5073" s="3" t="s">
        <v>8</v>
      </c>
      <c r="D5073" s="3" t="s">
        <v>44</v>
      </c>
      <c r="E5073" s="3" t="s">
        <v>3311</v>
      </c>
      <c r="F5073">
        <v>1</v>
      </c>
      <c r="G5073">
        <v>0</v>
      </c>
      <c r="H5073">
        <v>0</v>
      </c>
      <c r="I5073" s="15" t="s">
        <v>5802</v>
      </c>
    </row>
    <row r="5074" spans="1:9">
      <c r="A5074" s="2" t="s">
        <v>5803</v>
      </c>
      <c r="B5074" s="11" t="s">
        <v>18192</v>
      </c>
      <c r="C5074" s="3" t="s">
        <v>8</v>
      </c>
      <c r="D5074" s="3" t="s">
        <v>44</v>
      </c>
      <c r="E5074" s="3" t="s">
        <v>3311</v>
      </c>
      <c r="F5074">
        <v>4</v>
      </c>
      <c r="G5074">
        <v>1200</v>
      </c>
      <c r="H5074">
        <v>0</v>
      </c>
      <c r="I5074" s="15" t="s">
        <v>5804</v>
      </c>
    </row>
    <row r="5075" spans="1:9">
      <c r="A5075" s="2" t="s">
        <v>5805</v>
      </c>
      <c r="B5075" s="11" t="s">
        <v>18192</v>
      </c>
      <c r="C5075" s="3" t="s">
        <v>8</v>
      </c>
      <c r="D5075" s="3" t="s">
        <v>44</v>
      </c>
      <c r="E5075" s="3" t="s">
        <v>3311</v>
      </c>
      <c r="F5075">
        <v>3</v>
      </c>
      <c r="G5075">
        <v>1200</v>
      </c>
      <c r="H5075">
        <v>1200</v>
      </c>
      <c r="I5075" s="15" t="s">
        <v>5806</v>
      </c>
    </row>
    <row r="5076" spans="1:9">
      <c r="A5076" s="2" t="s">
        <v>5807</v>
      </c>
      <c r="B5076" s="11" t="s">
        <v>18192</v>
      </c>
      <c r="C5076" s="3" t="s">
        <v>18407</v>
      </c>
      <c r="D5076" s="3" t="s">
        <v>44</v>
      </c>
      <c r="E5076" s="3" t="s">
        <v>3311</v>
      </c>
      <c r="F5076">
        <v>7</v>
      </c>
      <c r="G5076">
        <v>1200</v>
      </c>
      <c r="H5076">
        <v>2800</v>
      </c>
      <c r="I5076" s="2" t="s">
        <v>5808</v>
      </c>
    </row>
    <row r="5077" spans="1:9">
      <c r="A5077" s="2" t="s">
        <v>5809</v>
      </c>
      <c r="B5077" s="11" t="s">
        <v>18192</v>
      </c>
      <c r="C5077" s="3" t="s">
        <v>18407</v>
      </c>
      <c r="D5077" s="3" t="s">
        <v>44</v>
      </c>
      <c r="E5077" s="3" t="s">
        <v>3311</v>
      </c>
      <c r="F5077">
        <v>12</v>
      </c>
      <c r="G5077">
        <v>2000</v>
      </c>
      <c r="H5077">
        <v>4800</v>
      </c>
      <c r="I5077" s="2" t="s">
        <v>5810</v>
      </c>
    </row>
    <row r="5078" spans="1:9">
      <c r="A5078" s="2" t="s">
        <v>5811</v>
      </c>
      <c r="B5078" s="11" t="s">
        <v>18192</v>
      </c>
      <c r="C5078" s="3" t="s">
        <v>8</v>
      </c>
      <c r="D5078" s="3" t="s">
        <v>44</v>
      </c>
      <c r="E5078" s="3" t="s">
        <v>3311</v>
      </c>
      <c r="F5078">
        <v>3</v>
      </c>
      <c r="G5078">
        <v>1000</v>
      </c>
      <c r="H5078">
        <v>1800</v>
      </c>
      <c r="I5078" s="2" t="s">
        <v>5812</v>
      </c>
    </row>
    <row r="5079" spans="1:9">
      <c r="A5079" s="2" t="s">
        <v>5813</v>
      </c>
      <c r="B5079" s="11" t="s">
        <v>18192</v>
      </c>
      <c r="C5079" s="3" t="s">
        <v>8</v>
      </c>
      <c r="D5079" s="3" t="s">
        <v>44</v>
      </c>
      <c r="E5079" s="3" t="s">
        <v>3311</v>
      </c>
      <c r="F5079">
        <v>10</v>
      </c>
      <c r="G5079">
        <v>1000</v>
      </c>
      <c r="H5079">
        <v>1000</v>
      </c>
      <c r="I5079" s="15" t="s">
        <v>5814</v>
      </c>
    </row>
    <row r="5080" spans="1:9">
      <c r="A5080" s="2" t="s">
        <v>5815</v>
      </c>
      <c r="B5080" s="11" t="s">
        <v>18192</v>
      </c>
      <c r="C5080" s="3" t="s">
        <v>8</v>
      </c>
      <c r="D5080" s="3" t="s">
        <v>44</v>
      </c>
      <c r="E5080" s="3" t="s">
        <v>3311</v>
      </c>
      <c r="F5080">
        <v>5</v>
      </c>
      <c r="G5080">
        <v>1200</v>
      </c>
      <c r="H5080">
        <v>1800</v>
      </c>
      <c r="I5080" s="15" t="s">
        <v>5816</v>
      </c>
    </row>
    <row r="5081" spans="1:9">
      <c r="A5081" s="2" t="s">
        <v>5817</v>
      </c>
      <c r="B5081" s="11" t="s">
        <v>18192</v>
      </c>
      <c r="C5081" s="3" t="s">
        <v>18425</v>
      </c>
      <c r="D5081" s="3" t="s">
        <v>44</v>
      </c>
      <c r="E5081" s="3" t="s">
        <v>3311</v>
      </c>
      <c r="F5081">
        <v>2</v>
      </c>
      <c r="G5081">
        <v>300</v>
      </c>
      <c r="H5081">
        <v>600</v>
      </c>
      <c r="I5081" s="15" t="s">
        <v>5818</v>
      </c>
    </row>
    <row r="5082" spans="1:9">
      <c r="A5082" s="2" t="s">
        <v>5819</v>
      </c>
      <c r="B5082" s="11" t="s">
        <v>18192</v>
      </c>
      <c r="C5082" s="3" t="s">
        <v>18407</v>
      </c>
      <c r="D5082" s="3" t="s">
        <v>44</v>
      </c>
      <c r="E5082" s="3" t="s">
        <v>3311</v>
      </c>
      <c r="F5082">
        <v>10</v>
      </c>
      <c r="G5082">
        <v>2400</v>
      </c>
      <c r="H5082">
        <v>3800</v>
      </c>
      <c r="I5082" s="2" t="s">
        <v>5820</v>
      </c>
    </row>
    <row r="5083" spans="1:9">
      <c r="A5083" s="2" t="s">
        <v>5821</v>
      </c>
      <c r="B5083" s="11" t="s">
        <v>18192</v>
      </c>
      <c r="C5083" s="3" t="s">
        <v>18399</v>
      </c>
      <c r="D5083" s="3" t="s">
        <v>13</v>
      </c>
      <c r="E5083" s="3" t="s">
        <v>3311</v>
      </c>
      <c r="F5083">
        <v>4</v>
      </c>
      <c r="G5083">
        <v>1100</v>
      </c>
      <c r="H5083">
        <v>1800</v>
      </c>
      <c r="I5083" s="2" t="s">
        <v>5822</v>
      </c>
    </row>
    <row r="5084" spans="1:9">
      <c r="A5084" s="2" t="s">
        <v>5823</v>
      </c>
      <c r="B5084" s="11" t="s">
        <v>18192</v>
      </c>
      <c r="C5084" s="3" t="s">
        <v>18399</v>
      </c>
      <c r="D5084" s="3" t="s">
        <v>190</v>
      </c>
      <c r="E5084" s="3" t="s">
        <v>3311</v>
      </c>
      <c r="F5084">
        <v>4</v>
      </c>
      <c r="G5084">
        <v>1300</v>
      </c>
      <c r="H5084">
        <v>800</v>
      </c>
      <c r="I5084" s="2" t="s">
        <v>5824</v>
      </c>
    </row>
    <row r="5085" spans="1:9">
      <c r="A5085" s="2" t="s">
        <v>9252</v>
      </c>
      <c r="B5085" s="11" t="s">
        <v>18192</v>
      </c>
      <c r="C5085" s="3" t="s">
        <v>18401</v>
      </c>
      <c r="D5085" s="3" t="s">
        <v>16</v>
      </c>
      <c r="E5085" s="3" t="s">
        <v>7242</v>
      </c>
      <c r="F5085">
        <v>10</v>
      </c>
      <c r="G5085">
        <v>1400</v>
      </c>
      <c r="H5085">
        <v>2800</v>
      </c>
      <c r="I5085" s="2" t="s">
        <v>9253</v>
      </c>
    </row>
    <row r="5086" spans="1:9">
      <c r="A5086" s="2" t="s">
        <v>2806</v>
      </c>
      <c r="B5086" s="11" t="s">
        <v>18192</v>
      </c>
      <c r="C5086" s="3" t="s">
        <v>18407</v>
      </c>
      <c r="D5086" s="3" t="s">
        <v>51</v>
      </c>
      <c r="E5086" s="3" t="s">
        <v>10</v>
      </c>
      <c r="F5086">
        <v>8</v>
      </c>
      <c r="G5086">
        <v>2500</v>
      </c>
      <c r="H5086">
        <v>2000</v>
      </c>
      <c r="I5086" s="2" t="s">
        <v>2807</v>
      </c>
    </row>
    <row r="5087" spans="1:9">
      <c r="A5087" s="2" t="s">
        <v>2808</v>
      </c>
      <c r="B5087" s="11" t="s">
        <v>18192</v>
      </c>
      <c r="C5087" s="3" t="s">
        <v>18403</v>
      </c>
      <c r="D5087" s="3" t="s">
        <v>51</v>
      </c>
      <c r="E5087" s="3" t="s">
        <v>10</v>
      </c>
      <c r="F5087">
        <v>4</v>
      </c>
      <c r="G5087">
        <v>2500</v>
      </c>
      <c r="H5087">
        <v>2000</v>
      </c>
      <c r="I5087" s="2" t="s">
        <v>2809</v>
      </c>
    </row>
    <row r="5088" spans="1:9">
      <c r="A5088" s="2" t="s">
        <v>2810</v>
      </c>
      <c r="B5088" s="11" t="s">
        <v>18192</v>
      </c>
      <c r="C5088" s="3" t="s">
        <v>18402</v>
      </c>
      <c r="D5088" s="3" t="s">
        <v>51</v>
      </c>
      <c r="E5088" s="3" t="s">
        <v>10</v>
      </c>
      <c r="F5088">
        <v>4</v>
      </c>
      <c r="G5088">
        <v>1800</v>
      </c>
      <c r="H5088">
        <v>1200</v>
      </c>
      <c r="I5088" s="15" t="s">
        <v>2811</v>
      </c>
    </row>
    <row r="5089" spans="1:9">
      <c r="A5089" s="2" t="s">
        <v>2812</v>
      </c>
      <c r="B5089" s="11" t="s">
        <v>18192</v>
      </c>
      <c r="C5089" s="3" t="s">
        <v>18402</v>
      </c>
      <c r="D5089" s="3" t="s">
        <v>51</v>
      </c>
      <c r="E5089" s="3" t="s">
        <v>10</v>
      </c>
      <c r="F5089">
        <v>8</v>
      </c>
      <c r="G5089">
        <v>2500</v>
      </c>
      <c r="H5089">
        <v>2000</v>
      </c>
      <c r="I5089" s="15" t="s">
        <v>2813</v>
      </c>
    </row>
    <row r="5090" spans="1:9">
      <c r="A5090" s="2" t="s">
        <v>2814</v>
      </c>
      <c r="B5090" s="11" t="s">
        <v>18192</v>
      </c>
      <c r="C5090" s="3" t="s">
        <v>18401</v>
      </c>
      <c r="D5090" s="3" t="s">
        <v>51</v>
      </c>
      <c r="E5090" s="3" t="s">
        <v>10</v>
      </c>
      <c r="F5090">
        <v>8</v>
      </c>
      <c r="G5090">
        <v>2800</v>
      </c>
      <c r="H5090">
        <v>2000</v>
      </c>
      <c r="I5090" s="2" t="s">
        <v>2815</v>
      </c>
    </row>
    <row r="5091" spans="1:9">
      <c r="A5091" s="2" t="s">
        <v>2816</v>
      </c>
      <c r="B5091" s="11" t="s">
        <v>18192</v>
      </c>
      <c r="C5091" s="3" t="s">
        <v>18402</v>
      </c>
      <c r="D5091" s="3" t="s">
        <v>19</v>
      </c>
      <c r="E5091" s="3" t="s">
        <v>10</v>
      </c>
      <c r="F5091">
        <v>7</v>
      </c>
      <c r="G5091">
        <v>0</v>
      </c>
      <c r="H5091">
        <v>0</v>
      </c>
      <c r="I5091" s="15" t="s">
        <v>2817</v>
      </c>
    </row>
    <row r="5092" spans="1:9">
      <c r="A5092" s="2" t="s">
        <v>2818</v>
      </c>
      <c r="B5092" s="11" t="s">
        <v>18192</v>
      </c>
      <c r="C5092" s="3" t="s">
        <v>18402</v>
      </c>
      <c r="D5092" s="3" t="s">
        <v>19</v>
      </c>
      <c r="E5092" s="3" t="s">
        <v>10</v>
      </c>
      <c r="F5092">
        <v>7</v>
      </c>
      <c r="G5092">
        <v>0</v>
      </c>
      <c r="H5092">
        <v>0</v>
      </c>
      <c r="I5092" s="15" t="s">
        <v>2819</v>
      </c>
    </row>
    <row r="5093" spans="1:9">
      <c r="A5093" s="2" t="s">
        <v>2820</v>
      </c>
      <c r="B5093" s="11" t="s">
        <v>18192</v>
      </c>
      <c r="C5093" s="3" t="s">
        <v>18414</v>
      </c>
      <c r="D5093" s="3" t="s">
        <v>51</v>
      </c>
      <c r="E5093" s="3" t="s">
        <v>10</v>
      </c>
      <c r="F5093">
        <v>12</v>
      </c>
      <c r="G5093">
        <v>4000</v>
      </c>
      <c r="H5093">
        <v>4000</v>
      </c>
      <c r="I5093" s="2" t="s">
        <v>2821</v>
      </c>
    </row>
    <row r="5094" spans="1:9">
      <c r="A5094" s="2" t="s">
        <v>5825</v>
      </c>
      <c r="B5094" s="11" t="s">
        <v>18192</v>
      </c>
      <c r="C5094" s="3" t="s">
        <v>8</v>
      </c>
      <c r="D5094" s="3" t="s">
        <v>1181</v>
      </c>
      <c r="E5094" s="3" t="s">
        <v>3311</v>
      </c>
      <c r="F5094">
        <v>4</v>
      </c>
      <c r="G5094">
        <v>2000</v>
      </c>
      <c r="H5094">
        <v>1600</v>
      </c>
      <c r="I5094" s="2" t="s">
        <v>5826</v>
      </c>
    </row>
    <row r="5095" spans="1:9">
      <c r="A5095" s="2" t="s">
        <v>2822</v>
      </c>
      <c r="B5095" s="11" t="s">
        <v>18192</v>
      </c>
      <c r="C5095" s="3" t="s">
        <v>80</v>
      </c>
      <c r="D5095" s="3" t="s">
        <v>16</v>
      </c>
      <c r="E5095" s="3" t="s">
        <v>10</v>
      </c>
      <c r="F5095">
        <v>5</v>
      </c>
      <c r="G5095">
        <v>1400</v>
      </c>
      <c r="H5095">
        <v>1600</v>
      </c>
      <c r="I5095" s="2" t="s">
        <v>2823</v>
      </c>
    </row>
    <row r="5096" spans="1:9">
      <c r="A5096" s="2" t="s">
        <v>2824</v>
      </c>
      <c r="B5096" s="11" t="s">
        <v>18192</v>
      </c>
      <c r="C5096" s="3" t="s">
        <v>8</v>
      </c>
      <c r="D5096" s="3" t="s">
        <v>190</v>
      </c>
      <c r="E5096" s="3" t="s">
        <v>10</v>
      </c>
      <c r="F5096">
        <v>4</v>
      </c>
      <c r="G5096">
        <v>1800</v>
      </c>
      <c r="H5096">
        <v>1200</v>
      </c>
      <c r="I5096" s="2" t="s">
        <v>2825</v>
      </c>
    </row>
    <row r="5097" spans="1:9">
      <c r="A5097" s="2" t="s">
        <v>5827</v>
      </c>
      <c r="B5097" s="11" t="s">
        <v>18192</v>
      </c>
      <c r="C5097" s="3" t="s">
        <v>8</v>
      </c>
      <c r="D5097" s="3" t="s">
        <v>190</v>
      </c>
      <c r="E5097" s="3" t="s">
        <v>3311</v>
      </c>
      <c r="F5097">
        <v>5</v>
      </c>
      <c r="G5097">
        <v>1800</v>
      </c>
      <c r="H5097">
        <v>1500</v>
      </c>
      <c r="I5097" s="2" t="s">
        <v>5828</v>
      </c>
    </row>
    <row r="5098" spans="1:9">
      <c r="A5098" s="2" t="s">
        <v>10683</v>
      </c>
      <c r="B5098" s="11" t="s">
        <v>18192</v>
      </c>
      <c r="C5098" s="3" t="s">
        <v>8</v>
      </c>
      <c r="D5098" s="3" t="s">
        <v>689</v>
      </c>
      <c r="E5098" s="3" t="s">
        <v>9712</v>
      </c>
      <c r="F5098">
        <v>2</v>
      </c>
      <c r="G5098">
        <v>1000</v>
      </c>
      <c r="H5098">
        <v>500</v>
      </c>
      <c r="I5098" s="15" t="s">
        <v>10684</v>
      </c>
    </row>
    <row r="5099" spans="1:9">
      <c r="A5099" s="2" t="s">
        <v>2826</v>
      </c>
      <c r="B5099" s="11" t="s">
        <v>18192</v>
      </c>
      <c r="C5099" s="3" t="s">
        <v>8</v>
      </c>
      <c r="D5099" s="3" t="s">
        <v>201</v>
      </c>
      <c r="E5099" s="3" t="s">
        <v>10</v>
      </c>
      <c r="F5099">
        <v>5</v>
      </c>
      <c r="G5099">
        <v>1200</v>
      </c>
      <c r="H5099">
        <v>1800</v>
      </c>
      <c r="I5099" s="2" t="s">
        <v>2827</v>
      </c>
    </row>
    <row r="5100" spans="1:9">
      <c r="A5100" s="2" t="s">
        <v>2828</v>
      </c>
      <c r="B5100" s="11" t="s">
        <v>18192</v>
      </c>
      <c r="C5100" s="3" t="s">
        <v>8</v>
      </c>
      <c r="D5100" s="3" t="s">
        <v>9</v>
      </c>
      <c r="E5100" s="3" t="s">
        <v>10</v>
      </c>
      <c r="F5100">
        <v>3</v>
      </c>
      <c r="G5100">
        <v>1000</v>
      </c>
      <c r="H5100">
        <v>500</v>
      </c>
      <c r="I5100" s="2" t="s">
        <v>2829</v>
      </c>
    </row>
    <row r="5101" spans="1:9">
      <c r="A5101" s="2" t="s">
        <v>2830</v>
      </c>
      <c r="B5101" s="11" t="s">
        <v>18192</v>
      </c>
      <c r="C5101" s="3" t="s">
        <v>8</v>
      </c>
      <c r="D5101" s="3" t="s">
        <v>9</v>
      </c>
      <c r="E5101" s="3" t="s">
        <v>10</v>
      </c>
      <c r="F5101">
        <v>3</v>
      </c>
      <c r="G5101">
        <v>500</v>
      </c>
      <c r="H5101">
        <v>1000</v>
      </c>
      <c r="I5101" s="2" t="s">
        <v>2831</v>
      </c>
    </row>
    <row r="5102" spans="1:9">
      <c r="A5102" s="2" t="s">
        <v>5829</v>
      </c>
      <c r="B5102" s="11" t="s">
        <v>18192</v>
      </c>
      <c r="C5102" s="3" t="s">
        <v>8</v>
      </c>
      <c r="D5102" s="3" t="s">
        <v>232</v>
      </c>
      <c r="E5102" s="3" t="s">
        <v>3311</v>
      </c>
      <c r="F5102">
        <v>2</v>
      </c>
      <c r="G5102">
        <v>0</v>
      </c>
      <c r="H5102">
        <v>0</v>
      </c>
      <c r="I5102" s="2" t="s">
        <v>5830</v>
      </c>
    </row>
    <row r="5103" spans="1:9">
      <c r="A5103" s="2" t="s">
        <v>11783</v>
      </c>
      <c r="B5103" s="11" t="s">
        <v>18192</v>
      </c>
      <c r="C5103" s="3" t="s">
        <v>8</v>
      </c>
      <c r="D5103" s="3" t="s">
        <v>201</v>
      </c>
      <c r="E5103" s="3" t="s">
        <v>10831</v>
      </c>
      <c r="F5103">
        <v>6</v>
      </c>
      <c r="G5103">
        <v>2300</v>
      </c>
      <c r="H5103">
        <v>1400</v>
      </c>
      <c r="I5103" s="2" t="s">
        <v>11784</v>
      </c>
    </row>
    <row r="5104" spans="1:9">
      <c r="A5104" s="2" t="s">
        <v>2832</v>
      </c>
      <c r="B5104" s="11" t="s">
        <v>18192</v>
      </c>
      <c r="C5104" s="3" t="s">
        <v>8</v>
      </c>
      <c r="D5104" s="3" t="s">
        <v>190</v>
      </c>
      <c r="E5104" s="3" t="s">
        <v>10</v>
      </c>
      <c r="F5104">
        <v>7</v>
      </c>
      <c r="G5104">
        <v>2300</v>
      </c>
      <c r="H5104">
        <v>2100</v>
      </c>
      <c r="I5104" s="2" t="s">
        <v>2833</v>
      </c>
    </row>
    <row r="5105" spans="1:9">
      <c r="A5105" s="2" t="s">
        <v>5831</v>
      </c>
      <c r="B5105" s="11" t="s">
        <v>18192</v>
      </c>
      <c r="C5105" s="3" t="s">
        <v>8</v>
      </c>
      <c r="D5105" s="3" t="s">
        <v>44</v>
      </c>
      <c r="E5105" s="3" t="s">
        <v>3311</v>
      </c>
      <c r="F5105">
        <v>1</v>
      </c>
      <c r="G5105">
        <v>0</v>
      </c>
      <c r="H5105">
        <v>0</v>
      </c>
      <c r="I5105" s="2" t="s">
        <v>5832</v>
      </c>
    </row>
    <row r="5106" spans="1:9">
      <c r="A5106" s="2" t="s">
        <v>5833</v>
      </c>
      <c r="B5106" s="11" t="s">
        <v>18192</v>
      </c>
      <c r="C5106" s="3" t="s">
        <v>85</v>
      </c>
      <c r="D5106" s="3" t="s">
        <v>1101</v>
      </c>
      <c r="E5106" s="3" t="s">
        <v>3311</v>
      </c>
      <c r="F5106">
        <v>6</v>
      </c>
      <c r="G5106">
        <v>1750</v>
      </c>
      <c r="H5106">
        <v>2030</v>
      </c>
      <c r="I5106" s="2" t="s">
        <v>5834</v>
      </c>
    </row>
    <row r="5107" spans="1:9">
      <c r="A5107" s="2" t="s">
        <v>5835</v>
      </c>
      <c r="B5107" s="11" t="s">
        <v>18192</v>
      </c>
      <c r="C5107" s="3" t="s">
        <v>18403</v>
      </c>
      <c r="D5107" s="3" t="s">
        <v>190</v>
      </c>
      <c r="E5107" s="3" t="s">
        <v>3311</v>
      </c>
      <c r="F5107">
        <v>6</v>
      </c>
      <c r="G5107">
        <v>2700</v>
      </c>
      <c r="H5107">
        <v>1000</v>
      </c>
      <c r="I5107" s="2" t="s">
        <v>5836</v>
      </c>
    </row>
    <row r="5108" spans="1:9">
      <c r="A5108" s="2" t="s">
        <v>5837</v>
      </c>
      <c r="B5108" s="11" t="s">
        <v>18192</v>
      </c>
      <c r="C5108" s="3" t="s">
        <v>8</v>
      </c>
      <c r="D5108" s="3" t="s">
        <v>190</v>
      </c>
      <c r="E5108" s="3" t="s">
        <v>3311</v>
      </c>
      <c r="F5108">
        <v>7</v>
      </c>
      <c r="G5108">
        <v>2450</v>
      </c>
      <c r="H5108">
        <v>1700</v>
      </c>
      <c r="I5108" s="2" t="s">
        <v>5838</v>
      </c>
    </row>
    <row r="5109" spans="1:9">
      <c r="A5109" s="2" t="s">
        <v>5839</v>
      </c>
      <c r="B5109" s="11" t="s">
        <v>18192</v>
      </c>
      <c r="C5109" s="3" t="s">
        <v>80</v>
      </c>
      <c r="D5109" s="3" t="s">
        <v>190</v>
      </c>
      <c r="E5109" s="3" t="s">
        <v>3311</v>
      </c>
      <c r="F5109">
        <v>3</v>
      </c>
      <c r="G5109">
        <v>1200</v>
      </c>
      <c r="H5109">
        <v>3</v>
      </c>
      <c r="I5109" s="15" t="s">
        <v>5840</v>
      </c>
    </row>
    <row r="5110" spans="1:9">
      <c r="A5110" s="2" t="s">
        <v>2834</v>
      </c>
      <c r="B5110" s="11" t="s">
        <v>18192</v>
      </c>
      <c r="C5110" s="3" t="s">
        <v>85</v>
      </c>
      <c r="D5110" s="3" t="s">
        <v>44</v>
      </c>
      <c r="E5110" s="3" t="s">
        <v>10</v>
      </c>
      <c r="F5110">
        <v>5</v>
      </c>
      <c r="G5110">
        <v>1450</v>
      </c>
      <c r="H5110">
        <v>1500</v>
      </c>
      <c r="I5110" s="2" t="s">
        <v>2835</v>
      </c>
    </row>
    <row r="5111" spans="1:9">
      <c r="A5111" s="2" t="s">
        <v>5841</v>
      </c>
      <c r="B5111" s="11" t="s">
        <v>18192</v>
      </c>
      <c r="C5111" s="3" t="s">
        <v>8</v>
      </c>
      <c r="D5111" s="3" t="s">
        <v>190</v>
      </c>
      <c r="E5111" s="3" t="s">
        <v>3311</v>
      </c>
      <c r="F5111">
        <v>1</v>
      </c>
      <c r="G5111">
        <v>250</v>
      </c>
      <c r="H5111">
        <v>250</v>
      </c>
      <c r="I5111" s="2" t="s">
        <v>5842</v>
      </c>
    </row>
    <row r="5112" spans="1:9">
      <c r="A5112" s="2" t="s">
        <v>5843</v>
      </c>
      <c r="B5112" s="11" t="s">
        <v>18192</v>
      </c>
      <c r="C5112" s="3" t="s">
        <v>85</v>
      </c>
      <c r="D5112" s="3" t="s">
        <v>190</v>
      </c>
      <c r="E5112" s="3" t="s">
        <v>3311</v>
      </c>
      <c r="F5112">
        <v>3</v>
      </c>
      <c r="G5112">
        <v>500</v>
      </c>
      <c r="H5112">
        <v>1200</v>
      </c>
      <c r="I5112" s="2" t="s">
        <v>5844</v>
      </c>
    </row>
    <row r="5113" spans="1:9">
      <c r="A5113" s="2" t="s">
        <v>9254</v>
      </c>
      <c r="B5113" s="11" t="s">
        <v>18192</v>
      </c>
      <c r="C5113" s="3" t="s">
        <v>8</v>
      </c>
      <c r="D5113" s="3" t="s">
        <v>190</v>
      </c>
      <c r="E5113" s="3" t="s">
        <v>7242</v>
      </c>
      <c r="F5113">
        <v>8</v>
      </c>
      <c r="G5113">
        <v>0</v>
      </c>
      <c r="H5113">
        <v>2400</v>
      </c>
      <c r="I5113" s="15" t="s">
        <v>9255</v>
      </c>
    </row>
    <row r="5114" spans="1:9">
      <c r="A5114" s="2" t="s">
        <v>2836</v>
      </c>
      <c r="B5114" s="11" t="s">
        <v>18192</v>
      </c>
      <c r="C5114" s="3" t="s">
        <v>85</v>
      </c>
      <c r="D5114" s="3" t="s">
        <v>190</v>
      </c>
      <c r="E5114" s="3" t="s">
        <v>10</v>
      </c>
      <c r="F5114">
        <v>6</v>
      </c>
      <c r="G5114">
        <v>2000</v>
      </c>
      <c r="H5114">
        <v>1600</v>
      </c>
      <c r="I5114" s="2" t="s">
        <v>2837</v>
      </c>
    </row>
    <row r="5115" spans="1:9">
      <c r="A5115" s="2" t="s">
        <v>5845</v>
      </c>
      <c r="B5115" s="11" t="s">
        <v>18192</v>
      </c>
      <c r="C5115" s="3" t="s">
        <v>8</v>
      </c>
      <c r="D5115" s="3" t="s">
        <v>232</v>
      </c>
      <c r="E5115" s="3" t="s">
        <v>3311</v>
      </c>
      <c r="F5115">
        <v>4</v>
      </c>
      <c r="G5115">
        <v>1900</v>
      </c>
      <c r="H5115">
        <v>700</v>
      </c>
      <c r="I5115" s="15" t="s">
        <v>5846</v>
      </c>
    </row>
    <row r="5116" spans="1:9">
      <c r="A5116" s="2" t="s">
        <v>9256</v>
      </c>
      <c r="B5116" s="11" t="s">
        <v>18192</v>
      </c>
      <c r="C5116" s="3" t="s">
        <v>8</v>
      </c>
      <c r="D5116" s="3" t="s">
        <v>232</v>
      </c>
      <c r="E5116" s="3" t="s">
        <v>7242</v>
      </c>
      <c r="F5116">
        <v>1</v>
      </c>
      <c r="G5116">
        <v>100</v>
      </c>
      <c r="H5116">
        <v>100</v>
      </c>
      <c r="I5116" s="15" t="s">
        <v>9257</v>
      </c>
    </row>
    <row r="5117" spans="1:9">
      <c r="A5117" s="2" t="s">
        <v>5847</v>
      </c>
      <c r="B5117" s="11" t="s">
        <v>18192</v>
      </c>
      <c r="C5117" s="3" t="s">
        <v>8</v>
      </c>
      <c r="D5117" s="3" t="s">
        <v>232</v>
      </c>
      <c r="E5117" s="3" t="s">
        <v>3311</v>
      </c>
      <c r="F5117">
        <v>4</v>
      </c>
      <c r="G5117">
        <v>1800</v>
      </c>
      <c r="H5117">
        <v>1000</v>
      </c>
      <c r="I5117" s="15" t="s">
        <v>5848</v>
      </c>
    </row>
    <row r="5118" spans="1:9">
      <c r="A5118" s="2" t="s">
        <v>5849</v>
      </c>
      <c r="B5118" s="11" t="s">
        <v>18192</v>
      </c>
      <c r="C5118" s="3" t="s">
        <v>8</v>
      </c>
      <c r="D5118" s="3" t="s">
        <v>232</v>
      </c>
      <c r="E5118" s="3" t="s">
        <v>3311</v>
      </c>
      <c r="F5118">
        <v>6</v>
      </c>
      <c r="G5118">
        <v>2400</v>
      </c>
      <c r="H5118">
        <v>1500</v>
      </c>
      <c r="I5118" s="15" t="s">
        <v>5850</v>
      </c>
    </row>
    <row r="5119" spans="1:9">
      <c r="A5119" s="2" t="s">
        <v>7138</v>
      </c>
      <c r="B5119" s="11" t="s">
        <v>18192</v>
      </c>
      <c r="C5119" s="3" t="s">
        <v>8</v>
      </c>
      <c r="D5119" s="3" t="s">
        <v>232</v>
      </c>
      <c r="E5119" s="3" t="s">
        <v>6225</v>
      </c>
      <c r="F5119">
        <v>8</v>
      </c>
      <c r="G5119">
        <v>2700</v>
      </c>
      <c r="H5119">
        <v>1800</v>
      </c>
      <c r="I5119" s="15" t="s">
        <v>7139</v>
      </c>
    </row>
    <row r="5120" spans="1:9">
      <c r="A5120" s="2" t="s">
        <v>7140</v>
      </c>
      <c r="B5120" s="11" t="s">
        <v>18192</v>
      </c>
      <c r="C5120" s="3" t="s">
        <v>8</v>
      </c>
      <c r="D5120" s="3" t="s">
        <v>232</v>
      </c>
      <c r="E5120" s="3" t="s">
        <v>6225</v>
      </c>
      <c r="F5120">
        <v>2</v>
      </c>
      <c r="G5120">
        <v>100</v>
      </c>
      <c r="H5120">
        <v>2000</v>
      </c>
      <c r="I5120" s="15" t="s">
        <v>7141</v>
      </c>
    </row>
    <row r="5121" spans="1:9">
      <c r="A5121" s="2" t="s">
        <v>10685</v>
      </c>
      <c r="B5121" s="11" t="s">
        <v>18192</v>
      </c>
      <c r="C5121" s="3" t="s">
        <v>8</v>
      </c>
      <c r="D5121" s="3" t="s">
        <v>232</v>
      </c>
      <c r="E5121" s="3" t="s">
        <v>9712</v>
      </c>
      <c r="F5121">
        <v>5</v>
      </c>
      <c r="G5121">
        <v>2300</v>
      </c>
      <c r="H5121">
        <v>1100</v>
      </c>
      <c r="I5121" s="15" t="s">
        <v>10686</v>
      </c>
    </row>
    <row r="5122" spans="1:9">
      <c r="A5122" s="2" t="s">
        <v>10687</v>
      </c>
      <c r="B5122" s="11" t="s">
        <v>18192</v>
      </c>
      <c r="C5122" s="3" t="s">
        <v>8</v>
      </c>
      <c r="D5122" s="3" t="s">
        <v>232</v>
      </c>
      <c r="E5122" s="3" t="s">
        <v>9712</v>
      </c>
      <c r="F5122">
        <v>3</v>
      </c>
      <c r="G5122">
        <v>1500</v>
      </c>
      <c r="H5122">
        <v>1200</v>
      </c>
      <c r="I5122" s="15" t="s">
        <v>10688</v>
      </c>
    </row>
    <row r="5123" spans="1:9">
      <c r="A5123" s="2" t="s">
        <v>10689</v>
      </c>
      <c r="B5123" s="11" t="s">
        <v>18192</v>
      </c>
      <c r="C5123" s="3" t="s">
        <v>8</v>
      </c>
      <c r="D5123" s="3" t="s">
        <v>232</v>
      </c>
      <c r="E5123" s="3" t="s">
        <v>9712</v>
      </c>
      <c r="F5123">
        <v>3</v>
      </c>
      <c r="G5123">
        <v>400</v>
      </c>
      <c r="H5123">
        <v>1100</v>
      </c>
      <c r="I5123" s="15" t="s">
        <v>10690</v>
      </c>
    </row>
    <row r="5124" spans="1:9">
      <c r="A5124" s="2" t="s">
        <v>11785</v>
      </c>
      <c r="B5124" s="11" t="s">
        <v>18192</v>
      </c>
      <c r="C5124" s="3" t="s">
        <v>8</v>
      </c>
      <c r="D5124" s="3" t="s">
        <v>232</v>
      </c>
      <c r="E5124" s="3" t="s">
        <v>10831</v>
      </c>
      <c r="F5124">
        <v>1</v>
      </c>
      <c r="G5124">
        <v>400</v>
      </c>
      <c r="H5124">
        <v>100</v>
      </c>
      <c r="I5124" s="15" t="s">
        <v>11786</v>
      </c>
    </row>
    <row r="5125" spans="1:9">
      <c r="A5125" s="2" t="s">
        <v>9258</v>
      </c>
      <c r="B5125" s="11" t="s">
        <v>18192</v>
      </c>
      <c r="C5125" s="3" t="s">
        <v>18403</v>
      </c>
      <c r="D5125" s="3" t="s">
        <v>232</v>
      </c>
      <c r="E5125" s="3" t="s">
        <v>7242</v>
      </c>
      <c r="F5125">
        <v>1</v>
      </c>
      <c r="G5125">
        <v>1800</v>
      </c>
      <c r="H5125">
        <v>100</v>
      </c>
      <c r="I5125" s="2" t="s">
        <v>9259</v>
      </c>
    </row>
    <row r="5126" spans="1:9">
      <c r="A5126" s="2" t="s">
        <v>9260</v>
      </c>
      <c r="B5126" s="11" t="s">
        <v>18192</v>
      </c>
      <c r="C5126" s="3" t="s">
        <v>8</v>
      </c>
      <c r="D5126" s="3" t="s">
        <v>232</v>
      </c>
      <c r="E5126" s="3" t="s">
        <v>7242</v>
      </c>
      <c r="F5126">
        <v>1</v>
      </c>
      <c r="G5126">
        <v>100</v>
      </c>
      <c r="H5126">
        <v>100</v>
      </c>
      <c r="I5126" s="2" t="s">
        <v>9261</v>
      </c>
    </row>
    <row r="5127" spans="1:9">
      <c r="A5127" s="2" t="s">
        <v>11787</v>
      </c>
      <c r="B5127" s="11" t="s">
        <v>18192</v>
      </c>
      <c r="C5127" s="3" t="s">
        <v>8</v>
      </c>
      <c r="D5127" s="3" t="s">
        <v>232</v>
      </c>
      <c r="E5127" s="3" t="s">
        <v>10831</v>
      </c>
      <c r="F5127">
        <v>7</v>
      </c>
      <c r="G5127">
        <v>2600</v>
      </c>
      <c r="H5127">
        <v>2100</v>
      </c>
      <c r="I5127" s="15" t="s">
        <v>11788</v>
      </c>
    </row>
    <row r="5128" spans="1:9">
      <c r="A5128" s="2" t="s">
        <v>2838</v>
      </c>
      <c r="B5128" s="11" t="s">
        <v>18192</v>
      </c>
      <c r="C5128" s="3" t="s">
        <v>8</v>
      </c>
      <c r="D5128" s="3" t="s">
        <v>232</v>
      </c>
      <c r="E5128" s="3" t="s">
        <v>10</v>
      </c>
      <c r="F5128">
        <v>1</v>
      </c>
      <c r="G5128">
        <v>900</v>
      </c>
      <c r="H5128">
        <v>400</v>
      </c>
      <c r="I5128" s="15" t="s">
        <v>2839</v>
      </c>
    </row>
    <row r="5129" spans="1:9">
      <c r="A5129" s="2" t="s">
        <v>11789</v>
      </c>
      <c r="B5129" s="11" t="s">
        <v>18192</v>
      </c>
      <c r="C5129" s="3" t="s">
        <v>80</v>
      </c>
      <c r="D5129" s="3" t="s">
        <v>44</v>
      </c>
      <c r="E5129" s="3" t="s">
        <v>10831</v>
      </c>
      <c r="F5129">
        <v>1</v>
      </c>
      <c r="G5129">
        <v>600</v>
      </c>
      <c r="H5129">
        <v>400</v>
      </c>
      <c r="I5129" s="15" t="s">
        <v>11790</v>
      </c>
    </row>
    <row r="5130" spans="1:9">
      <c r="A5130" s="2" t="s">
        <v>11791</v>
      </c>
      <c r="B5130" s="11" t="s">
        <v>18192</v>
      </c>
      <c r="C5130" s="3" t="s">
        <v>80</v>
      </c>
      <c r="D5130" s="3" t="s">
        <v>44</v>
      </c>
      <c r="E5130" s="3" t="s">
        <v>10831</v>
      </c>
      <c r="F5130">
        <v>2</v>
      </c>
      <c r="G5130">
        <v>700</v>
      </c>
      <c r="H5130">
        <v>700</v>
      </c>
      <c r="I5130" s="15" t="s">
        <v>11792</v>
      </c>
    </row>
    <row r="5131" spans="1:9">
      <c r="A5131" s="2" t="s">
        <v>11793</v>
      </c>
      <c r="B5131" s="11" t="s">
        <v>18192</v>
      </c>
      <c r="C5131" s="3" t="s">
        <v>18402</v>
      </c>
      <c r="D5131" s="3" t="s">
        <v>44</v>
      </c>
      <c r="E5131" s="3" t="s">
        <v>10831</v>
      </c>
      <c r="F5131">
        <v>3</v>
      </c>
      <c r="G5131">
        <v>1500</v>
      </c>
      <c r="H5131">
        <v>100</v>
      </c>
      <c r="I5131" s="2" t="s">
        <v>11794</v>
      </c>
    </row>
    <row r="5132" spans="1:9">
      <c r="A5132" s="2" t="s">
        <v>11795</v>
      </c>
      <c r="B5132" s="11" t="s">
        <v>18192</v>
      </c>
      <c r="C5132" s="3" t="s">
        <v>18402</v>
      </c>
      <c r="D5132" s="3" t="s">
        <v>44</v>
      </c>
      <c r="E5132" s="3" t="s">
        <v>10831</v>
      </c>
      <c r="F5132">
        <v>5</v>
      </c>
      <c r="G5132">
        <v>2300</v>
      </c>
      <c r="H5132">
        <v>1100</v>
      </c>
      <c r="I5132" s="15" t="s">
        <v>11796</v>
      </c>
    </row>
    <row r="5133" spans="1:9">
      <c r="A5133" s="2" t="s">
        <v>11797</v>
      </c>
      <c r="B5133" s="11" t="s">
        <v>18192</v>
      </c>
      <c r="C5133" s="3" t="s">
        <v>80</v>
      </c>
      <c r="D5133" s="3" t="s">
        <v>44</v>
      </c>
      <c r="E5133" s="3" t="s">
        <v>10831</v>
      </c>
      <c r="F5133">
        <v>3</v>
      </c>
      <c r="G5133">
        <v>900</v>
      </c>
      <c r="H5133">
        <v>1300</v>
      </c>
      <c r="I5133" s="15" t="s">
        <v>11798</v>
      </c>
    </row>
    <row r="5134" spans="1:9">
      <c r="A5134" s="2" t="s">
        <v>11799</v>
      </c>
      <c r="B5134" s="11" t="s">
        <v>18192</v>
      </c>
      <c r="C5134" s="3" t="s">
        <v>18399</v>
      </c>
      <c r="D5134" s="3" t="s">
        <v>44</v>
      </c>
      <c r="E5134" s="3" t="s">
        <v>10831</v>
      </c>
      <c r="F5134">
        <v>4</v>
      </c>
      <c r="G5134">
        <v>1200</v>
      </c>
      <c r="H5134">
        <v>1900</v>
      </c>
      <c r="I5134" s="2" t="s">
        <v>11800</v>
      </c>
    </row>
    <row r="5135" spans="1:9">
      <c r="A5135" s="2" t="s">
        <v>2840</v>
      </c>
      <c r="B5135" s="11" t="s">
        <v>18192</v>
      </c>
      <c r="C5135" s="3" t="s">
        <v>8</v>
      </c>
      <c r="D5135" s="3" t="s">
        <v>16</v>
      </c>
      <c r="E5135" s="3" t="s">
        <v>10</v>
      </c>
      <c r="F5135">
        <v>2</v>
      </c>
      <c r="G5135">
        <v>800</v>
      </c>
      <c r="H5135">
        <v>600</v>
      </c>
      <c r="I5135" s="2" t="s">
        <v>2841</v>
      </c>
    </row>
    <row r="5136" spans="1:9">
      <c r="A5136" s="2" t="s">
        <v>5851</v>
      </c>
      <c r="B5136" s="11" t="s">
        <v>18192</v>
      </c>
      <c r="C5136" s="3" t="s">
        <v>80</v>
      </c>
      <c r="D5136" s="3" t="s">
        <v>44</v>
      </c>
      <c r="E5136" s="3" t="s">
        <v>3311</v>
      </c>
      <c r="F5136">
        <v>3</v>
      </c>
      <c r="G5136">
        <v>1000</v>
      </c>
      <c r="H5136">
        <v>600</v>
      </c>
      <c r="I5136" s="2" t="s">
        <v>5852</v>
      </c>
    </row>
    <row r="5137" spans="1:9">
      <c r="A5137" s="2" t="s">
        <v>5853</v>
      </c>
      <c r="B5137" s="11" t="s">
        <v>18192</v>
      </c>
      <c r="C5137" s="3" t="s">
        <v>8</v>
      </c>
      <c r="D5137" s="3" t="s">
        <v>44</v>
      </c>
      <c r="E5137" s="3" t="s">
        <v>3311</v>
      </c>
      <c r="F5137">
        <v>1</v>
      </c>
      <c r="G5137">
        <v>0</v>
      </c>
      <c r="H5137">
        <v>0</v>
      </c>
      <c r="I5137" s="15" t="s">
        <v>5854</v>
      </c>
    </row>
    <row r="5138" spans="1:9">
      <c r="A5138" s="2" t="s">
        <v>5855</v>
      </c>
      <c r="B5138" s="11" t="s">
        <v>18192</v>
      </c>
      <c r="C5138" s="3" t="s">
        <v>8</v>
      </c>
      <c r="D5138" s="3" t="s">
        <v>44</v>
      </c>
      <c r="E5138" s="3" t="s">
        <v>3311</v>
      </c>
      <c r="F5138">
        <v>2</v>
      </c>
      <c r="G5138">
        <v>0</v>
      </c>
      <c r="H5138">
        <v>1000</v>
      </c>
      <c r="I5138" s="15" t="s">
        <v>5856</v>
      </c>
    </row>
    <row r="5139" spans="1:9">
      <c r="A5139" s="2" t="s">
        <v>5857</v>
      </c>
      <c r="B5139" s="11" t="s">
        <v>18192</v>
      </c>
      <c r="C5139" s="3" t="s">
        <v>8</v>
      </c>
      <c r="D5139" s="3" t="s">
        <v>44</v>
      </c>
      <c r="E5139" s="3" t="s">
        <v>3311</v>
      </c>
      <c r="F5139">
        <v>2</v>
      </c>
      <c r="G5139">
        <v>0</v>
      </c>
      <c r="H5139">
        <v>700</v>
      </c>
      <c r="I5139" s="2" t="s">
        <v>5858</v>
      </c>
    </row>
    <row r="5140" spans="1:9">
      <c r="A5140" s="2" t="s">
        <v>2842</v>
      </c>
      <c r="B5140" s="11" t="s">
        <v>18192</v>
      </c>
      <c r="C5140" s="3" t="s">
        <v>18406</v>
      </c>
      <c r="D5140" s="3" t="s">
        <v>19</v>
      </c>
      <c r="E5140" s="3" t="s">
        <v>10</v>
      </c>
      <c r="F5140">
        <v>1</v>
      </c>
      <c r="G5140">
        <v>100</v>
      </c>
      <c r="H5140">
        <v>100</v>
      </c>
      <c r="I5140" s="15" t="s">
        <v>2843</v>
      </c>
    </row>
    <row r="5141" spans="1:9">
      <c r="A5141" s="2" t="s">
        <v>9262</v>
      </c>
      <c r="B5141" s="11" t="s">
        <v>18192</v>
      </c>
      <c r="C5141" s="3" t="s">
        <v>2650</v>
      </c>
      <c r="D5141" s="3" t="s">
        <v>517</v>
      </c>
      <c r="E5141" s="3" t="s">
        <v>7242</v>
      </c>
      <c r="F5141">
        <v>1</v>
      </c>
      <c r="G5141">
        <v>300</v>
      </c>
      <c r="H5141">
        <v>300</v>
      </c>
      <c r="I5141" s="2" t="s">
        <v>9263</v>
      </c>
    </row>
    <row r="5142" spans="1:9">
      <c r="A5142" s="2" t="s">
        <v>9264</v>
      </c>
      <c r="B5142" s="11" t="s">
        <v>18192</v>
      </c>
      <c r="C5142" s="3" t="s">
        <v>8</v>
      </c>
      <c r="D5142" s="3" t="s">
        <v>13</v>
      </c>
      <c r="E5142" s="3" t="s">
        <v>7242</v>
      </c>
      <c r="F5142">
        <v>4</v>
      </c>
      <c r="G5142">
        <v>1800</v>
      </c>
      <c r="H5142">
        <v>1100</v>
      </c>
      <c r="I5142" s="15" t="s">
        <v>9265</v>
      </c>
    </row>
    <row r="5143" spans="1:9">
      <c r="A5143" s="2" t="s">
        <v>10691</v>
      </c>
      <c r="B5143" s="11" t="s">
        <v>18192</v>
      </c>
      <c r="C5143" s="3" t="s">
        <v>8</v>
      </c>
      <c r="D5143" s="3" t="s">
        <v>689</v>
      </c>
      <c r="E5143" s="3" t="s">
        <v>9712</v>
      </c>
      <c r="F5143">
        <v>1</v>
      </c>
      <c r="G5143">
        <v>0</v>
      </c>
      <c r="H5143">
        <v>0</v>
      </c>
      <c r="I5143" s="2" t="s">
        <v>10692</v>
      </c>
    </row>
    <row r="5144" spans="1:9">
      <c r="A5144" s="2" t="s">
        <v>5859</v>
      </c>
      <c r="B5144" s="11" t="s">
        <v>18192</v>
      </c>
      <c r="C5144" s="3" t="s">
        <v>18407</v>
      </c>
      <c r="D5144" s="3" t="s">
        <v>44</v>
      </c>
      <c r="E5144" s="3" t="s">
        <v>3311</v>
      </c>
      <c r="F5144">
        <v>10</v>
      </c>
      <c r="G5144">
        <v>3300</v>
      </c>
      <c r="H5144">
        <v>2200</v>
      </c>
      <c r="I5144" s="2" t="s">
        <v>5860</v>
      </c>
    </row>
    <row r="5145" spans="1:9">
      <c r="A5145" s="2" t="s">
        <v>11801</v>
      </c>
      <c r="B5145" s="11" t="s">
        <v>18192</v>
      </c>
      <c r="C5145" s="3" t="s">
        <v>8</v>
      </c>
      <c r="D5145" s="3" t="s">
        <v>1101</v>
      </c>
      <c r="E5145" s="3" t="s">
        <v>10831</v>
      </c>
      <c r="F5145">
        <v>1</v>
      </c>
      <c r="G5145">
        <v>400</v>
      </c>
      <c r="H5145">
        <v>300</v>
      </c>
      <c r="I5145" s="15" t="s">
        <v>11802</v>
      </c>
    </row>
    <row r="5146" spans="1:9">
      <c r="A5146" s="2" t="s">
        <v>5861</v>
      </c>
      <c r="B5146" s="11" t="s">
        <v>18192</v>
      </c>
      <c r="C5146" s="3" t="s">
        <v>8</v>
      </c>
      <c r="D5146" s="3" t="s">
        <v>51</v>
      </c>
      <c r="E5146" s="3" t="s">
        <v>3311</v>
      </c>
      <c r="F5146">
        <v>2</v>
      </c>
      <c r="G5146">
        <v>900</v>
      </c>
      <c r="H5146">
        <v>1300</v>
      </c>
      <c r="I5146" s="2" t="s">
        <v>5862</v>
      </c>
    </row>
    <row r="5147" spans="1:9">
      <c r="A5147" s="2" t="s">
        <v>9266</v>
      </c>
      <c r="B5147" s="11" t="s">
        <v>18192</v>
      </c>
      <c r="C5147" s="3" t="s">
        <v>80</v>
      </c>
      <c r="D5147" s="3" t="s">
        <v>16</v>
      </c>
      <c r="E5147" s="3" t="s">
        <v>7242</v>
      </c>
      <c r="F5147">
        <v>1</v>
      </c>
      <c r="G5147">
        <v>0</v>
      </c>
      <c r="H5147">
        <v>0</v>
      </c>
      <c r="I5147" s="15" t="s">
        <v>9267</v>
      </c>
    </row>
    <row r="5148" spans="1:9">
      <c r="A5148" s="2" t="s">
        <v>5863</v>
      </c>
      <c r="B5148" s="11" t="s">
        <v>18192</v>
      </c>
      <c r="C5148" s="3" t="s">
        <v>18407</v>
      </c>
      <c r="D5148" s="3" t="s">
        <v>44</v>
      </c>
      <c r="E5148" s="3" t="s">
        <v>3311</v>
      </c>
      <c r="F5148">
        <v>12</v>
      </c>
      <c r="G5148">
        <v>4000</v>
      </c>
      <c r="H5148">
        <v>4000</v>
      </c>
      <c r="I5148" s="2" t="s">
        <v>5864</v>
      </c>
    </row>
    <row r="5149" spans="1:9">
      <c r="A5149" s="2" t="s">
        <v>2844</v>
      </c>
      <c r="B5149" s="11" t="s">
        <v>18192</v>
      </c>
      <c r="C5149" s="3" t="s">
        <v>18407</v>
      </c>
      <c r="D5149" s="3" t="s">
        <v>16</v>
      </c>
      <c r="E5149" s="3" t="s">
        <v>10</v>
      </c>
      <c r="F5149">
        <v>5</v>
      </c>
      <c r="G5149">
        <v>2400</v>
      </c>
      <c r="H5149">
        <v>1800</v>
      </c>
      <c r="I5149" s="2" t="s">
        <v>2845</v>
      </c>
    </row>
    <row r="5150" spans="1:9">
      <c r="A5150" s="2" t="s">
        <v>11803</v>
      </c>
      <c r="B5150" s="11" t="s">
        <v>18192</v>
      </c>
      <c r="C5150" s="3" t="s">
        <v>80</v>
      </c>
      <c r="D5150" s="3" t="s">
        <v>201</v>
      </c>
      <c r="E5150" s="3" t="s">
        <v>10831</v>
      </c>
      <c r="F5150">
        <v>3</v>
      </c>
      <c r="G5150">
        <v>1400</v>
      </c>
      <c r="H5150">
        <v>1200</v>
      </c>
      <c r="I5150" s="2" t="s">
        <v>11804</v>
      </c>
    </row>
    <row r="5151" spans="1:9">
      <c r="A5151" s="2" t="s">
        <v>5865</v>
      </c>
      <c r="B5151" s="11" t="s">
        <v>18192</v>
      </c>
      <c r="C5151" s="3" t="s">
        <v>18407</v>
      </c>
      <c r="D5151" s="3" t="s">
        <v>190</v>
      </c>
      <c r="E5151" s="3" t="s">
        <v>3311</v>
      </c>
      <c r="F5151">
        <v>5</v>
      </c>
      <c r="G5151">
        <v>2300</v>
      </c>
      <c r="H5151">
        <v>1000</v>
      </c>
      <c r="I5151" s="2" t="s">
        <v>5866</v>
      </c>
    </row>
    <row r="5152" spans="1:9">
      <c r="A5152" s="2" t="s">
        <v>11805</v>
      </c>
      <c r="B5152" s="11" t="s">
        <v>18192</v>
      </c>
      <c r="C5152" s="3" t="s">
        <v>18407</v>
      </c>
      <c r="D5152" s="3" t="s">
        <v>9</v>
      </c>
      <c r="E5152" s="3" t="s">
        <v>10831</v>
      </c>
      <c r="F5152">
        <v>2</v>
      </c>
      <c r="G5152">
        <v>300</v>
      </c>
      <c r="H5152">
        <v>300</v>
      </c>
      <c r="I5152" s="2" t="s">
        <v>11806</v>
      </c>
    </row>
    <row r="5153" spans="1:9">
      <c r="A5153" s="2" t="s">
        <v>5867</v>
      </c>
      <c r="B5153" s="11" t="s">
        <v>18192</v>
      </c>
      <c r="C5153" s="3" t="s">
        <v>8</v>
      </c>
      <c r="D5153" s="3" t="s">
        <v>290</v>
      </c>
      <c r="E5153" s="3" t="s">
        <v>3311</v>
      </c>
      <c r="F5153">
        <v>4</v>
      </c>
      <c r="G5153">
        <v>1600</v>
      </c>
      <c r="H5153">
        <v>1800</v>
      </c>
      <c r="I5153" s="2" t="s">
        <v>5868</v>
      </c>
    </row>
    <row r="5154" spans="1:9">
      <c r="A5154" s="2" t="s">
        <v>10693</v>
      </c>
      <c r="B5154" s="11" t="s">
        <v>18192</v>
      </c>
      <c r="C5154" s="3" t="s">
        <v>18406</v>
      </c>
      <c r="D5154" s="3" t="s">
        <v>692</v>
      </c>
      <c r="E5154" s="3" t="s">
        <v>9712</v>
      </c>
      <c r="F5154">
        <v>4</v>
      </c>
      <c r="G5154">
        <v>1300</v>
      </c>
      <c r="H5154">
        <v>500</v>
      </c>
      <c r="I5154" s="15" t="s">
        <v>10694</v>
      </c>
    </row>
    <row r="5155" spans="1:9">
      <c r="A5155" s="2" t="s">
        <v>9268</v>
      </c>
      <c r="B5155" s="11" t="s">
        <v>18192</v>
      </c>
      <c r="C5155" s="3" t="s">
        <v>18415</v>
      </c>
      <c r="D5155" s="3" t="s">
        <v>190</v>
      </c>
      <c r="E5155" s="3" t="s">
        <v>7242</v>
      </c>
      <c r="F5155">
        <v>5</v>
      </c>
      <c r="G5155">
        <v>100</v>
      </c>
      <c r="H5155">
        <v>2200</v>
      </c>
      <c r="I5155" s="2" t="s">
        <v>9269</v>
      </c>
    </row>
    <row r="5156" spans="1:9">
      <c r="A5156" s="2" t="s">
        <v>5869</v>
      </c>
      <c r="B5156" s="11" t="s">
        <v>18192</v>
      </c>
      <c r="C5156" s="3" t="s">
        <v>80</v>
      </c>
      <c r="D5156" s="3" t="s">
        <v>190</v>
      </c>
      <c r="E5156" s="3" t="s">
        <v>3311</v>
      </c>
      <c r="F5156">
        <v>2</v>
      </c>
      <c r="G5156">
        <v>800</v>
      </c>
      <c r="H5156">
        <v>0</v>
      </c>
      <c r="I5156" s="15" t="s">
        <v>5870</v>
      </c>
    </row>
    <row r="5157" spans="1:9">
      <c r="A5157" s="2" t="s">
        <v>5871</v>
      </c>
      <c r="B5157" s="11" t="s">
        <v>18192</v>
      </c>
      <c r="C5157" s="3" t="s">
        <v>18406</v>
      </c>
      <c r="D5157" s="3" t="s">
        <v>9</v>
      </c>
      <c r="E5157" s="3" t="s">
        <v>3311</v>
      </c>
      <c r="F5157">
        <v>1</v>
      </c>
      <c r="G5157">
        <v>0</v>
      </c>
      <c r="H5157">
        <v>0</v>
      </c>
      <c r="I5157" s="15" t="s">
        <v>5872</v>
      </c>
    </row>
    <row r="5158" spans="1:9">
      <c r="A5158" s="2" t="s">
        <v>5873</v>
      </c>
      <c r="B5158" s="11" t="s">
        <v>18192</v>
      </c>
      <c r="C5158" s="3" t="s">
        <v>18405</v>
      </c>
      <c r="D5158" s="3" t="s">
        <v>44</v>
      </c>
      <c r="E5158" s="3" t="s">
        <v>3311</v>
      </c>
      <c r="F5158" s="14" t="s">
        <v>18196</v>
      </c>
      <c r="G5158">
        <v>2200</v>
      </c>
      <c r="H5158" t="s">
        <v>134</v>
      </c>
      <c r="I5158" s="2" t="s">
        <v>5874</v>
      </c>
    </row>
    <row r="5159" spans="1:9">
      <c r="A5159" s="2" t="s">
        <v>2846</v>
      </c>
      <c r="B5159" s="11" t="s">
        <v>18192</v>
      </c>
      <c r="C5159" s="3" t="s">
        <v>8</v>
      </c>
      <c r="D5159" s="3" t="s">
        <v>290</v>
      </c>
      <c r="E5159" s="3" t="s">
        <v>10</v>
      </c>
      <c r="F5159">
        <v>3</v>
      </c>
      <c r="G5159">
        <v>1200</v>
      </c>
      <c r="H5159">
        <v>0</v>
      </c>
      <c r="I5159" s="15" t="s">
        <v>2847</v>
      </c>
    </row>
    <row r="5160" spans="1:9">
      <c r="A5160" s="2" t="s">
        <v>9270</v>
      </c>
      <c r="B5160" s="11" t="s">
        <v>18192</v>
      </c>
      <c r="C5160" s="3" t="s">
        <v>18407</v>
      </c>
      <c r="D5160" s="3" t="s">
        <v>16</v>
      </c>
      <c r="E5160" s="3" t="s">
        <v>7242</v>
      </c>
      <c r="F5160">
        <v>5</v>
      </c>
      <c r="G5160">
        <v>1900</v>
      </c>
      <c r="H5160">
        <v>0</v>
      </c>
      <c r="I5160" s="2" t="s">
        <v>9271</v>
      </c>
    </row>
    <row r="5161" spans="1:9">
      <c r="A5161" s="2" t="s">
        <v>5875</v>
      </c>
      <c r="B5161" s="11" t="s">
        <v>18192</v>
      </c>
      <c r="C5161" s="3" t="s">
        <v>8</v>
      </c>
      <c r="D5161" s="3" t="s">
        <v>442</v>
      </c>
      <c r="E5161" s="3" t="s">
        <v>3311</v>
      </c>
      <c r="F5161">
        <v>4</v>
      </c>
      <c r="G5161">
        <v>1500</v>
      </c>
      <c r="H5161">
        <v>1800</v>
      </c>
      <c r="I5161" s="2" t="s">
        <v>5876</v>
      </c>
    </row>
    <row r="5162" spans="1:9">
      <c r="A5162" s="2" t="s">
        <v>5877</v>
      </c>
      <c r="B5162" s="11" t="s">
        <v>18192</v>
      </c>
      <c r="C5162" s="3" t="s">
        <v>8</v>
      </c>
      <c r="D5162" s="3" t="s">
        <v>190</v>
      </c>
      <c r="E5162" s="3" t="s">
        <v>3311</v>
      </c>
      <c r="F5162">
        <v>3</v>
      </c>
      <c r="G5162">
        <v>1300</v>
      </c>
      <c r="H5162">
        <v>1200</v>
      </c>
      <c r="I5162" s="2" t="s">
        <v>5878</v>
      </c>
    </row>
    <row r="5163" spans="1:9">
      <c r="A5163" s="2" t="s">
        <v>2848</v>
      </c>
      <c r="B5163" s="11" t="s">
        <v>18192</v>
      </c>
      <c r="C5163" s="3" t="s">
        <v>8</v>
      </c>
      <c r="D5163" s="3" t="s">
        <v>19</v>
      </c>
      <c r="E5163" s="3" t="s">
        <v>10</v>
      </c>
      <c r="F5163">
        <v>3</v>
      </c>
      <c r="G5163">
        <v>1250</v>
      </c>
      <c r="H5163">
        <v>800</v>
      </c>
      <c r="I5163" s="2" t="s">
        <v>2849</v>
      </c>
    </row>
    <row r="5164" spans="1:9">
      <c r="A5164" s="2" t="s">
        <v>10695</v>
      </c>
      <c r="B5164" s="11" t="s">
        <v>18192</v>
      </c>
      <c r="C5164" s="3" t="s">
        <v>85</v>
      </c>
      <c r="D5164" s="3" t="s">
        <v>692</v>
      </c>
      <c r="E5164" s="3" t="s">
        <v>9712</v>
      </c>
      <c r="F5164">
        <v>4</v>
      </c>
      <c r="G5164">
        <v>1500</v>
      </c>
      <c r="H5164">
        <v>1200</v>
      </c>
      <c r="I5164" s="2" t="s">
        <v>10696</v>
      </c>
    </row>
    <row r="5165" spans="1:9">
      <c r="A5165" s="2" t="s">
        <v>11807</v>
      </c>
      <c r="B5165" s="11" t="s">
        <v>18192</v>
      </c>
      <c r="C5165" s="3" t="s">
        <v>85</v>
      </c>
      <c r="D5165" s="3" t="s">
        <v>201</v>
      </c>
      <c r="E5165" s="3" t="s">
        <v>10831</v>
      </c>
      <c r="F5165">
        <v>4</v>
      </c>
      <c r="G5165">
        <v>1450</v>
      </c>
      <c r="H5165">
        <v>1000</v>
      </c>
      <c r="I5165" s="2" t="s">
        <v>11808</v>
      </c>
    </row>
    <row r="5166" spans="1:9">
      <c r="A5166" s="2" t="s">
        <v>10697</v>
      </c>
      <c r="B5166" s="11" t="s">
        <v>18192</v>
      </c>
      <c r="C5166" s="3" t="s">
        <v>8</v>
      </c>
      <c r="D5166" s="3" t="s">
        <v>232</v>
      </c>
      <c r="E5166" s="3" t="s">
        <v>9712</v>
      </c>
      <c r="F5166">
        <v>8</v>
      </c>
      <c r="G5166">
        <v>2800</v>
      </c>
      <c r="H5166">
        <v>1200</v>
      </c>
      <c r="I5166" s="2" t="s">
        <v>10698</v>
      </c>
    </row>
    <row r="5167" spans="1:9">
      <c r="A5167" s="2" t="s">
        <v>9272</v>
      </c>
      <c r="B5167" s="11" t="s">
        <v>18192</v>
      </c>
      <c r="C5167" s="3" t="s">
        <v>8</v>
      </c>
      <c r="D5167" s="3" t="s">
        <v>517</v>
      </c>
      <c r="E5167" s="3" t="s">
        <v>7242</v>
      </c>
      <c r="F5167">
        <v>4</v>
      </c>
      <c r="G5167">
        <v>1000</v>
      </c>
      <c r="H5167">
        <v>2000</v>
      </c>
      <c r="I5167" s="15" t="s">
        <v>9273</v>
      </c>
    </row>
    <row r="5168" spans="1:9">
      <c r="A5168" s="2" t="s">
        <v>5879</v>
      </c>
      <c r="B5168" s="11" t="s">
        <v>18192</v>
      </c>
      <c r="C5168" s="3" t="s">
        <v>8</v>
      </c>
      <c r="D5168" s="3" t="s">
        <v>13</v>
      </c>
      <c r="E5168" s="3" t="s">
        <v>3311</v>
      </c>
      <c r="F5168">
        <v>3</v>
      </c>
      <c r="G5168">
        <v>800</v>
      </c>
      <c r="H5168">
        <v>1100</v>
      </c>
      <c r="I5168" s="15" t="s">
        <v>5880</v>
      </c>
    </row>
    <row r="5169" spans="1:9">
      <c r="A5169" s="2" t="s">
        <v>5881</v>
      </c>
      <c r="B5169" s="11" t="s">
        <v>18192</v>
      </c>
      <c r="C5169" s="3" t="s">
        <v>8</v>
      </c>
      <c r="D5169" s="3" t="s">
        <v>13</v>
      </c>
      <c r="E5169" s="3" t="s">
        <v>3311</v>
      </c>
      <c r="F5169">
        <v>3</v>
      </c>
      <c r="G5169">
        <v>1200</v>
      </c>
      <c r="H5169">
        <v>800</v>
      </c>
      <c r="I5169" s="2" t="s">
        <v>5882</v>
      </c>
    </row>
    <row r="5170" spans="1:9">
      <c r="A5170" s="2" t="s">
        <v>2850</v>
      </c>
      <c r="B5170" s="11" t="s">
        <v>18192</v>
      </c>
      <c r="C5170" s="3" t="s">
        <v>8</v>
      </c>
      <c r="D5170" s="3" t="s">
        <v>275</v>
      </c>
      <c r="E5170" s="3" t="s">
        <v>10</v>
      </c>
      <c r="F5170">
        <v>5</v>
      </c>
      <c r="G5170">
        <v>2200</v>
      </c>
      <c r="H5170">
        <v>0</v>
      </c>
      <c r="I5170" s="15" t="s">
        <v>2851</v>
      </c>
    </row>
    <row r="5171" spans="1:9">
      <c r="A5171" s="2" t="s">
        <v>2852</v>
      </c>
      <c r="B5171" s="11" t="s">
        <v>18192</v>
      </c>
      <c r="C5171" s="3" t="s">
        <v>8</v>
      </c>
      <c r="D5171" s="3" t="s">
        <v>19</v>
      </c>
      <c r="E5171" s="3" t="s">
        <v>10</v>
      </c>
      <c r="F5171">
        <v>4</v>
      </c>
      <c r="G5171">
        <v>2200</v>
      </c>
      <c r="H5171">
        <v>0</v>
      </c>
      <c r="I5171" s="2" t="s">
        <v>2853</v>
      </c>
    </row>
    <row r="5172" spans="1:9">
      <c r="A5172" s="2" t="s">
        <v>9274</v>
      </c>
      <c r="B5172" s="11" t="s">
        <v>18192</v>
      </c>
      <c r="C5172" s="3" t="s">
        <v>8</v>
      </c>
      <c r="D5172" s="3" t="s">
        <v>190</v>
      </c>
      <c r="E5172" s="3" t="s">
        <v>7242</v>
      </c>
      <c r="F5172">
        <v>4</v>
      </c>
      <c r="G5172">
        <v>1700</v>
      </c>
      <c r="H5172">
        <v>100</v>
      </c>
      <c r="I5172" s="15" t="s">
        <v>9275</v>
      </c>
    </row>
    <row r="5173" spans="1:9">
      <c r="A5173" s="2" t="s">
        <v>5883</v>
      </c>
      <c r="B5173" s="11" t="s">
        <v>18192</v>
      </c>
      <c r="C5173" s="3" t="s">
        <v>8</v>
      </c>
      <c r="D5173" s="3" t="s">
        <v>190</v>
      </c>
      <c r="E5173" s="3" t="s">
        <v>3311</v>
      </c>
      <c r="F5173">
        <v>4</v>
      </c>
      <c r="G5173">
        <v>1500</v>
      </c>
      <c r="H5173">
        <v>0</v>
      </c>
      <c r="I5173" s="2" t="s">
        <v>5884</v>
      </c>
    </row>
    <row r="5174" spans="1:9">
      <c r="A5174" s="2" t="s">
        <v>2854</v>
      </c>
      <c r="B5174" s="11" t="s">
        <v>18192</v>
      </c>
      <c r="C5174" s="3" t="s">
        <v>18406</v>
      </c>
      <c r="D5174" s="3" t="s">
        <v>188</v>
      </c>
      <c r="E5174" s="3" t="s">
        <v>10</v>
      </c>
      <c r="F5174">
        <v>3</v>
      </c>
      <c r="G5174">
        <v>500</v>
      </c>
      <c r="H5174">
        <v>1700</v>
      </c>
      <c r="I5174" s="15" t="s">
        <v>2855</v>
      </c>
    </row>
    <row r="5175" spans="1:9">
      <c r="A5175" s="2" t="s">
        <v>10699</v>
      </c>
      <c r="B5175" s="11" t="s">
        <v>18192</v>
      </c>
      <c r="C5175" s="3" t="s">
        <v>18407</v>
      </c>
      <c r="D5175" s="3" t="s">
        <v>275</v>
      </c>
      <c r="E5175" s="3" t="s">
        <v>9712</v>
      </c>
      <c r="F5175">
        <v>3</v>
      </c>
      <c r="G5175">
        <v>1700</v>
      </c>
      <c r="H5175">
        <v>500</v>
      </c>
      <c r="I5175" s="2" t="s">
        <v>10700</v>
      </c>
    </row>
    <row r="5176" spans="1:9">
      <c r="A5176" s="2" t="s">
        <v>5885</v>
      </c>
      <c r="B5176" s="11" t="s">
        <v>18192</v>
      </c>
      <c r="C5176" s="3" t="s">
        <v>8</v>
      </c>
      <c r="D5176" s="3" t="s">
        <v>602</v>
      </c>
      <c r="E5176" s="3" t="s">
        <v>3311</v>
      </c>
      <c r="F5176">
        <v>4</v>
      </c>
      <c r="G5176">
        <v>1700</v>
      </c>
      <c r="H5176">
        <v>700</v>
      </c>
      <c r="I5176" s="2" t="s">
        <v>5886</v>
      </c>
    </row>
    <row r="5177" spans="1:9">
      <c r="A5177" s="2" t="s">
        <v>9276</v>
      </c>
      <c r="B5177" s="11" t="s">
        <v>18192</v>
      </c>
      <c r="C5177" s="3" t="s">
        <v>18403</v>
      </c>
      <c r="D5177" s="3" t="s">
        <v>190</v>
      </c>
      <c r="E5177" s="3" t="s">
        <v>7242</v>
      </c>
      <c r="F5177">
        <v>4</v>
      </c>
      <c r="G5177">
        <v>550</v>
      </c>
      <c r="H5177">
        <v>2600</v>
      </c>
      <c r="I5177" s="2" t="s">
        <v>9277</v>
      </c>
    </row>
    <row r="5178" spans="1:9">
      <c r="A5178" s="2" t="s">
        <v>5887</v>
      </c>
      <c r="B5178" s="11" t="s">
        <v>18192</v>
      </c>
      <c r="C5178" s="3" t="s">
        <v>8</v>
      </c>
      <c r="D5178" s="3" t="s">
        <v>16</v>
      </c>
      <c r="E5178" s="3" t="s">
        <v>3311</v>
      </c>
      <c r="F5178">
        <v>3</v>
      </c>
      <c r="G5178">
        <v>1000</v>
      </c>
      <c r="H5178">
        <v>1000</v>
      </c>
      <c r="I5178" s="15" t="s">
        <v>5888</v>
      </c>
    </row>
    <row r="5179" spans="1:9">
      <c r="A5179" s="2" t="s">
        <v>2856</v>
      </c>
      <c r="B5179" s="11" t="s">
        <v>18192</v>
      </c>
      <c r="C5179" s="3" t="s">
        <v>18407</v>
      </c>
      <c r="D5179" s="3" t="s">
        <v>16</v>
      </c>
      <c r="E5179" s="3" t="s">
        <v>10</v>
      </c>
      <c r="F5179">
        <v>6</v>
      </c>
      <c r="G5179">
        <v>2200</v>
      </c>
      <c r="H5179">
        <v>1400</v>
      </c>
      <c r="I5179" s="2" t="s">
        <v>2857</v>
      </c>
    </row>
    <row r="5180" spans="1:9">
      <c r="A5180" s="2" t="s">
        <v>11809</v>
      </c>
      <c r="B5180" s="11" t="s">
        <v>18192</v>
      </c>
      <c r="C5180" s="3" t="s">
        <v>8</v>
      </c>
      <c r="D5180" s="3" t="s">
        <v>51</v>
      </c>
      <c r="E5180" s="3" t="s">
        <v>10831</v>
      </c>
      <c r="F5180">
        <v>7</v>
      </c>
      <c r="G5180">
        <v>2400</v>
      </c>
      <c r="H5180">
        <v>2200</v>
      </c>
      <c r="I5180" s="15" t="s">
        <v>11810</v>
      </c>
    </row>
    <row r="5181" spans="1:9">
      <c r="A5181" s="2" t="s">
        <v>2858</v>
      </c>
      <c r="B5181" s="11" t="s">
        <v>18192</v>
      </c>
      <c r="C5181" s="3" t="s">
        <v>85</v>
      </c>
      <c r="D5181" s="3" t="s">
        <v>188</v>
      </c>
      <c r="E5181" s="3" t="s">
        <v>10</v>
      </c>
      <c r="F5181">
        <v>4</v>
      </c>
      <c r="G5181">
        <v>900</v>
      </c>
      <c r="H5181">
        <v>1300</v>
      </c>
      <c r="I5181" s="2" t="s">
        <v>2859</v>
      </c>
    </row>
    <row r="5182" spans="1:9">
      <c r="A5182" s="2" t="s">
        <v>5889</v>
      </c>
      <c r="B5182" s="11" t="s">
        <v>18192</v>
      </c>
      <c r="C5182" s="3" t="s">
        <v>18403</v>
      </c>
      <c r="D5182" s="3" t="s">
        <v>19</v>
      </c>
      <c r="E5182" s="3" t="s">
        <v>3311</v>
      </c>
      <c r="F5182">
        <v>3</v>
      </c>
      <c r="G5182">
        <v>1700</v>
      </c>
      <c r="H5182">
        <v>1000</v>
      </c>
      <c r="I5182" s="2" t="s">
        <v>5890</v>
      </c>
    </row>
    <row r="5183" spans="1:9">
      <c r="A5183" s="2" t="s">
        <v>11811</v>
      </c>
      <c r="B5183" s="11" t="s">
        <v>18192</v>
      </c>
      <c r="C5183" s="3" t="s">
        <v>18407</v>
      </c>
      <c r="D5183" s="3" t="s">
        <v>188</v>
      </c>
      <c r="E5183" s="3" t="s">
        <v>10831</v>
      </c>
      <c r="F5183">
        <v>7</v>
      </c>
      <c r="G5183">
        <v>2600</v>
      </c>
      <c r="H5183">
        <v>1500</v>
      </c>
      <c r="I5183" s="2" t="s">
        <v>11812</v>
      </c>
    </row>
    <row r="5184" spans="1:9">
      <c r="A5184" s="2" t="s">
        <v>7142</v>
      </c>
      <c r="B5184" s="11" t="s">
        <v>18192</v>
      </c>
      <c r="C5184" s="3" t="s">
        <v>8</v>
      </c>
      <c r="D5184" s="3" t="s">
        <v>1168</v>
      </c>
      <c r="E5184" s="3" t="s">
        <v>6225</v>
      </c>
      <c r="F5184">
        <v>4</v>
      </c>
      <c r="G5184">
        <v>1500</v>
      </c>
      <c r="H5184">
        <v>1000</v>
      </c>
      <c r="I5184" s="2" t="s">
        <v>4013</v>
      </c>
    </row>
    <row r="5185" spans="1:9">
      <c r="A5185" s="2" t="s">
        <v>9278</v>
      </c>
      <c r="B5185" s="11" t="s">
        <v>18192</v>
      </c>
      <c r="C5185" s="3" t="s">
        <v>8</v>
      </c>
      <c r="D5185" s="3" t="s">
        <v>190</v>
      </c>
      <c r="E5185" s="3" t="s">
        <v>7242</v>
      </c>
      <c r="F5185">
        <v>5</v>
      </c>
      <c r="G5185">
        <v>2100</v>
      </c>
      <c r="H5185">
        <v>1000</v>
      </c>
      <c r="I5185" s="15" t="s">
        <v>9279</v>
      </c>
    </row>
    <row r="5186" spans="1:9">
      <c r="A5186" s="2" t="s">
        <v>2860</v>
      </c>
      <c r="B5186" s="11" t="s">
        <v>18192</v>
      </c>
      <c r="C5186" s="3" t="s">
        <v>8</v>
      </c>
      <c r="D5186" s="3" t="s">
        <v>190</v>
      </c>
      <c r="E5186" s="3" t="s">
        <v>10</v>
      </c>
      <c r="F5186">
        <v>5</v>
      </c>
      <c r="G5186">
        <v>2400</v>
      </c>
      <c r="H5186">
        <v>1000</v>
      </c>
      <c r="I5186" s="2" t="s">
        <v>2861</v>
      </c>
    </row>
    <row r="5187" spans="1:9">
      <c r="A5187" s="2" t="s">
        <v>9280</v>
      </c>
      <c r="B5187" s="11" t="s">
        <v>18192</v>
      </c>
      <c r="C5187" s="3" t="s">
        <v>8</v>
      </c>
      <c r="D5187" s="3" t="s">
        <v>517</v>
      </c>
      <c r="E5187" s="3" t="s">
        <v>7242</v>
      </c>
      <c r="F5187">
        <v>2</v>
      </c>
      <c r="G5187">
        <v>800</v>
      </c>
      <c r="H5187">
        <v>100</v>
      </c>
      <c r="I5187" s="2" t="s">
        <v>9281</v>
      </c>
    </row>
    <row r="5188" spans="1:9">
      <c r="A5188" s="2" t="s">
        <v>2862</v>
      </c>
      <c r="B5188" s="11" t="s">
        <v>18192</v>
      </c>
      <c r="C5188" s="3" t="s">
        <v>85</v>
      </c>
      <c r="D5188" s="3" t="s">
        <v>19</v>
      </c>
      <c r="E5188" s="3" t="s">
        <v>10</v>
      </c>
      <c r="F5188">
        <v>4</v>
      </c>
      <c r="G5188">
        <v>1200</v>
      </c>
      <c r="H5188">
        <v>1300</v>
      </c>
      <c r="I5188" s="2" t="s">
        <v>2863</v>
      </c>
    </row>
    <row r="5189" spans="1:9">
      <c r="A5189" s="2" t="s">
        <v>5891</v>
      </c>
      <c r="B5189" s="11" t="s">
        <v>18192</v>
      </c>
      <c r="C5189" s="3" t="s">
        <v>8</v>
      </c>
      <c r="D5189" s="3" t="s">
        <v>190</v>
      </c>
      <c r="E5189" s="3" t="s">
        <v>3311</v>
      </c>
      <c r="F5189">
        <v>4</v>
      </c>
      <c r="G5189">
        <v>1800</v>
      </c>
      <c r="H5189">
        <v>1200</v>
      </c>
      <c r="I5189" s="2" t="s">
        <v>5892</v>
      </c>
    </row>
    <row r="5190" spans="1:9">
      <c r="A5190" s="2" t="s">
        <v>5893</v>
      </c>
      <c r="B5190" s="11" t="s">
        <v>18192</v>
      </c>
      <c r="C5190" s="3" t="s">
        <v>8</v>
      </c>
      <c r="D5190" s="3" t="s">
        <v>67</v>
      </c>
      <c r="E5190" s="3" t="s">
        <v>3311</v>
      </c>
      <c r="F5190">
        <v>3</v>
      </c>
      <c r="G5190">
        <v>1600</v>
      </c>
      <c r="H5190">
        <v>500</v>
      </c>
      <c r="I5190" s="2" t="s">
        <v>5894</v>
      </c>
    </row>
    <row r="5191" spans="1:9">
      <c r="A5191" s="2" t="s">
        <v>2864</v>
      </c>
      <c r="B5191" s="11" t="s">
        <v>18192</v>
      </c>
      <c r="C5191" s="3" t="s">
        <v>18399</v>
      </c>
      <c r="D5191" s="3" t="s">
        <v>19</v>
      </c>
      <c r="E5191" s="3" t="s">
        <v>10</v>
      </c>
      <c r="F5191">
        <v>3</v>
      </c>
      <c r="G5191">
        <v>0</v>
      </c>
      <c r="H5191">
        <v>2000</v>
      </c>
      <c r="I5191" s="2" t="s">
        <v>2865</v>
      </c>
    </row>
    <row r="5192" spans="1:9">
      <c r="A5192" s="2" t="s">
        <v>2866</v>
      </c>
      <c r="B5192" s="11" t="s">
        <v>18192</v>
      </c>
      <c r="C5192" s="3" t="s">
        <v>8</v>
      </c>
      <c r="D5192" s="3" t="s">
        <v>19</v>
      </c>
      <c r="E5192" s="3" t="s">
        <v>10</v>
      </c>
      <c r="F5192">
        <v>4</v>
      </c>
      <c r="G5192">
        <v>2000</v>
      </c>
      <c r="H5192">
        <v>1500</v>
      </c>
      <c r="I5192" s="15" t="s">
        <v>2867</v>
      </c>
    </row>
    <row r="5193" spans="1:9">
      <c r="A5193" s="2" t="s">
        <v>10701</v>
      </c>
      <c r="B5193" s="11" t="s">
        <v>18192</v>
      </c>
      <c r="C5193" s="3" t="s">
        <v>85</v>
      </c>
      <c r="D5193" s="3" t="s">
        <v>1064</v>
      </c>
      <c r="E5193" s="3" t="s">
        <v>9712</v>
      </c>
      <c r="F5193">
        <v>5</v>
      </c>
      <c r="G5193">
        <v>2400</v>
      </c>
      <c r="H5193">
        <v>1000</v>
      </c>
      <c r="I5193" s="2" t="s">
        <v>10702</v>
      </c>
    </row>
    <row r="5194" spans="1:9">
      <c r="A5194" s="2" t="s">
        <v>5895</v>
      </c>
      <c r="B5194" s="11" t="s">
        <v>18192</v>
      </c>
      <c r="C5194" s="3" t="s">
        <v>8</v>
      </c>
      <c r="D5194" s="3" t="s">
        <v>13</v>
      </c>
      <c r="E5194" s="3" t="s">
        <v>3311</v>
      </c>
      <c r="F5194">
        <v>2</v>
      </c>
      <c r="G5194">
        <v>700</v>
      </c>
      <c r="H5194">
        <v>300</v>
      </c>
      <c r="I5194" s="2" t="s">
        <v>5896</v>
      </c>
    </row>
    <row r="5195" spans="1:9">
      <c r="A5195" s="2" t="s">
        <v>5897</v>
      </c>
      <c r="B5195" s="11" t="s">
        <v>18192</v>
      </c>
      <c r="C5195" s="3" t="s">
        <v>8</v>
      </c>
      <c r="D5195" s="3" t="s">
        <v>13</v>
      </c>
      <c r="E5195" s="3" t="s">
        <v>3311</v>
      </c>
      <c r="F5195">
        <v>3</v>
      </c>
      <c r="G5195">
        <v>600</v>
      </c>
      <c r="H5195">
        <v>300</v>
      </c>
      <c r="I5195" s="15" t="s">
        <v>5898</v>
      </c>
    </row>
    <row r="5196" spans="1:9">
      <c r="A5196" s="2" t="s">
        <v>10703</v>
      </c>
      <c r="B5196" s="11" t="s">
        <v>18192</v>
      </c>
      <c r="C5196" s="3" t="s">
        <v>8</v>
      </c>
      <c r="D5196" s="3" t="s">
        <v>689</v>
      </c>
      <c r="E5196" s="3" t="s">
        <v>9712</v>
      </c>
      <c r="F5196">
        <v>1</v>
      </c>
      <c r="G5196">
        <v>0</v>
      </c>
      <c r="H5196">
        <v>1800</v>
      </c>
      <c r="I5196" s="2" t="s">
        <v>10704</v>
      </c>
    </row>
    <row r="5197" spans="1:9">
      <c r="A5197" s="2" t="s">
        <v>9282</v>
      </c>
      <c r="B5197" s="11" t="s">
        <v>18192</v>
      </c>
      <c r="C5197" s="3" t="s">
        <v>8</v>
      </c>
      <c r="D5197" s="3" t="s">
        <v>517</v>
      </c>
      <c r="E5197" s="3" t="s">
        <v>7242</v>
      </c>
      <c r="F5197">
        <v>5</v>
      </c>
      <c r="G5197">
        <v>2400</v>
      </c>
      <c r="H5197">
        <v>1800</v>
      </c>
      <c r="I5197" s="2" t="s">
        <v>9283</v>
      </c>
    </row>
    <row r="5198" spans="1:9">
      <c r="A5198" s="2" t="s">
        <v>9284</v>
      </c>
      <c r="B5198" s="11" t="s">
        <v>18192</v>
      </c>
      <c r="C5198" s="3" t="s">
        <v>8</v>
      </c>
      <c r="D5198" s="3" t="s">
        <v>190</v>
      </c>
      <c r="E5198" s="3" t="s">
        <v>7242</v>
      </c>
      <c r="F5198">
        <v>5</v>
      </c>
      <c r="G5198">
        <v>2000</v>
      </c>
      <c r="H5198">
        <v>1500</v>
      </c>
      <c r="I5198" s="2" t="s">
        <v>9285</v>
      </c>
    </row>
    <row r="5199" spans="1:9">
      <c r="A5199" s="2" t="s">
        <v>2868</v>
      </c>
      <c r="B5199" s="11" t="s">
        <v>18192</v>
      </c>
      <c r="C5199" s="3" t="s">
        <v>8</v>
      </c>
      <c r="D5199" s="3" t="s">
        <v>227</v>
      </c>
      <c r="E5199" s="3" t="s">
        <v>10</v>
      </c>
      <c r="F5199">
        <v>1</v>
      </c>
      <c r="G5199">
        <v>100</v>
      </c>
      <c r="H5199">
        <v>100</v>
      </c>
      <c r="I5199" s="2" t="s">
        <v>2869</v>
      </c>
    </row>
    <row r="5200" spans="1:9">
      <c r="A5200" s="2" t="s">
        <v>2870</v>
      </c>
      <c r="B5200" s="11" t="s">
        <v>18192</v>
      </c>
      <c r="C5200" s="3" t="s">
        <v>85</v>
      </c>
      <c r="D5200" s="3" t="s">
        <v>188</v>
      </c>
      <c r="E5200" s="3" t="s">
        <v>10</v>
      </c>
      <c r="F5200">
        <v>3</v>
      </c>
      <c r="G5200">
        <v>1200</v>
      </c>
      <c r="H5200">
        <v>900</v>
      </c>
      <c r="I5200" s="2" t="s">
        <v>2871</v>
      </c>
    </row>
    <row r="5201" spans="1:9">
      <c r="A5201" s="2" t="s">
        <v>9286</v>
      </c>
      <c r="B5201" s="11" t="s">
        <v>18192</v>
      </c>
      <c r="C5201" s="3" t="s">
        <v>8</v>
      </c>
      <c r="D5201" s="3" t="s">
        <v>1181</v>
      </c>
      <c r="E5201" s="3" t="s">
        <v>7242</v>
      </c>
      <c r="F5201">
        <v>1</v>
      </c>
      <c r="G5201">
        <v>0</v>
      </c>
      <c r="H5201">
        <v>0</v>
      </c>
      <c r="I5201" s="2" t="s">
        <v>9287</v>
      </c>
    </row>
    <row r="5202" spans="1:9">
      <c r="A5202" s="2" t="s">
        <v>9288</v>
      </c>
      <c r="B5202" s="11" t="s">
        <v>18192</v>
      </c>
      <c r="C5202" s="3" t="s">
        <v>8</v>
      </c>
      <c r="D5202" s="3" t="s">
        <v>517</v>
      </c>
      <c r="E5202" s="3" t="s">
        <v>7242</v>
      </c>
      <c r="F5202">
        <v>3</v>
      </c>
      <c r="G5202">
        <v>1600</v>
      </c>
      <c r="H5202">
        <v>0</v>
      </c>
      <c r="I5202" s="2" t="s">
        <v>9289</v>
      </c>
    </row>
    <row r="5203" spans="1:9">
      <c r="A5203" s="2" t="s">
        <v>2872</v>
      </c>
      <c r="B5203" s="11" t="s">
        <v>18192</v>
      </c>
      <c r="C5203" s="3" t="s">
        <v>1838</v>
      </c>
      <c r="D5203" s="3" t="s">
        <v>517</v>
      </c>
      <c r="E5203" s="3" t="s">
        <v>10</v>
      </c>
      <c r="F5203">
        <v>5</v>
      </c>
      <c r="G5203">
        <v>2200</v>
      </c>
      <c r="H5203">
        <v>1200</v>
      </c>
      <c r="I5203" s="15" t="s">
        <v>2873</v>
      </c>
    </row>
    <row r="5204" spans="1:9">
      <c r="A5204" s="2" t="s">
        <v>9290</v>
      </c>
      <c r="B5204" s="11" t="s">
        <v>18192</v>
      </c>
      <c r="C5204" s="3" t="s">
        <v>8</v>
      </c>
      <c r="D5204" s="3" t="s">
        <v>517</v>
      </c>
      <c r="E5204" s="3" t="s">
        <v>7242</v>
      </c>
      <c r="F5204">
        <v>3</v>
      </c>
      <c r="G5204">
        <v>0</v>
      </c>
      <c r="I5204" s="15" t="s">
        <v>9291</v>
      </c>
    </row>
    <row r="5205" spans="1:9">
      <c r="A5205" s="2" t="s">
        <v>9292</v>
      </c>
      <c r="B5205" s="11" t="s">
        <v>18192</v>
      </c>
      <c r="C5205" s="3" t="s">
        <v>8</v>
      </c>
      <c r="D5205" s="3" t="s">
        <v>517</v>
      </c>
      <c r="E5205" s="3" t="s">
        <v>7242</v>
      </c>
      <c r="F5205">
        <v>6</v>
      </c>
      <c r="G5205">
        <v>2400</v>
      </c>
      <c r="H5205">
        <v>0</v>
      </c>
      <c r="I5205" s="15" t="s">
        <v>9293</v>
      </c>
    </row>
    <row r="5206" spans="1:9">
      <c r="A5206" s="2" t="s">
        <v>9294</v>
      </c>
      <c r="B5206" s="11" t="s">
        <v>18192</v>
      </c>
      <c r="C5206" s="3" t="s">
        <v>8</v>
      </c>
      <c r="D5206" s="3" t="s">
        <v>517</v>
      </c>
      <c r="E5206" s="3" t="s">
        <v>7242</v>
      </c>
      <c r="F5206">
        <v>4</v>
      </c>
      <c r="G5206">
        <v>1800</v>
      </c>
      <c r="H5206">
        <v>1000</v>
      </c>
      <c r="I5206" s="15" t="s">
        <v>9295</v>
      </c>
    </row>
    <row r="5207" spans="1:9">
      <c r="A5207" s="2" t="s">
        <v>9296</v>
      </c>
      <c r="B5207" s="11" t="s">
        <v>18192</v>
      </c>
      <c r="C5207" s="3" t="s">
        <v>80</v>
      </c>
      <c r="D5207" s="3" t="s">
        <v>517</v>
      </c>
      <c r="E5207" s="3" t="s">
        <v>7242</v>
      </c>
      <c r="F5207">
        <v>2</v>
      </c>
      <c r="G5207">
        <v>1000</v>
      </c>
      <c r="H5207">
        <v>800</v>
      </c>
      <c r="I5207" s="2" t="s">
        <v>9297</v>
      </c>
    </row>
    <row r="5208" spans="1:9">
      <c r="A5208" s="2" t="s">
        <v>9298</v>
      </c>
      <c r="B5208" s="11" t="s">
        <v>18192</v>
      </c>
      <c r="C5208" s="3" t="s">
        <v>8</v>
      </c>
      <c r="D5208" s="3" t="s">
        <v>517</v>
      </c>
      <c r="E5208" s="3" t="s">
        <v>7242</v>
      </c>
      <c r="F5208">
        <v>4</v>
      </c>
      <c r="G5208">
        <v>0</v>
      </c>
      <c r="H5208">
        <v>1700</v>
      </c>
      <c r="I5208" s="2" t="s">
        <v>9299</v>
      </c>
    </row>
    <row r="5209" spans="1:9">
      <c r="A5209" s="2" t="s">
        <v>11813</v>
      </c>
      <c r="B5209" s="11" t="s">
        <v>18192</v>
      </c>
      <c r="C5209" s="3" t="s">
        <v>85</v>
      </c>
      <c r="D5209" s="3" t="s">
        <v>13</v>
      </c>
      <c r="E5209" s="3" t="s">
        <v>10831</v>
      </c>
      <c r="F5209">
        <v>3</v>
      </c>
      <c r="G5209">
        <v>1300</v>
      </c>
      <c r="H5209">
        <v>500</v>
      </c>
      <c r="I5209" s="2" t="s">
        <v>11814</v>
      </c>
    </row>
    <row r="5210" spans="1:9">
      <c r="A5210" s="2" t="s">
        <v>9300</v>
      </c>
      <c r="B5210" s="11" t="s">
        <v>18192</v>
      </c>
      <c r="C5210" s="3" t="s">
        <v>8</v>
      </c>
      <c r="D5210" s="3" t="s">
        <v>1181</v>
      </c>
      <c r="E5210" s="3" t="s">
        <v>7242</v>
      </c>
      <c r="F5210">
        <v>7</v>
      </c>
      <c r="G5210">
        <v>2700</v>
      </c>
      <c r="H5210">
        <v>2400</v>
      </c>
      <c r="I5210" s="2" t="s">
        <v>9301</v>
      </c>
    </row>
    <row r="5211" spans="1:9">
      <c r="A5211" s="2" t="s">
        <v>11815</v>
      </c>
      <c r="B5211" s="11" t="s">
        <v>18192</v>
      </c>
      <c r="C5211" s="3" t="s">
        <v>8</v>
      </c>
      <c r="D5211" s="3" t="s">
        <v>201</v>
      </c>
      <c r="E5211" s="3" t="s">
        <v>10831</v>
      </c>
      <c r="F5211">
        <v>8</v>
      </c>
      <c r="G5211">
        <v>1000</v>
      </c>
      <c r="H5211">
        <v>800</v>
      </c>
      <c r="I5211" s="15" t="s">
        <v>11816</v>
      </c>
    </row>
    <row r="5212" spans="1:9">
      <c r="A5212" s="2" t="s">
        <v>2874</v>
      </c>
      <c r="B5212" s="11" t="s">
        <v>18192</v>
      </c>
      <c r="C5212" s="3" t="s">
        <v>8</v>
      </c>
      <c r="D5212" s="3" t="s">
        <v>44</v>
      </c>
      <c r="E5212" s="3" t="s">
        <v>10</v>
      </c>
      <c r="F5212">
        <v>8</v>
      </c>
      <c r="G5212">
        <v>2800</v>
      </c>
      <c r="H5212">
        <v>2200</v>
      </c>
      <c r="I5212" s="15" t="s">
        <v>2875</v>
      </c>
    </row>
    <row r="5213" spans="1:9">
      <c r="A5213" s="2" t="s">
        <v>2876</v>
      </c>
      <c r="B5213" s="11" t="s">
        <v>18192</v>
      </c>
      <c r="C5213" s="3" t="s">
        <v>8</v>
      </c>
      <c r="D5213" s="3" t="s">
        <v>19</v>
      </c>
      <c r="E5213" s="3" t="s">
        <v>10</v>
      </c>
      <c r="F5213">
        <v>4</v>
      </c>
      <c r="G5213">
        <v>1800</v>
      </c>
      <c r="H5213">
        <v>1000</v>
      </c>
      <c r="I5213" s="2" t="s">
        <v>2877</v>
      </c>
    </row>
    <row r="5214" spans="1:9">
      <c r="A5214" s="2" t="s">
        <v>2878</v>
      </c>
      <c r="B5214" s="11" t="s">
        <v>18192</v>
      </c>
      <c r="C5214" s="3" t="s">
        <v>8</v>
      </c>
      <c r="D5214" s="3" t="s">
        <v>51</v>
      </c>
      <c r="E5214" s="3" t="s">
        <v>10</v>
      </c>
      <c r="F5214">
        <v>1</v>
      </c>
      <c r="G5214">
        <v>0</v>
      </c>
      <c r="H5214">
        <v>0</v>
      </c>
      <c r="I5214" s="15" t="s">
        <v>2879</v>
      </c>
    </row>
    <row r="5215" spans="1:9">
      <c r="A5215" s="2" t="s">
        <v>7143</v>
      </c>
      <c r="B5215" s="11" t="s">
        <v>18192</v>
      </c>
      <c r="C5215" s="3" t="s">
        <v>8</v>
      </c>
      <c r="D5215" s="3" t="s">
        <v>1168</v>
      </c>
      <c r="E5215" s="3" t="s">
        <v>6225</v>
      </c>
      <c r="F5215">
        <v>8</v>
      </c>
      <c r="G5215">
        <v>2600</v>
      </c>
      <c r="H5215">
        <v>2200</v>
      </c>
      <c r="I5215" s="15" t="s">
        <v>7144</v>
      </c>
    </row>
    <row r="5216" spans="1:9">
      <c r="A5216" s="2" t="s">
        <v>9302</v>
      </c>
      <c r="B5216" s="11" t="s">
        <v>18192</v>
      </c>
      <c r="C5216" s="3" t="s">
        <v>8</v>
      </c>
      <c r="D5216" s="3" t="s">
        <v>1181</v>
      </c>
      <c r="E5216" s="3" t="s">
        <v>7242</v>
      </c>
      <c r="F5216">
        <v>2</v>
      </c>
      <c r="G5216" t="s">
        <v>488</v>
      </c>
      <c r="H5216">
        <v>0</v>
      </c>
      <c r="I5216" s="2" t="s">
        <v>9303</v>
      </c>
    </row>
    <row r="5217" spans="1:9">
      <c r="A5217" s="2" t="s">
        <v>9304</v>
      </c>
      <c r="B5217" s="11" t="s">
        <v>18192</v>
      </c>
      <c r="C5217" s="3" t="s">
        <v>8</v>
      </c>
      <c r="D5217" s="3" t="s">
        <v>1181</v>
      </c>
      <c r="E5217" s="3" t="s">
        <v>7242</v>
      </c>
      <c r="F5217">
        <v>4</v>
      </c>
      <c r="G5217">
        <v>1500</v>
      </c>
      <c r="H5217">
        <v>1500</v>
      </c>
      <c r="I5217" s="2" t="s">
        <v>9305</v>
      </c>
    </row>
    <row r="5218" spans="1:9">
      <c r="A5218" s="2" t="s">
        <v>9306</v>
      </c>
      <c r="B5218" s="11" t="s">
        <v>18192</v>
      </c>
      <c r="C5218" s="3" t="s">
        <v>8</v>
      </c>
      <c r="D5218" s="3" t="s">
        <v>1181</v>
      </c>
      <c r="E5218" s="3" t="s">
        <v>7242</v>
      </c>
      <c r="F5218">
        <v>8</v>
      </c>
      <c r="G5218">
        <v>2300</v>
      </c>
      <c r="H5218">
        <v>3000</v>
      </c>
      <c r="I5218" s="2" t="s">
        <v>9307</v>
      </c>
    </row>
    <row r="5219" spans="1:9">
      <c r="A5219" s="2" t="s">
        <v>9308</v>
      </c>
      <c r="B5219" s="11" t="s">
        <v>18192</v>
      </c>
      <c r="C5219" s="3" t="s">
        <v>8</v>
      </c>
      <c r="D5219" s="3" t="s">
        <v>190</v>
      </c>
      <c r="E5219" s="3" t="s">
        <v>7242</v>
      </c>
      <c r="F5219">
        <v>4</v>
      </c>
      <c r="G5219">
        <v>1600</v>
      </c>
      <c r="H5219">
        <v>1500</v>
      </c>
      <c r="I5219" s="2" t="s">
        <v>9309</v>
      </c>
    </row>
    <row r="5220" spans="1:9">
      <c r="A5220" s="2" t="s">
        <v>2880</v>
      </c>
      <c r="B5220" s="11" t="s">
        <v>18192</v>
      </c>
      <c r="C5220" s="3" t="s">
        <v>8</v>
      </c>
      <c r="D5220" s="3" t="s">
        <v>442</v>
      </c>
      <c r="E5220" s="3" t="s">
        <v>10</v>
      </c>
      <c r="F5220">
        <v>3</v>
      </c>
      <c r="G5220">
        <v>1000</v>
      </c>
      <c r="H5220">
        <v>1600</v>
      </c>
      <c r="I5220" s="15" t="s">
        <v>2881</v>
      </c>
    </row>
    <row r="5221" spans="1:9">
      <c r="A5221" s="2" t="s">
        <v>2882</v>
      </c>
      <c r="B5221" s="11" t="s">
        <v>18192</v>
      </c>
      <c r="C5221" s="3" t="s">
        <v>8</v>
      </c>
      <c r="D5221" s="3" t="s">
        <v>1181</v>
      </c>
      <c r="E5221" s="3" t="s">
        <v>10</v>
      </c>
      <c r="F5221">
        <v>8</v>
      </c>
      <c r="G5221">
        <v>2300</v>
      </c>
      <c r="H5221">
        <v>3000</v>
      </c>
      <c r="I5221" s="15" t="s">
        <v>2883</v>
      </c>
    </row>
    <row r="5222" spans="1:9">
      <c r="A5222" s="2" t="s">
        <v>9310</v>
      </c>
      <c r="B5222" s="11" t="s">
        <v>18192</v>
      </c>
      <c r="C5222" s="3" t="s">
        <v>8</v>
      </c>
      <c r="D5222" s="3" t="s">
        <v>442</v>
      </c>
      <c r="E5222" s="3" t="s">
        <v>7242</v>
      </c>
      <c r="F5222">
        <v>8</v>
      </c>
      <c r="G5222">
        <v>2900</v>
      </c>
      <c r="H5222">
        <v>2300</v>
      </c>
      <c r="I5222" s="15" t="s">
        <v>9311</v>
      </c>
    </row>
    <row r="5223" spans="1:9">
      <c r="A5223" s="2" t="s">
        <v>11817</v>
      </c>
      <c r="B5223" s="11" t="s">
        <v>18192</v>
      </c>
      <c r="C5223" s="3" t="s">
        <v>85</v>
      </c>
      <c r="D5223" s="3" t="s">
        <v>51</v>
      </c>
      <c r="E5223" s="3" t="s">
        <v>10831</v>
      </c>
      <c r="F5223">
        <v>4</v>
      </c>
      <c r="G5223">
        <v>1300</v>
      </c>
      <c r="H5223">
        <v>2000</v>
      </c>
      <c r="I5223" s="2" t="s">
        <v>11818</v>
      </c>
    </row>
    <row r="5224" spans="1:9">
      <c r="A5224" s="2" t="s">
        <v>10705</v>
      </c>
      <c r="B5224" s="11" t="s">
        <v>18192</v>
      </c>
      <c r="C5224" s="3" t="s">
        <v>8</v>
      </c>
      <c r="D5224" s="3" t="s">
        <v>692</v>
      </c>
      <c r="E5224" s="3" t="s">
        <v>9712</v>
      </c>
      <c r="F5224">
        <v>4</v>
      </c>
      <c r="G5224">
        <v>1700</v>
      </c>
      <c r="H5224">
        <v>1400</v>
      </c>
      <c r="I5224" s="2" t="s">
        <v>10706</v>
      </c>
    </row>
    <row r="5225" spans="1:9">
      <c r="A5225" s="2" t="s">
        <v>2884</v>
      </c>
      <c r="B5225" s="11" t="s">
        <v>18192</v>
      </c>
      <c r="C5225" s="3" t="s">
        <v>85</v>
      </c>
      <c r="D5225" s="3" t="s">
        <v>19</v>
      </c>
      <c r="E5225" s="3" t="s">
        <v>10</v>
      </c>
      <c r="F5225">
        <v>5</v>
      </c>
      <c r="G5225">
        <v>2000</v>
      </c>
      <c r="H5225">
        <v>700</v>
      </c>
      <c r="I5225" s="2" t="s">
        <v>2885</v>
      </c>
    </row>
    <row r="5226" spans="1:9">
      <c r="A5226" s="2" t="s">
        <v>5899</v>
      </c>
      <c r="B5226" s="11" t="s">
        <v>18192</v>
      </c>
      <c r="C5226" s="3" t="s">
        <v>8</v>
      </c>
      <c r="D5226" s="3" t="s">
        <v>442</v>
      </c>
      <c r="E5226" s="3" t="s">
        <v>3311</v>
      </c>
      <c r="F5226">
        <v>3</v>
      </c>
      <c r="G5226">
        <v>1000</v>
      </c>
      <c r="H5226">
        <v>1600</v>
      </c>
      <c r="I5226" s="15" t="s">
        <v>5900</v>
      </c>
    </row>
    <row r="5227" spans="1:9">
      <c r="A5227" s="2" t="s">
        <v>2886</v>
      </c>
      <c r="B5227" s="11" t="s">
        <v>18192</v>
      </c>
      <c r="C5227" s="3" t="s">
        <v>8</v>
      </c>
      <c r="D5227" s="3" t="s">
        <v>19</v>
      </c>
      <c r="E5227" s="3" t="s">
        <v>10</v>
      </c>
      <c r="F5227">
        <v>6</v>
      </c>
      <c r="G5227">
        <v>2500</v>
      </c>
      <c r="H5227">
        <v>0</v>
      </c>
      <c r="I5227" s="2" t="s">
        <v>2887</v>
      </c>
    </row>
    <row r="5228" spans="1:9">
      <c r="A5228" s="2" t="s">
        <v>9312</v>
      </c>
      <c r="B5228" s="11" t="s">
        <v>18192</v>
      </c>
      <c r="C5228" s="3" t="s">
        <v>80</v>
      </c>
      <c r="D5228" s="3" t="s">
        <v>13</v>
      </c>
      <c r="E5228" s="3" t="s">
        <v>7242</v>
      </c>
      <c r="F5228">
        <v>1</v>
      </c>
      <c r="G5228">
        <v>800</v>
      </c>
      <c r="H5228">
        <v>600</v>
      </c>
      <c r="I5228" s="2" t="s">
        <v>9313</v>
      </c>
    </row>
    <row r="5229" spans="1:9">
      <c r="A5229" s="2" t="s">
        <v>9314</v>
      </c>
      <c r="B5229" s="11" t="s">
        <v>18192</v>
      </c>
      <c r="C5229" s="3" t="s">
        <v>80</v>
      </c>
      <c r="D5229" s="3" t="s">
        <v>13</v>
      </c>
      <c r="E5229" s="3" t="s">
        <v>7242</v>
      </c>
      <c r="F5229">
        <v>2</v>
      </c>
      <c r="G5229">
        <v>1000</v>
      </c>
      <c r="H5229">
        <v>400</v>
      </c>
      <c r="I5229" s="2" t="s">
        <v>9315</v>
      </c>
    </row>
    <row r="5230" spans="1:9">
      <c r="A5230" s="2" t="s">
        <v>9316</v>
      </c>
      <c r="B5230" s="11" t="s">
        <v>18192</v>
      </c>
      <c r="C5230" s="3" t="s">
        <v>80</v>
      </c>
      <c r="D5230" s="3" t="s">
        <v>13</v>
      </c>
      <c r="E5230" s="3" t="s">
        <v>7242</v>
      </c>
      <c r="F5230">
        <v>1</v>
      </c>
      <c r="G5230">
        <v>200</v>
      </c>
      <c r="H5230">
        <v>100</v>
      </c>
      <c r="I5230" s="2" t="s">
        <v>9317</v>
      </c>
    </row>
    <row r="5231" spans="1:9">
      <c r="A5231" s="2" t="s">
        <v>9318</v>
      </c>
      <c r="B5231" s="11" t="s">
        <v>18192</v>
      </c>
      <c r="C5231" s="3" t="s">
        <v>8</v>
      </c>
      <c r="D5231" s="3" t="s">
        <v>13</v>
      </c>
      <c r="E5231" s="3" t="s">
        <v>7242</v>
      </c>
      <c r="F5231">
        <v>3</v>
      </c>
      <c r="G5231">
        <v>1600</v>
      </c>
      <c r="H5231">
        <v>1000</v>
      </c>
      <c r="I5231" s="2" t="s">
        <v>9319</v>
      </c>
    </row>
    <row r="5232" spans="1:9">
      <c r="A5232" s="2" t="s">
        <v>9320</v>
      </c>
      <c r="B5232" s="11" t="s">
        <v>18192</v>
      </c>
      <c r="C5232" s="3" t="s">
        <v>8</v>
      </c>
      <c r="D5232" s="3" t="s">
        <v>13</v>
      </c>
      <c r="E5232" s="3" t="s">
        <v>7242</v>
      </c>
      <c r="F5232">
        <v>4</v>
      </c>
      <c r="G5232">
        <v>1700</v>
      </c>
      <c r="H5232">
        <v>1500</v>
      </c>
      <c r="I5232" s="2" t="s">
        <v>9321</v>
      </c>
    </row>
    <row r="5233" spans="1:9">
      <c r="A5233" s="2" t="s">
        <v>9322</v>
      </c>
      <c r="B5233" s="11" t="s">
        <v>18192</v>
      </c>
      <c r="C5233" s="3" t="s">
        <v>18407</v>
      </c>
      <c r="D5233" s="3" t="s">
        <v>13</v>
      </c>
      <c r="E5233" s="3" t="s">
        <v>7242</v>
      </c>
      <c r="F5233">
        <v>4</v>
      </c>
      <c r="G5233">
        <v>2200</v>
      </c>
      <c r="H5233">
        <v>1100</v>
      </c>
      <c r="I5233" s="2" t="s">
        <v>9323</v>
      </c>
    </row>
    <row r="5234" spans="1:9">
      <c r="A5234" s="2" t="s">
        <v>9324</v>
      </c>
      <c r="B5234" s="11" t="s">
        <v>18192</v>
      </c>
      <c r="C5234" s="3" t="s">
        <v>8</v>
      </c>
      <c r="D5234" s="3" t="s">
        <v>13</v>
      </c>
      <c r="E5234" s="3" t="s">
        <v>7242</v>
      </c>
      <c r="F5234">
        <v>2</v>
      </c>
      <c r="G5234">
        <v>1200</v>
      </c>
      <c r="H5234">
        <v>800</v>
      </c>
      <c r="I5234" s="2" t="s">
        <v>9325</v>
      </c>
    </row>
    <row r="5235" spans="1:9">
      <c r="A5235" s="2" t="s">
        <v>9326</v>
      </c>
      <c r="B5235" s="11" t="s">
        <v>18192</v>
      </c>
      <c r="C5235" s="3" t="s">
        <v>80</v>
      </c>
      <c r="D5235" s="3" t="s">
        <v>13</v>
      </c>
      <c r="E5235" s="3" t="s">
        <v>7242</v>
      </c>
      <c r="F5235">
        <v>1</v>
      </c>
      <c r="G5235">
        <v>100</v>
      </c>
      <c r="H5235">
        <v>1600</v>
      </c>
      <c r="I5235" s="2" t="s">
        <v>9327</v>
      </c>
    </row>
    <row r="5236" spans="1:9">
      <c r="A5236" s="2" t="s">
        <v>9328</v>
      </c>
      <c r="B5236" s="11" t="s">
        <v>18192</v>
      </c>
      <c r="C5236" s="3" t="s">
        <v>80</v>
      </c>
      <c r="D5236" s="3" t="s">
        <v>13</v>
      </c>
      <c r="E5236" s="3" t="s">
        <v>7242</v>
      </c>
      <c r="F5236">
        <v>4</v>
      </c>
      <c r="G5236">
        <v>1100</v>
      </c>
      <c r="H5236">
        <v>800</v>
      </c>
      <c r="I5236" s="2" t="s">
        <v>9329</v>
      </c>
    </row>
    <row r="5237" spans="1:9">
      <c r="A5237" s="2" t="s">
        <v>9330</v>
      </c>
      <c r="B5237" s="11" t="s">
        <v>18192</v>
      </c>
      <c r="C5237" s="3" t="s">
        <v>18407</v>
      </c>
      <c r="D5237" s="3" t="s">
        <v>13</v>
      </c>
      <c r="E5237" s="3" t="s">
        <v>7242</v>
      </c>
      <c r="F5237">
        <v>4</v>
      </c>
      <c r="G5237">
        <v>2300</v>
      </c>
      <c r="H5237">
        <v>1000</v>
      </c>
      <c r="I5237" s="2" t="s">
        <v>9331</v>
      </c>
    </row>
    <row r="5238" spans="1:9">
      <c r="A5238" s="2" t="s">
        <v>2888</v>
      </c>
      <c r="B5238" s="11" t="s">
        <v>18192</v>
      </c>
      <c r="C5238" s="3" t="s">
        <v>8</v>
      </c>
      <c r="D5238" s="3" t="s">
        <v>190</v>
      </c>
      <c r="E5238" s="3" t="s">
        <v>10</v>
      </c>
      <c r="F5238">
        <v>6</v>
      </c>
      <c r="G5238">
        <v>2200</v>
      </c>
      <c r="H5238">
        <v>1200</v>
      </c>
      <c r="I5238" s="2" t="s">
        <v>2889</v>
      </c>
    </row>
    <row r="5239" spans="1:9">
      <c r="A5239" s="2" t="s">
        <v>9332</v>
      </c>
      <c r="B5239" s="11" t="s">
        <v>18192</v>
      </c>
      <c r="C5239" s="3" t="s">
        <v>85</v>
      </c>
      <c r="D5239" s="3" t="s">
        <v>517</v>
      </c>
      <c r="E5239" s="3" t="s">
        <v>7242</v>
      </c>
      <c r="F5239">
        <v>4</v>
      </c>
      <c r="G5239">
        <v>850</v>
      </c>
      <c r="H5239">
        <v>2000</v>
      </c>
      <c r="I5239" s="2" t="s">
        <v>9333</v>
      </c>
    </row>
    <row r="5240" spans="1:9">
      <c r="A5240" s="2" t="s">
        <v>10707</v>
      </c>
      <c r="B5240" s="11" t="s">
        <v>18192</v>
      </c>
      <c r="C5240" s="3" t="s">
        <v>85</v>
      </c>
      <c r="D5240" s="3" t="s">
        <v>689</v>
      </c>
      <c r="E5240" s="3" t="s">
        <v>9712</v>
      </c>
      <c r="F5240">
        <v>3</v>
      </c>
      <c r="G5240">
        <v>800</v>
      </c>
      <c r="H5240">
        <v>700</v>
      </c>
      <c r="I5240" s="2" t="s">
        <v>10708</v>
      </c>
    </row>
    <row r="5241" spans="1:9">
      <c r="A5241" s="2" t="s">
        <v>2890</v>
      </c>
      <c r="B5241" s="11" t="s">
        <v>18192</v>
      </c>
      <c r="C5241" s="3" t="s">
        <v>8</v>
      </c>
      <c r="D5241" s="3" t="s">
        <v>190</v>
      </c>
      <c r="E5241" s="3" t="s">
        <v>10</v>
      </c>
      <c r="F5241">
        <v>8</v>
      </c>
      <c r="G5241">
        <v>2500</v>
      </c>
      <c r="H5241">
        <v>2000</v>
      </c>
      <c r="I5241" s="15" t="s">
        <v>2891</v>
      </c>
    </row>
    <row r="5242" spans="1:9">
      <c r="A5242" s="2" t="s">
        <v>10709</v>
      </c>
      <c r="B5242" s="11" t="s">
        <v>18192</v>
      </c>
      <c r="C5242" s="3" t="s">
        <v>8</v>
      </c>
      <c r="D5242" s="3" t="s">
        <v>689</v>
      </c>
      <c r="E5242" s="3" t="s">
        <v>9712</v>
      </c>
      <c r="F5242">
        <v>5</v>
      </c>
      <c r="G5242">
        <v>1800</v>
      </c>
      <c r="H5242">
        <v>1500</v>
      </c>
      <c r="I5242" s="2" t="s">
        <v>10710</v>
      </c>
    </row>
    <row r="5243" spans="1:9">
      <c r="A5243" s="2" t="s">
        <v>2892</v>
      </c>
      <c r="B5243" s="11" t="s">
        <v>18192</v>
      </c>
      <c r="C5243" s="3" t="s">
        <v>85</v>
      </c>
      <c r="D5243" s="3" t="s">
        <v>19</v>
      </c>
      <c r="E5243" s="3" t="s">
        <v>10</v>
      </c>
      <c r="F5243">
        <v>4</v>
      </c>
      <c r="G5243">
        <v>1300</v>
      </c>
      <c r="H5243">
        <v>1800</v>
      </c>
      <c r="I5243" s="2" t="s">
        <v>2893</v>
      </c>
    </row>
    <row r="5244" spans="1:9">
      <c r="A5244" s="2" t="s">
        <v>5901</v>
      </c>
      <c r="B5244" s="11" t="s">
        <v>18192</v>
      </c>
      <c r="C5244" s="3" t="s">
        <v>8</v>
      </c>
      <c r="D5244" s="3" t="s">
        <v>190</v>
      </c>
      <c r="E5244" s="3" t="s">
        <v>3311</v>
      </c>
      <c r="F5244">
        <v>3</v>
      </c>
      <c r="G5244">
        <v>1000</v>
      </c>
      <c r="H5244">
        <v>600</v>
      </c>
      <c r="I5244" s="2" t="s">
        <v>5902</v>
      </c>
    </row>
    <row r="5245" spans="1:9">
      <c r="A5245" s="2" t="s">
        <v>2894</v>
      </c>
      <c r="B5245" s="11" t="s">
        <v>18192</v>
      </c>
      <c r="C5245" s="3" t="s">
        <v>85</v>
      </c>
      <c r="D5245" s="3" t="s">
        <v>16</v>
      </c>
      <c r="E5245" s="3" t="s">
        <v>10</v>
      </c>
      <c r="F5245">
        <v>4</v>
      </c>
      <c r="G5245">
        <v>1500</v>
      </c>
      <c r="H5245">
        <v>1600</v>
      </c>
      <c r="I5245" s="2" t="s">
        <v>2895</v>
      </c>
    </row>
    <row r="5246" spans="1:9">
      <c r="A5246" s="2" t="s">
        <v>2896</v>
      </c>
      <c r="B5246" s="11" t="s">
        <v>18192</v>
      </c>
      <c r="C5246" s="3" t="s">
        <v>8</v>
      </c>
      <c r="D5246" s="3" t="s">
        <v>190</v>
      </c>
      <c r="E5246" s="3" t="s">
        <v>10</v>
      </c>
      <c r="F5246">
        <v>3</v>
      </c>
      <c r="G5246">
        <v>1200</v>
      </c>
      <c r="H5246">
        <v>600</v>
      </c>
      <c r="I5246" s="15" t="s">
        <v>2897</v>
      </c>
    </row>
    <row r="5247" spans="1:9">
      <c r="A5247" s="2" t="s">
        <v>9334</v>
      </c>
      <c r="B5247" s="11" t="s">
        <v>18192</v>
      </c>
      <c r="C5247" s="3" t="s">
        <v>18399</v>
      </c>
      <c r="D5247" s="3" t="s">
        <v>1181</v>
      </c>
      <c r="E5247" s="3" t="s">
        <v>7242</v>
      </c>
      <c r="F5247">
        <v>4</v>
      </c>
      <c r="G5247">
        <v>1500</v>
      </c>
      <c r="H5247">
        <v>1300</v>
      </c>
      <c r="I5247" s="2" t="s">
        <v>9335</v>
      </c>
    </row>
    <row r="5248" spans="1:9">
      <c r="A5248" s="2" t="s">
        <v>5903</v>
      </c>
      <c r="B5248" s="11" t="s">
        <v>18192</v>
      </c>
      <c r="C5248" s="3" t="s">
        <v>85</v>
      </c>
      <c r="D5248" s="3" t="s">
        <v>190</v>
      </c>
      <c r="E5248" s="3" t="s">
        <v>3311</v>
      </c>
      <c r="F5248">
        <v>3</v>
      </c>
      <c r="G5248">
        <v>1400</v>
      </c>
      <c r="H5248">
        <v>700</v>
      </c>
      <c r="I5248" s="2" t="s">
        <v>5904</v>
      </c>
    </row>
    <row r="5249" spans="1:9">
      <c r="A5249" s="2" t="s">
        <v>2898</v>
      </c>
      <c r="B5249" s="11" t="s">
        <v>18192</v>
      </c>
      <c r="C5249" s="3" t="s">
        <v>8</v>
      </c>
      <c r="D5249" s="3" t="s">
        <v>188</v>
      </c>
      <c r="E5249" s="3" t="s">
        <v>10</v>
      </c>
      <c r="F5249">
        <v>3</v>
      </c>
      <c r="G5249">
        <v>1300</v>
      </c>
      <c r="H5249">
        <v>300</v>
      </c>
      <c r="I5249" s="2" t="s">
        <v>2899</v>
      </c>
    </row>
    <row r="5250" spans="1:9">
      <c r="A5250" s="2" t="s">
        <v>2900</v>
      </c>
      <c r="B5250" s="11" t="s">
        <v>18192</v>
      </c>
      <c r="C5250" s="3" t="s">
        <v>8</v>
      </c>
      <c r="D5250" s="3" t="s">
        <v>16</v>
      </c>
      <c r="E5250" s="3" t="s">
        <v>10</v>
      </c>
      <c r="F5250">
        <v>4</v>
      </c>
      <c r="G5250">
        <v>1200</v>
      </c>
      <c r="H5250">
        <v>1100</v>
      </c>
      <c r="I5250" s="2" t="s">
        <v>2901</v>
      </c>
    </row>
    <row r="5251" spans="1:9">
      <c r="A5251" s="2" t="s">
        <v>2902</v>
      </c>
      <c r="B5251" s="11" t="s">
        <v>18192</v>
      </c>
      <c r="C5251" s="3" t="s">
        <v>8</v>
      </c>
      <c r="D5251" s="3" t="s">
        <v>188</v>
      </c>
      <c r="E5251" s="3" t="s">
        <v>10</v>
      </c>
      <c r="F5251">
        <v>3</v>
      </c>
      <c r="G5251">
        <v>0</v>
      </c>
      <c r="H5251">
        <v>2200</v>
      </c>
      <c r="I5251" s="2" t="s">
        <v>2903</v>
      </c>
    </row>
    <row r="5252" spans="1:9">
      <c r="A5252" s="2" t="s">
        <v>5905</v>
      </c>
      <c r="B5252" s="11" t="s">
        <v>18192</v>
      </c>
      <c r="C5252" s="3" t="s">
        <v>18401</v>
      </c>
      <c r="D5252" s="3" t="s">
        <v>190</v>
      </c>
      <c r="E5252" s="3" t="s">
        <v>3311</v>
      </c>
      <c r="F5252">
        <v>7</v>
      </c>
      <c r="G5252">
        <v>2350</v>
      </c>
      <c r="H5252">
        <v>2300</v>
      </c>
      <c r="I5252" s="2" t="s">
        <v>5906</v>
      </c>
    </row>
    <row r="5253" spans="1:9">
      <c r="A5253" s="2" t="s">
        <v>2904</v>
      </c>
      <c r="B5253" s="11" t="s">
        <v>18192</v>
      </c>
      <c r="C5253" s="3" t="s">
        <v>8</v>
      </c>
      <c r="D5253" s="3" t="s">
        <v>16</v>
      </c>
      <c r="E5253" s="3" t="s">
        <v>10</v>
      </c>
      <c r="F5253">
        <v>10</v>
      </c>
      <c r="G5253" t="s">
        <v>488</v>
      </c>
      <c r="H5253">
        <v>0</v>
      </c>
      <c r="I5253" s="15" t="s">
        <v>2905</v>
      </c>
    </row>
    <row r="5254" spans="1:9">
      <c r="A5254" s="2" t="s">
        <v>10711</v>
      </c>
      <c r="B5254" s="11" t="s">
        <v>18192</v>
      </c>
      <c r="C5254" s="3" t="s">
        <v>8</v>
      </c>
      <c r="D5254" s="3" t="s">
        <v>190</v>
      </c>
      <c r="E5254" s="3" t="s">
        <v>9712</v>
      </c>
      <c r="F5254">
        <v>5</v>
      </c>
      <c r="G5254">
        <v>1850</v>
      </c>
      <c r="H5254">
        <v>1600</v>
      </c>
      <c r="I5254" s="2" t="s">
        <v>10712</v>
      </c>
    </row>
    <row r="5255" spans="1:9">
      <c r="A5255" s="2" t="s">
        <v>10713</v>
      </c>
      <c r="B5255" s="11" t="s">
        <v>18192</v>
      </c>
      <c r="C5255" s="3" t="s">
        <v>8</v>
      </c>
      <c r="D5255" s="3" t="s">
        <v>190</v>
      </c>
      <c r="E5255" s="3" t="s">
        <v>9712</v>
      </c>
      <c r="F5255">
        <v>5</v>
      </c>
      <c r="G5255">
        <v>2200</v>
      </c>
      <c r="H5255">
        <v>1800</v>
      </c>
      <c r="I5255" s="15" t="s">
        <v>10714</v>
      </c>
    </row>
    <row r="5256" spans="1:9">
      <c r="A5256" s="2" t="s">
        <v>10715</v>
      </c>
      <c r="B5256" s="11" t="s">
        <v>18192</v>
      </c>
      <c r="C5256" s="3" t="s">
        <v>8</v>
      </c>
      <c r="D5256" s="3" t="s">
        <v>190</v>
      </c>
      <c r="E5256" s="3" t="s">
        <v>9712</v>
      </c>
      <c r="F5256">
        <v>7</v>
      </c>
      <c r="G5256">
        <v>2500</v>
      </c>
      <c r="H5256">
        <v>2000</v>
      </c>
      <c r="I5256" s="15" t="s">
        <v>10716</v>
      </c>
    </row>
    <row r="5257" spans="1:9">
      <c r="A5257" s="2" t="s">
        <v>9336</v>
      </c>
      <c r="B5257" s="11" t="s">
        <v>18192</v>
      </c>
      <c r="C5257" s="3" t="s">
        <v>8</v>
      </c>
      <c r="D5257" s="3" t="s">
        <v>442</v>
      </c>
      <c r="E5257" s="3" t="s">
        <v>7242</v>
      </c>
      <c r="F5257">
        <v>3</v>
      </c>
      <c r="G5257">
        <v>1000</v>
      </c>
      <c r="H5257">
        <v>1600</v>
      </c>
      <c r="I5257" s="15" t="s">
        <v>9337</v>
      </c>
    </row>
    <row r="5258" spans="1:9">
      <c r="A5258" s="2" t="s">
        <v>10717</v>
      </c>
      <c r="B5258" s="11" t="s">
        <v>18192</v>
      </c>
      <c r="C5258" s="3" t="s">
        <v>8</v>
      </c>
      <c r="D5258" s="3" t="s">
        <v>190</v>
      </c>
      <c r="E5258" s="3" t="s">
        <v>9712</v>
      </c>
      <c r="F5258">
        <v>3</v>
      </c>
      <c r="G5258">
        <v>800</v>
      </c>
      <c r="H5258">
        <v>1300</v>
      </c>
      <c r="I5258" s="2" t="s">
        <v>10718</v>
      </c>
    </row>
    <row r="5259" spans="1:9">
      <c r="A5259" s="2" t="s">
        <v>2906</v>
      </c>
      <c r="B5259" s="11" t="s">
        <v>18192</v>
      </c>
      <c r="C5259" s="3" t="s">
        <v>463</v>
      </c>
      <c r="D5259" s="3" t="s">
        <v>19</v>
      </c>
      <c r="E5259" s="3" t="s">
        <v>10</v>
      </c>
      <c r="F5259">
        <v>8</v>
      </c>
      <c r="G5259">
        <v>3200</v>
      </c>
      <c r="H5259">
        <v>1800</v>
      </c>
      <c r="I5259" s="2" t="s">
        <v>2907</v>
      </c>
    </row>
    <row r="5260" spans="1:9">
      <c r="A5260" s="2" t="s">
        <v>2908</v>
      </c>
      <c r="B5260" s="11" t="s">
        <v>18192</v>
      </c>
      <c r="C5260" s="3" t="s">
        <v>8</v>
      </c>
      <c r="D5260" s="3" t="s">
        <v>190</v>
      </c>
      <c r="E5260" s="3" t="s">
        <v>10</v>
      </c>
      <c r="F5260">
        <v>3</v>
      </c>
      <c r="G5260">
        <v>800</v>
      </c>
      <c r="H5260">
        <v>1000</v>
      </c>
      <c r="I5260" s="15" t="s">
        <v>2909</v>
      </c>
    </row>
    <row r="5261" spans="1:9">
      <c r="A5261" s="2" t="s">
        <v>2910</v>
      </c>
      <c r="B5261" s="11" t="s">
        <v>18192</v>
      </c>
      <c r="C5261" s="3" t="s">
        <v>18403</v>
      </c>
      <c r="D5261" s="3" t="s">
        <v>190</v>
      </c>
      <c r="E5261" s="3" t="s">
        <v>10</v>
      </c>
      <c r="F5261">
        <v>3</v>
      </c>
      <c r="G5261">
        <v>2000</v>
      </c>
      <c r="H5261">
        <v>1000</v>
      </c>
      <c r="I5261" s="2" t="s">
        <v>2911</v>
      </c>
    </row>
    <row r="5262" spans="1:9">
      <c r="A5262" s="2" t="s">
        <v>2912</v>
      </c>
      <c r="B5262" s="11" t="s">
        <v>18192</v>
      </c>
      <c r="C5262" s="3" t="s">
        <v>8</v>
      </c>
      <c r="D5262" s="3" t="s">
        <v>190</v>
      </c>
      <c r="E5262" s="3" t="s">
        <v>10</v>
      </c>
      <c r="F5262">
        <v>4</v>
      </c>
      <c r="G5262">
        <v>1500</v>
      </c>
      <c r="H5262">
        <v>500</v>
      </c>
      <c r="I5262" s="15" t="s">
        <v>2913</v>
      </c>
    </row>
    <row r="5263" spans="1:9">
      <c r="A5263" s="2" t="s">
        <v>2914</v>
      </c>
      <c r="B5263" s="11" t="s">
        <v>18192</v>
      </c>
      <c r="C5263" s="3" t="s">
        <v>18403</v>
      </c>
      <c r="D5263" s="3" t="s">
        <v>190</v>
      </c>
      <c r="E5263" s="3" t="s">
        <v>10</v>
      </c>
      <c r="F5263">
        <v>2</v>
      </c>
      <c r="G5263">
        <v>1600</v>
      </c>
      <c r="H5263">
        <v>0</v>
      </c>
      <c r="I5263" s="2" t="s">
        <v>2915</v>
      </c>
    </row>
    <row r="5264" spans="1:9">
      <c r="A5264" s="2" t="s">
        <v>2916</v>
      </c>
      <c r="B5264" s="11" t="s">
        <v>18192</v>
      </c>
      <c r="C5264" s="3" t="s">
        <v>8</v>
      </c>
      <c r="D5264" s="3" t="s">
        <v>190</v>
      </c>
      <c r="E5264" s="3" t="s">
        <v>10</v>
      </c>
      <c r="F5264">
        <v>4</v>
      </c>
      <c r="G5264">
        <v>1000</v>
      </c>
      <c r="H5264">
        <v>2000</v>
      </c>
      <c r="I5264" s="15" t="s">
        <v>2917</v>
      </c>
    </row>
    <row r="5265" spans="1:9">
      <c r="A5265" s="2" t="s">
        <v>2918</v>
      </c>
      <c r="B5265" s="11" t="s">
        <v>18192</v>
      </c>
      <c r="C5265" s="3" t="s">
        <v>8</v>
      </c>
      <c r="D5265" s="3" t="s">
        <v>190</v>
      </c>
      <c r="E5265" s="3" t="s">
        <v>10</v>
      </c>
      <c r="F5265">
        <v>3</v>
      </c>
      <c r="G5265">
        <v>1000</v>
      </c>
      <c r="H5265">
        <v>500</v>
      </c>
      <c r="I5265" s="2" t="s">
        <v>2919</v>
      </c>
    </row>
    <row r="5266" spans="1:9">
      <c r="A5266" s="2" t="s">
        <v>2920</v>
      </c>
      <c r="B5266" s="11" t="s">
        <v>18192</v>
      </c>
      <c r="C5266" s="3" t="s">
        <v>18405</v>
      </c>
      <c r="D5266" s="3" t="s">
        <v>190</v>
      </c>
      <c r="E5266" s="3" t="s">
        <v>10</v>
      </c>
      <c r="F5266" s="14" t="s">
        <v>18196</v>
      </c>
      <c r="G5266">
        <v>2100</v>
      </c>
      <c r="H5266" t="s">
        <v>134</v>
      </c>
      <c r="I5266" s="2" t="s">
        <v>2921</v>
      </c>
    </row>
    <row r="5267" spans="1:9">
      <c r="A5267" s="2" t="s">
        <v>2922</v>
      </c>
      <c r="B5267" s="11" t="s">
        <v>18192</v>
      </c>
      <c r="C5267" s="3" t="s">
        <v>8</v>
      </c>
      <c r="D5267" s="3" t="s">
        <v>190</v>
      </c>
      <c r="E5267" s="3" t="s">
        <v>10</v>
      </c>
      <c r="F5267">
        <v>3</v>
      </c>
      <c r="G5267">
        <v>200</v>
      </c>
      <c r="H5267">
        <v>1200</v>
      </c>
      <c r="I5267" s="15" t="s">
        <v>2923</v>
      </c>
    </row>
    <row r="5268" spans="1:9">
      <c r="A5268" s="2" t="s">
        <v>5907</v>
      </c>
      <c r="B5268" s="11" t="s">
        <v>18192</v>
      </c>
      <c r="C5268" s="3" t="s">
        <v>85</v>
      </c>
      <c r="D5268" s="3" t="s">
        <v>19</v>
      </c>
      <c r="E5268" s="3" t="s">
        <v>3311</v>
      </c>
      <c r="F5268">
        <v>4</v>
      </c>
      <c r="G5268">
        <v>1200</v>
      </c>
      <c r="H5268">
        <v>1500</v>
      </c>
      <c r="I5268" s="2" t="s">
        <v>5908</v>
      </c>
    </row>
    <row r="5269" spans="1:9">
      <c r="A5269" s="2" t="s">
        <v>5909</v>
      </c>
      <c r="B5269" s="11" t="s">
        <v>18192</v>
      </c>
      <c r="C5269" s="3" t="s">
        <v>8</v>
      </c>
      <c r="D5269" s="3" t="s">
        <v>442</v>
      </c>
      <c r="E5269" s="3" t="s">
        <v>3311</v>
      </c>
      <c r="F5269">
        <v>4</v>
      </c>
      <c r="G5269">
        <v>1700</v>
      </c>
      <c r="H5269">
        <v>1000</v>
      </c>
      <c r="I5269" s="2" t="s">
        <v>5910</v>
      </c>
    </row>
    <row r="5270" spans="1:9">
      <c r="A5270" s="2" t="s">
        <v>2924</v>
      </c>
      <c r="B5270" s="11" t="s">
        <v>18192</v>
      </c>
      <c r="C5270" s="3" t="s">
        <v>8</v>
      </c>
      <c r="D5270" s="3" t="s">
        <v>190</v>
      </c>
      <c r="E5270" s="3" t="s">
        <v>10</v>
      </c>
      <c r="F5270">
        <v>4</v>
      </c>
      <c r="G5270">
        <v>1700</v>
      </c>
      <c r="H5270">
        <v>1200</v>
      </c>
      <c r="I5270" s="15" t="s">
        <v>2925</v>
      </c>
    </row>
    <row r="5271" spans="1:9">
      <c r="A5271" s="2" t="s">
        <v>7145</v>
      </c>
      <c r="B5271" s="11" t="s">
        <v>18192</v>
      </c>
      <c r="C5271" s="3" t="s">
        <v>8</v>
      </c>
      <c r="D5271" s="3" t="s">
        <v>190</v>
      </c>
      <c r="E5271" s="3" t="s">
        <v>6225</v>
      </c>
      <c r="F5271">
        <v>3</v>
      </c>
      <c r="G5271">
        <v>1500</v>
      </c>
      <c r="H5271">
        <v>1000</v>
      </c>
      <c r="I5271" s="15" t="s">
        <v>7146</v>
      </c>
    </row>
    <row r="5272" spans="1:9">
      <c r="A5272" s="2" t="s">
        <v>11819</v>
      </c>
      <c r="B5272" s="11" t="s">
        <v>18192</v>
      </c>
      <c r="C5272" s="3" t="s">
        <v>8</v>
      </c>
      <c r="D5272" s="3" t="s">
        <v>190</v>
      </c>
      <c r="E5272" s="3" t="s">
        <v>10831</v>
      </c>
      <c r="F5272">
        <v>4</v>
      </c>
      <c r="G5272">
        <v>1400</v>
      </c>
      <c r="H5272">
        <v>700</v>
      </c>
      <c r="I5272" s="2" t="s">
        <v>11820</v>
      </c>
    </row>
    <row r="5273" spans="1:9">
      <c r="A5273" s="2" t="s">
        <v>10719</v>
      </c>
      <c r="B5273" s="11" t="s">
        <v>18192</v>
      </c>
      <c r="C5273" s="3" t="s">
        <v>8</v>
      </c>
      <c r="D5273" s="3" t="s">
        <v>190</v>
      </c>
      <c r="E5273" s="3" t="s">
        <v>9712</v>
      </c>
      <c r="F5273">
        <v>3</v>
      </c>
      <c r="G5273">
        <v>1300</v>
      </c>
      <c r="H5273">
        <v>800</v>
      </c>
      <c r="I5273" s="15" t="s">
        <v>10720</v>
      </c>
    </row>
    <row r="5274" spans="1:9">
      <c r="A5274" s="2" t="s">
        <v>5911</v>
      </c>
      <c r="B5274" s="11" t="s">
        <v>18192</v>
      </c>
      <c r="C5274" s="3" t="s">
        <v>8</v>
      </c>
      <c r="D5274" s="3" t="s">
        <v>190</v>
      </c>
      <c r="E5274" s="3" t="s">
        <v>3311</v>
      </c>
      <c r="F5274">
        <v>3</v>
      </c>
      <c r="G5274">
        <v>1000</v>
      </c>
      <c r="H5274">
        <v>500</v>
      </c>
      <c r="I5274" s="2" t="s">
        <v>5912</v>
      </c>
    </row>
    <row r="5275" spans="1:9">
      <c r="A5275" s="2" t="s">
        <v>9338</v>
      </c>
      <c r="B5275" s="11" t="s">
        <v>18192</v>
      </c>
      <c r="C5275" s="3" t="s">
        <v>8</v>
      </c>
      <c r="D5275" s="3" t="s">
        <v>190</v>
      </c>
      <c r="E5275" s="3" t="s">
        <v>7242</v>
      </c>
      <c r="F5275">
        <v>4</v>
      </c>
      <c r="G5275">
        <v>1800</v>
      </c>
      <c r="H5275">
        <v>1300</v>
      </c>
      <c r="I5275" s="15" t="s">
        <v>9339</v>
      </c>
    </row>
    <row r="5276" spans="1:9">
      <c r="A5276" s="2" t="s">
        <v>2926</v>
      </c>
      <c r="B5276" s="11" t="s">
        <v>18192</v>
      </c>
      <c r="C5276" s="3" t="s">
        <v>85</v>
      </c>
      <c r="D5276" s="3" t="s">
        <v>188</v>
      </c>
      <c r="E5276" s="3" t="s">
        <v>10</v>
      </c>
      <c r="F5276">
        <v>4</v>
      </c>
      <c r="G5276">
        <v>1500</v>
      </c>
      <c r="H5276">
        <v>1200</v>
      </c>
      <c r="I5276" s="2" t="s">
        <v>2927</v>
      </c>
    </row>
    <row r="5277" spans="1:9">
      <c r="A5277" s="2" t="s">
        <v>5913</v>
      </c>
      <c r="B5277" s="11" t="s">
        <v>18192</v>
      </c>
      <c r="C5277" s="3" t="s">
        <v>85</v>
      </c>
      <c r="D5277" s="3" t="s">
        <v>442</v>
      </c>
      <c r="E5277" s="3" t="s">
        <v>3311</v>
      </c>
      <c r="F5277">
        <v>4</v>
      </c>
      <c r="G5277">
        <v>1100</v>
      </c>
      <c r="H5277">
        <v>1400</v>
      </c>
      <c r="I5277" s="2" t="s">
        <v>5914</v>
      </c>
    </row>
    <row r="5278" spans="1:9">
      <c r="A5278" s="2" t="s">
        <v>9340</v>
      </c>
      <c r="B5278" s="11" t="s">
        <v>18192</v>
      </c>
      <c r="C5278" s="3" t="s">
        <v>18399</v>
      </c>
      <c r="D5278" s="3" t="s">
        <v>16</v>
      </c>
      <c r="E5278" s="3" t="s">
        <v>7242</v>
      </c>
      <c r="F5278">
        <v>4</v>
      </c>
      <c r="G5278">
        <v>1500</v>
      </c>
      <c r="H5278">
        <v>1200</v>
      </c>
      <c r="I5278" s="2" t="s">
        <v>9341</v>
      </c>
    </row>
    <row r="5279" spans="1:9">
      <c r="A5279" s="2" t="s">
        <v>2928</v>
      </c>
      <c r="B5279" s="11" t="s">
        <v>18192</v>
      </c>
      <c r="C5279" s="3" t="s">
        <v>8</v>
      </c>
      <c r="D5279" s="3" t="s">
        <v>19</v>
      </c>
      <c r="E5279" s="3" t="s">
        <v>10</v>
      </c>
      <c r="F5279">
        <v>8</v>
      </c>
      <c r="G5279">
        <v>2600</v>
      </c>
      <c r="H5279">
        <v>2000</v>
      </c>
      <c r="I5279" s="2" t="s">
        <v>2929</v>
      </c>
    </row>
    <row r="5280" spans="1:9">
      <c r="A5280" s="2" t="s">
        <v>2930</v>
      </c>
      <c r="B5280" s="11" t="s">
        <v>18192</v>
      </c>
      <c r="C5280" s="3" t="s">
        <v>8</v>
      </c>
      <c r="D5280" s="3" t="s">
        <v>19</v>
      </c>
      <c r="E5280" s="3" t="s">
        <v>10</v>
      </c>
      <c r="F5280">
        <v>10</v>
      </c>
      <c r="G5280">
        <v>3000</v>
      </c>
      <c r="H5280">
        <v>3000</v>
      </c>
      <c r="I5280" s="2" t="s">
        <v>2931</v>
      </c>
    </row>
    <row r="5281" spans="1:9">
      <c r="A5281" s="2" t="s">
        <v>7147</v>
      </c>
      <c r="B5281" s="11" t="s">
        <v>18192</v>
      </c>
      <c r="C5281" s="3" t="s">
        <v>8</v>
      </c>
      <c r="D5281" s="3" t="s">
        <v>1168</v>
      </c>
      <c r="E5281" s="3" t="s">
        <v>6225</v>
      </c>
      <c r="F5281">
        <v>4</v>
      </c>
      <c r="G5281">
        <v>1000</v>
      </c>
      <c r="H5281">
        <v>1200</v>
      </c>
      <c r="I5281" s="15" t="s">
        <v>7148</v>
      </c>
    </row>
    <row r="5282" spans="1:9">
      <c r="A5282" s="2" t="s">
        <v>11821</v>
      </c>
      <c r="B5282" s="11" t="s">
        <v>18192</v>
      </c>
      <c r="C5282" s="3" t="s">
        <v>8</v>
      </c>
      <c r="D5282" s="3" t="s">
        <v>16</v>
      </c>
      <c r="E5282" s="3" t="s">
        <v>10831</v>
      </c>
      <c r="F5282">
        <v>5</v>
      </c>
      <c r="G5282">
        <v>2000</v>
      </c>
      <c r="H5282">
        <v>1200</v>
      </c>
      <c r="I5282" s="2" t="s">
        <v>11822</v>
      </c>
    </row>
    <row r="5283" spans="1:9">
      <c r="A5283" s="2" t="s">
        <v>10721</v>
      </c>
      <c r="B5283" s="11" t="s">
        <v>18192</v>
      </c>
      <c r="C5283" s="3" t="s">
        <v>8</v>
      </c>
      <c r="D5283" s="3" t="s">
        <v>689</v>
      </c>
      <c r="E5283" s="3" t="s">
        <v>9712</v>
      </c>
      <c r="F5283">
        <v>8</v>
      </c>
      <c r="G5283">
        <v>2000</v>
      </c>
      <c r="H5283">
        <v>2000</v>
      </c>
      <c r="I5283" s="15" t="s">
        <v>10722</v>
      </c>
    </row>
    <row r="5284" spans="1:9">
      <c r="A5284" s="2" t="s">
        <v>5915</v>
      </c>
      <c r="B5284" s="11" t="s">
        <v>18192</v>
      </c>
      <c r="C5284" s="3" t="s">
        <v>8</v>
      </c>
      <c r="D5284" s="3" t="s">
        <v>13</v>
      </c>
      <c r="E5284" s="3" t="s">
        <v>3311</v>
      </c>
      <c r="F5284">
        <v>4</v>
      </c>
      <c r="G5284">
        <v>1600</v>
      </c>
      <c r="H5284">
        <v>900</v>
      </c>
      <c r="I5284" s="2" t="s">
        <v>5916</v>
      </c>
    </row>
    <row r="5285" spans="1:9">
      <c r="A5285" s="2" t="s">
        <v>10723</v>
      </c>
      <c r="B5285" s="11" t="s">
        <v>18192</v>
      </c>
      <c r="C5285" s="3" t="s">
        <v>8</v>
      </c>
      <c r="D5285" s="3" t="s">
        <v>67</v>
      </c>
      <c r="E5285" s="3" t="s">
        <v>9712</v>
      </c>
      <c r="F5285">
        <v>10</v>
      </c>
      <c r="G5285">
        <v>0</v>
      </c>
      <c r="H5285">
        <v>0</v>
      </c>
      <c r="I5285" s="15" t="s">
        <v>10724</v>
      </c>
    </row>
    <row r="5286" spans="1:9">
      <c r="A5286" s="2" t="s">
        <v>5917</v>
      </c>
      <c r="B5286" s="11" t="s">
        <v>18192</v>
      </c>
      <c r="C5286" s="3" t="s">
        <v>8</v>
      </c>
      <c r="D5286" s="3" t="s">
        <v>190</v>
      </c>
      <c r="E5286" s="3" t="s">
        <v>3311</v>
      </c>
      <c r="F5286">
        <v>4</v>
      </c>
      <c r="G5286">
        <v>2000</v>
      </c>
      <c r="H5286">
        <v>1000</v>
      </c>
      <c r="I5286" s="15" t="s">
        <v>5918</v>
      </c>
    </row>
    <row r="5287" spans="1:9">
      <c r="A5287" s="2" t="s">
        <v>9342</v>
      </c>
      <c r="B5287" s="11" t="s">
        <v>18192</v>
      </c>
      <c r="C5287" s="3" t="s">
        <v>8</v>
      </c>
      <c r="D5287" s="3" t="s">
        <v>16</v>
      </c>
      <c r="E5287" s="3" t="s">
        <v>7242</v>
      </c>
      <c r="F5287">
        <v>2</v>
      </c>
      <c r="G5287">
        <v>400</v>
      </c>
      <c r="H5287">
        <v>300</v>
      </c>
      <c r="I5287" s="15" t="s">
        <v>9343</v>
      </c>
    </row>
    <row r="5288" spans="1:9">
      <c r="A5288" s="2" t="s">
        <v>9344</v>
      </c>
      <c r="B5288" s="11" t="s">
        <v>18192</v>
      </c>
      <c r="C5288" s="3" t="s">
        <v>8</v>
      </c>
      <c r="D5288" s="3" t="s">
        <v>16</v>
      </c>
      <c r="E5288" s="3" t="s">
        <v>7242</v>
      </c>
      <c r="F5288">
        <v>1</v>
      </c>
      <c r="G5288">
        <v>0</v>
      </c>
      <c r="H5288">
        <v>100</v>
      </c>
      <c r="I5288" s="2" t="s">
        <v>9345</v>
      </c>
    </row>
    <row r="5289" spans="1:9">
      <c r="A5289" s="2" t="s">
        <v>2932</v>
      </c>
      <c r="B5289" s="11" t="s">
        <v>18192</v>
      </c>
      <c r="C5289" s="3" t="s">
        <v>8</v>
      </c>
      <c r="D5289" s="3" t="s">
        <v>517</v>
      </c>
      <c r="E5289" s="3" t="s">
        <v>10</v>
      </c>
      <c r="F5289">
        <v>6</v>
      </c>
      <c r="G5289">
        <v>2200</v>
      </c>
      <c r="H5289">
        <v>2000</v>
      </c>
      <c r="I5289" s="15" t="s">
        <v>2933</v>
      </c>
    </row>
    <row r="5290" spans="1:9">
      <c r="A5290" s="2" t="s">
        <v>11823</v>
      </c>
      <c r="B5290" s="11" t="s">
        <v>18192</v>
      </c>
      <c r="C5290" s="3" t="s">
        <v>8</v>
      </c>
      <c r="D5290" s="3" t="s">
        <v>517</v>
      </c>
      <c r="E5290" s="3" t="s">
        <v>10831</v>
      </c>
      <c r="F5290">
        <v>3</v>
      </c>
      <c r="G5290">
        <v>1500</v>
      </c>
      <c r="H5290">
        <v>1000</v>
      </c>
      <c r="I5290" s="15" t="s">
        <v>11824</v>
      </c>
    </row>
    <row r="5291" spans="1:9">
      <c r="A5291" s="2" t="s">
        <v>10725</v>
      </c>
      <c r="B5291" s="11" t="s">
        <v>18192</v>
      </c>
      <c r="C5291" s="3" t="s">
        <v>8</v>
      </c>
      <c r="D5291" s="3" t="s">
        <v>517</v>
      </c>
      <c r="E5291" s="3" t="s">
        <v>9712</v>
      </c>
      <c r="F5291">
        <v>3</v>
      </c>
      <c r="G5291">
        <v>1200</v>
      </c>
      <c r="H5291">
        <v>1400</v>
      </c>
      <c r="I5291" s="15" t="s">
        <v>10726</v>
      </c>
    </row>
    <row r="5292" spans="1:9">
      <c r="A5292" s="2" t="s">
        <v>9346</v>
      </c>
      <c r="B5292" s="11" t="s">
        <v>18192</v>
      </c>
      <c r="C5292" s="3" t="s">
        <v>18405</v>
      </c>
      <c r="D5292" s="3" t="s">
        <v>517</v>
      </c>
      <c r="E5292" s="3" t="s">
        <v>7242</v>
      </c>
      <c r="F5292" s="14" t="s">
        <v>18196</v>
      </c>
      <c r="G5292">
        <v>2400</v>
      </c>
      <c r="H5292" t="s">
        <v>134</v>
      </c>
      <c r="I5292" s="2" t="s">
        <v>9347</v>
      </c>
    </row>
    <row r="5293" spans="1:9">
      <c r="A5293" s="2" t="s">
        <v>5919</v>
      </c>
      <c r="B5293" s="11" t="s">
        <v>18192</v>
      </c>
      <c r="C5293" s="3" t="s">
        <v>8</v>
      </c>
      <c r="D5293" s="3" t="s">
        <v>517</v>
      </c>
      <c r="E5293" s="3" t="s">
        <v>3311</v>
      </c>
      <c r="F5293">
        <v>3</v>
      </c>
      <c r="G5293">
        <v>0</v>
      </c>
      <c r="H5293">
        <v>2200</v>
      </c>
      <c r="I5293" s="15" t="s">
        <v>5920</v>
      </c>
    </row>
    <row r="5294" spans="1:9">
      <c r="A5294" s="2" t="s">
        <v>7149</v>
      </c>
      <c r="B5294" s="11" t="s">
        <v>18192</v>
      </c>
      <c r="C5294" s="3" t="s">
        <v>8</v>
      </c>
      <c r="D5294" s="3" t="s">
        <v>517</v>
      </c>
      <c r="E5294" s="3" t="s">
        <v>6225</v>
      </c>
      <c r="F5294">
        <v>3</v>
      </c>
      <c r="G5294">
        <v>1600</v>
      </c>
      <c r="H5294">
        <v>400</v>
      </c>
      <c r="I5294" s="15" t="s">
        <v>7150</v>
      </c>
    </row>
    <row r="5295" spans="1:9">
      <c r="A5295" s="2" t="s">
        <v>9348</v>
      </c>
      <c r="B5295" s="11" t="s">
        <v>18192</v>
      </c>
      <c r="C5295" s="3" t="s">
        <v>8</v>
      </c>
      <c r="D5295" s="3" t="s">
        <v>517</v>
      </c>
      <c r="E5295" s="3" t="s">
        <v>7242</v>
      </c>
      <c r="F5295">
        <v>3</v>
      </c>
      <c r="G5295">
        <v>1700</v>
      </c>
      <c r="H5295">
        <v>0</v>
      </c>
      <c r="I5295" s="15" t="s">
        <v>9349</v>
      </c>
    </row>
    <row r="5296" spans="1:9">
      <c r="A5296" s="2" t="s">
        <v>9350</v>
      </c>
      <c r="B5296" s="11" t="s">
        <v>18192</v>
      </c>
      <c r="C5296" s="3" t="s">
        <v>18406</v>
      </c>
      <c r="D5296" s="3" t="s">
        <v>51</v>
      </c>
      <c r="E5296" s="3" t="s">
        <v>7242</v>
      </c>
      <c r="F5296">
        <v>1</v>
      </c>
      <c r="G5296">
        <v>600</v>
      </c>
      <c r="H5296">
        <v>500</v>
      </c>
      <c r="I5296" s="15" t="s">
        <v>9351</v>
      </c>
    </row>
    <row r="5297" spans="1:9">
      <c r="A5297" s="2" t="s">
        <v>9352</v>
      </c>
      <c r="B5297" s="11" t="s">
        <v>18192</v>
      </c>
      <c r="C5297" s="3" t="s">
        <v>80</v>
      </c>
      <c r="D5297" s="3" t="s">
        <v>51</v>
      </c>
      <c r="E5297" s="3" t="s">
        <v>7242</v>
      </c>
      <c r="F5297">
        <v>1</v>
      </c>
      <c r="G5297">
        <v>300</v>
      </c>
      <c r="H5297">
        <v>250</v>
      </c>
      <c r="I5297" s="2" t="s">
        <v>9353</v>
      </c>
    </row>
    <row r="5298" spans="1:9">
      <c r="A5298" s="2" t="s">
        <v>2934</v>
      </c>
      <c r="B5298" s="11" t="s">
        <v>18192</v>
      </c>
      <c r="C5298" s="3" t="s">
        <v>8</v>
      </c>
      <c r="D5298" s="3" t="s">
        <v>19</v>
      </c>
      <c r="E5298" s="3" t="s">
        <v>10</v>
      </c>
      <c r="F5298">
        <v>10</v>
      </c>
      <c r="G5298" t="s">
        <v>488</v>
      </c>
      <c r="H5298" t="s">
        <v>488</v>
      </c>
      <c r="I5298" s="15" t="s">
        <v>2935</v>
      </c>
    </row>
    <row r="5299" spans="1:9">
      <c r="A5299" s="2" t="s">
        <v>2936</v>
      </c>
      <c r="B5299" s="11" t="s">
        <v>18192</v>
      </c>
      <c r="C5299" s="3" t="s">
        <v>8</v>
      </c>
      <c r="D5299" s="3" t="s">
        <v>19</v>
      </c>
      <c r="E5299" s="3" t="s">
        <v>10</v>
      </c>
      <c r="F5299">
        <v>10</v>
      </c>
      <c r="G5299">
        <v>4000</v>
      </c>
      <c r="H5299">
        <v>4000</v>
      </c>
      <c r="I5299" s="2" t="s">
        <v>2937</v>
      </c>
    </row>
    <row r="5300" spans="1:9">
      <c r="A5300" s="2" t="s">
        <v>2938</v>
      </c>
      <c r="B5300" s="11" t="s">
        <v>18192</v>
      </c>
      <c r="C5300" s="3" t="s">
        <v>8</v>
      </c>
      <c r="D5300" s="3" t="s">
        <v>19</v>
      </c>
      <c r="E5300" s="3" t="s">
        <v>10</v>
      </c>
      <c r="F5300">
        <v>10</v>
      </c>
      <c r="G5300" t="s">
        <v>488</v>
      </c>
      <c r="H5300" t="s">
        <v>488</v>
      </c>
      <c r="I5300" s="15" t="s">
        <v>2939</v>
      </c>
    </row>
    <row r="5301" spans="1:9">
      <c r="A5301" s="2" t="s">
        <v>5921</v>
      </c>
      <c r="B5301" s="11" t="s">
        <v>18192</v>
      </c>
      <c r="C5301" s="3" t="s">
        <v>8</v>
      </c>
      <c r="D5301" s="3" t="s">
        <v>13</v>
      </c>
      <c r="E5301" s="3" t="s">
        <v>3311</v>
      </c>
      <c r="F5301">
        <v>3</v>
      </c>
      <c r="G5301">
        <v>1400</v>
      </c>
      <c r="H5301">
        <v>700</v>
      </c>
      <c r="I5301" s="2" t="s">
        <v>5922</v>
      </c>
    </row>
    <row r="5302" spans="1:9">
      <c r="A5302" s="2" t="s">
        <v>3295</v>
      </c>
      <c r="B5302" s="11" t="s">
        <v>18192</v>
      </c>
      <c r="C5302" s="3" t="s">
        <v>8</v>
      </c>
      <c r="D5302" s="3" t="s">
        <v>3290</v>
      </c>
      <c r="E5302" s="3" t="s">
        <v>3291</v>
      </c>
      <c r="F5302">
        <v>10</v>
      </c>
      <c r="G5302" s="14" t="s">
        <v>488</v>
      </c>
      <c r="H5302" s="14" t="s">
        <v>488</v>
      </c>
      <c r="I5302" s="15" t="s">
        <v>3296</v>
      </c>
    </row>
    <row r="5303" spans="1:9">
      <c r="A5303" s="2" t="s">
        <v>3297</v>
      </c>
      <c r="B5303" s="11" t="s">
        <v>18192</v>
      </c>
      <c r="C5303" s="3" t="s">
        <v>8</v>
      </c>
      <c r="D5303" s="3" t="s">
        <v>3298</v>
      </c>
      <c r="E5303" s="3" t="s">
        <v>3291</v>
      </c>
      <c r="F5303">
        <v>10</v>
      </c>
      <c r="G5303">
        <v>4000</v>
      </c>
      <c r="H5303">
        <v>4000</v>
      </c>
      <c r="I5303" s="15" t="s">
        <v>3299</v>
      </c>
    </row>
    <row r="5304" spans="1:9">
      <c r="A5304" s="2" t="s">
        <v>3300</v>
      </c>
      <c r="B5304" s="11" t="s">
        <v>18192</v>
      </c>
      <c r="C5304" s="3" t="s">
        <v>8</v>
      </c>
      <c r="D5304" s="3" t="s">
        <v>3290</v>
      </c>
      <c r="E5304" s="3" t="s">
        <v>3291</v>
      </c>
      <c r="F5304">
        <v>10</v>
      </c>
      <c r="G5304" s="14" t="s">
        <v>488</v>
      </c>
      <c r="H5304" s="14" t="s">
        <v>488</v>
      </c>
      <c r="I5304" s="15" t="s">
        <v>3301</v>
      </c>
    </row>
    <row r="5305" spans="1:9">
      <c r="A5305" s="2" t="s">
        <v>3307</v>
      </c>
      <c r="B5305" s="11" t="s">
        <v>18192</v>
      </c>
      <c r="C5305" s="3" t="s">
        <v>85</v>
      </c>
      <c r="D5305" s="3" t="s">
        <v>3290</v>
      </c>
      <c r="E5305" s="3" t="s">
        <v>3291</v>
      </c>
      <c r="F5305">
        <v>10</v>
      </c>
      <c r="G5305" s="14" t="s">
        <v>3308</v>
      </c>
      <c r="H5305" s="14" t="s">
        <v>3308</v>
      </c>
      <c r="I5305" s="2" t="s">
        <v>3309</v>
      </c>
    </row>
    <row r="5306" spans="1:9">
      <c r="A5306" s="2" t="s">
        <v>9354</v>
      </c>
      <c r="B5306" s="11" t="s">
        <v>18192</v>
      </c>
      <c r="C5306" s="3" t="s">
        <v>8</v>
      </c>
      <c r="D5306" s="3" t="s">
        <v>19</v>
      </c>
      <c r="E5306" s="3" t="s">
        <v>7242</v>
      </c>
      <c r="F5306">
        <v>4</v>
      </c>
      <c r="G5306">
        <v>1500</v>
      </c>
      <c r="H5306">
        <v>500</v>
      </c>
      <c r="I5306" s="2" t="s">
        <v>9355</v>
      </c>
    </row>
    <row r="5307" spans="1:9">
      <c r="A5307" s="2" t="s">
        <v>9356</v>
      </c>
      <c r="B5307" s="11" t="s">
        <v>18192</v>
      </c>
      <c r="C5307" s="3" t="s">
        <v>8</v>
      </c>
      <c r="D5307" s="3" t="s">
        <v>13</v>
      </c>
      <c r="E5307" s="3" t="s">
        <v>7242</v>
      </c>
      <c r="F5307">
        <v>10</v>
      </c>
      <c r="G5307">
        <v>3500</v>
      </c>
      <c r="H5307">
        <v>3000</v>
      </c>
      <c r="I5307" s="15" t="s">
        <v>9357</v>
      </c>
    </row>
    <row r="5308" spans="1:9">
      <c r="A5308" s="2" t="s">
        <v>7151</v>
      </c>
      <c r="B5308" s="11" t="s">
        <v>18192</v>
      </c>
      <c r="C5308" s="3" t="s">
        <v>18407</v>
      </c>
      <c r="D5308" s="3" t="s">
        <v>44</v>
      </c>
      <c r="E5308" s="3" t="s">
        <v>6225</v>
      </c>
      <c r="F5308">
        <v>8</v>
      </c>
      <c r="G5308">
        <v>2400</v>
      </c>
      <c r="H5308">
        <v>1200</v>
      </c>
      <c r="I5308" s="15" t="s">
        <v>7152</v>
      </c>
    </row>
    <row r="5309" spans="1:9">
      <c r="A5309" s="2" t="s">
        <v>7153</v>
      </c>
      <c r="B5309" s="11" t="s">
        <v>18192</v>
      </c>
      <c r="C5309" s="3" t="s">
        <v>8</v>
      </c>
      <c r="D5309" s="3" t="s">
        <v>1168</v>
      </c>
      <c r="E5309" s="3" t="s">
        <v>6225</v>
      </c>
      <c r="F5309">
        <v>6</v>
      </c>
      <c r="G5309">
        <v>2400</v>
      </c>
      <c r="H5309">
        <v>1000</v>
      </c>
      <c r="I5309" s="15" t="s">
        <v>7154</v>
      </c>
    </row>
    <row r="5310" spans="1:9">
      <c r="A5310" s="2" t="s">
        <v>7155</v>
      </c>
      <c r="B5310" s="11" t="s">
        <v>18192</v>
      </c>
      <c r="C5310" s="3" t="s">
        <v>8</v>
      </c>
      <c r="D5310" s="3" t="s">
        <v>1168</v>
      </c>
      <c r="E5310" s="3" t="s">
        <v>6225</v>
      </c>
      <c r="F5310">
        <v>8</v>
      </c>
      <c r="G5310">
        <v>2800</v>
      </c>
      <c r="H5310">
        <v>1000</v>
      </c>
      <c r="I5310" s="15" t="s">
        <v>7156</v>
      </c>
    </row>
    <row r="5311" spans="1:9">
      <c r="A5311" s="2" t="s">
        <v>5923</v>
      </c>
      <c r="B5311" s="11" t="s">
        <v>18192</v>
      </c>
      <c r="C5311" s="3" t="s">
        <v>18407</v>
      </c>
      <c r="D5311" s="3" t="s">
        <v>290</v>
      </c>
      <c r="E5311" s="3" t="s">
        <v>3311</v>
      </c>
      <c r="F5311">
        <v>10</v>
      </c>
      <c r="G5311">
        <v>3500</v>
      </c>
      <c r="H5311">
        <v>2800</v>
      </c>
      <c r="I5311" s="2" t="s">
        <v>5924</v>
      </c>
    </row>
    <row r="5312" spans="1:9">
      <c r="A5312" s="2" t="s">
        <v>2940</v>
      </c>
      <c r="B5312" s="11" t="s">
        <v>18192</v>
      </c>
      <c r="C5312" s="3" t="s">
        <v>18407</v>
      </c>
      <c r="D5312" s="3" t="s">
        <v>602</v>
      </c>
      <c r="E5312" s="3" t="s">
        <v>10</v>
      </c>
      <c r="F5312">
        <v>8</v>
      </c>
      <c r="G5312">
        <v>2700</v>
      </c>
      <c r="H5312">
        <v>2300</v>
      </c>
      <c r="I5312" s="2" t="s">
        <v>2941</v>
      </c>
    </row>
    <row r="5313" spans="1:9">
      <c r="A5313" s="2" t="s">
        <v>11825</v>
      </c>
      <c r="B5313" s="11" t="s">
        <v>18192</v>
      </c>
      <c r="C5313" s="3" t="s">
        <v>222</v>
      </c>
      <c r="D5313" s="3" t="s">
        <v>51</v>
      </c>
      <c r="E5313" s="3" t="s">
        <v>10831</v>
      </c>
      <c r="F5313">
        <v>7</v>
      </c>
      <c r="G5313">
        <v>2400</v>
      </c>
      <c r="H5313">
        <v>2000</v>
      </c>
      <c r="I5313" s="2" t="s">
        <v>11826</v>
      </c>
    </row>
    <row r="5314" spans="1:9">
      <c r="A5314" s="2" t="s">
        <v>5925</v>
      </c>
      <c r="B5314" s="11" t="s">
        <v>18192</v>
      </c>
      <c r="C5314" s="3" t="s">
        <v>8</v>
      </c>
      <c r="D5314" s="3" t="s">
        <v>13</v>
      </c>
      <c r="E5314" s="3" t="s">
        <v>3311</v>
      </c>
      <c r="F5314">
        <v>4</v>
      </c>
      <c r="G5314">
        <v>1000</v>
      </c>
      <c r="H5314">
        <v>1800</v>
      </c>
      <c r="I5314" s="2" t="s">
        <v>5926</v>
      </c>
    </row>
    <row r="5315" spans="1:9">
      <c r="A5315" s="2" t="s">
        <v>2942</v>
      </c>
      <c r="B5315" s="11" t="s">
        <v>18192</v>
      </c>
      <c r="C5315" s="3" t="s">
        <v>85</v>
      </c>
      <c r="D5315" s="3" t="s">
        <v>16</v>
      </c>
      <c r="E5315" s="3" t="s">
        <v>10</v>
      </c>
      <c r="F5315">
        <v>1</v>
      </c>
      <c r="G5315">
        <v>0</v>
      </c>
      <c r="H5315">
        <v>0</v>
      </c>
      <c r="I5315" s="2" t="s">
        <v>2943</v>
      </c>
    </row>
    <row r="5316" spans="1:9">
      <c r="A5316" s="2" t="s">
        <v>10727</v>
      </c>
      <c r="B5316" s="11" t="s">
        <v>18192</v>
      </c>
      <c r="C5316" s="3" t="s">
        <v>8</v>
      </c>
      <c r="D5316" s="3" t="s">
        <v>1064</v>
      </c>
      <c r="E5316" s="3" t="s">
        <v>9712</v>
      </c>
      <c r="F5316">
        <v>5</v>
      </c>
      <c r="G5316">
        <v>300</v>
      </c>
      <c r="H5316">
        <v>2100</v>
      </c>
      <c r="I5316" s="2" t="s">
        <v>10728</v>
      </c>
    </row>
    <row r="5317" spans="1:9">
      <c r="A5317" s="2" t="s">
        <v>2944</v>
      </c>
      <c r="B5317" s="11" t="s">
        <v>18192</v>
      </c>
      <c r="C5317" s="3" t="s">
        <v>18401</v>
      </c>
      <c r="D5317" s="3" t="s">
        <v>16</v>
      </c>
      <c r="E5317" s="3" t="s">
        <v>10</v>
      </c>
      <c r="F5317">
        <v>1</v>
      </c>
      <c r="G5317">
        <v>0</v>
      </c>
      <c r="H5317">
        <v>0</v>
      </c>
      <c r="I5317" s="2" t="s">
        <v>2945</v>
      </c>
    </row>
    <row r="5318" spans="1:9">
      <c r="A5318" s="2" t="s">
        <v>5927</v>
      </c>
      <c r="B5318" s="11" t="s">
        <v>18192</v>
      </c>
      <c r="C5318" s="3" t="s">
        <v>8</v>
      </c>
      <c r="D5318" s="3" t="s">
        <v>13</v>
      </c>
      <c r="E5318" s="3" t="s">
        <v>3311</v>
      </c>
      <c r="F5318">
        <v>8</v>
      </c>
      <c r="G5318">
        <v>3000</v>
      </c>
      <c r="H5318">
        <v>1800</v>
      </c>
      <c r="I5318" s="2" t="s">
        <v>5928</v>
      </c>
    </row>
    <row r="5319" spans="1:9">
      <c r="A5319" s="2" t="s">
        <v>10729</v>
      </c>
      <c r="B5319" s="11" t="s">
        <v>18192</v>
      </c>
      <c r="C5319" s="3" t="s">
        <v>18406</v>
      </c>
      <c r="D5319" s="3" t="s">
        <v>290</v>
      </c>
      <c r="E5319" s="3" t="s">
        <v>9712</v>
      </c>
      <c r="F5319">
        <v>3</v>
      </c>
      <c r="G5319">
        <v>1000</v>
      </c>
      <c r="H5319">
        <v>1300</v>
      </c>
      <c r="I5319" s="15" t="s">
        <v>10730</v>
      </c>
    </row>
    <row r="5320" spans="1:9">
      <c r="A5320" s="2" t="s">
        <v>2946</v>
      </c>
      <c r="B5320" s="11" t="s">
        <v>18192</v>
      </c>
      <c r="C5320" s="3" t="s">
        <v>85</v>
      </c>
      <c r="D5320" s="3" t="s">
        <v>19</v>
      </c>
      <c r="E5320" s="3" t="s">
        <v>10</v>
      </c>
      <c r="F5320">
        <v>4</v>
      </c>
      <c r="G5320">
        <v>1200</v>
      </c>
      <c r="H5320">
        <v>1400</v>
      </c>
      <c r="I5320" s="2" t="s">
        <v>2947</v>
      </c>
    </row>
    <row r="5321" spans="1:9">
      <c r="A5321" s="2" t="s">
        <v>2948</v>
      </c>
      <c r="B5321" s="11" t="s">
        <v>18192</v>
      </c>
      <c r="C5321" s="3" t="s">
        <v>85</v>
      </c>
      <c r="D5321" s="3" t="s">
        <v>188</v>
      </c>
      <c r="E5321" s="3" t="s">
        <v>10</v>
      </c>
      <c r="F5321">
        <v>3</v>
      </c>
      <c r="G5321">
        <v>1100</v>
      </c>
      <c r="H5321">
        <v>800</v>
      </c>
      <c r="I5321" s="2" t="s">
        <v>2949</v>
      </c>
    </row>
    <row r="5322" spans="1:9">
      <c r="A5322" s="2" t="s">
        <v>5929</v>
      </c>
      <c r="B5322" s="11" t="s">
        <v>18192</v>
      </c>
      <c r="C5322" s="3" t="s">
        <v>8</v>
      </c>
      <c r="D5322" s="3" t="s">
        <v>190</v>
      </c>
      <c r="E5322" s="3" t="s">
        <v>3311</v>
      </c>
      <c r="F5322">
        <v>4</v>
      </c>
      <c r="G5322">
        <v>900</v>
      </c>
      <c r="H5322">
        <v>2000</v>
      </c>
      <c r="I5322" s="2" t="s">
        <v>5930</v>
      </c>
    </row>
    <row r="5323" spans="1:9">
      <c r="A5323" s="2" t="s">
        <v>9358</v>
      </c>
      <c r="B5323" s="11" t="s">
        <v>18192</v>
      </c>
      <c r="C5323" s="3" t="s">
        <v>8</v>
      </c>
      <c r="D5323" s="3" t="s">
        <v>1181</v>
      </c>
      <c r="E5323" s="3" t="s">
        <v>7242</v>
      </c>
      <c r="F5323">
        <v>5</v>
      </c>
      <c r="G5323">
        <v>1600</v>
      </c>
      <c r="H5323">
        <v>1500</v>
      </c>
      <c r="I5323" s="2" t="s">
        <v>9359</v>
      </c>
    </row>
    <row r="5324" spans="1:9">
      <c r="A5324" s="2" t="s">
        <v>2950</v>
      </c>
      <c r="B5324" s="11" t="s">
        <v>18192</v>
      </c>
      <c r="C5324" s="3" t="s">
        <v>18401</v>
      </c>
      <c r="D5324" s="3" t="s">
        <v>1181</v>
      </c>
      <c r="E5324" s="3" t="s">
        <v>10</v>
      </c>
      <c r="F5324">
        <v>8</v>
      </c>
      <c r="G5324">
        <v>2600</v>
      </c>
      <c r="H5324">
        <v>2400</v>
      </c>
      <c r="I5324" s="2" t="s">
        <v>2951</v>
      </c>
    </row>
    <row r="5325" spans="1:9">
      <c r="A5325" s="2" t="s">
        <v>9360</v>
      </c>
      <c r="B5325" s="11" t="s">
        <v>18192</v>
      </c>
      <c r="C5325" s="3" t="s">
        <v>18401</v>
      </c>
      <c r="D5325" s="3" t="s">
        <v>1181</v>
      </c>
      <c r="E5325" s="3" t="s">
        <v>7242</v>
      </c>
      <c r="F5325">
        <v>10</v>
      </c>
      <c r="G5325">
        <v>3200</v>
      </c>
      <c r="H5325">
        <v>3200</v>
      </c>
      <c r="I5325" s="2" t="s">
        <v>9361</v>
      </c>
    </row>
    <row r="5326" spans="1:9">
      <c r="A5326" s="2" t="s">
        <v>2952</v>
      </c>
      <c r="B5326" s="11" t="s">
        <v>18192</v>
      </c>
      <c r="C5326" s="3" t="s">
        <v>8</v>
      </c>
      <c r="D5326" s="3" t="s">
        <v>1181</v>
      </c>
      <c r="E5326" s="3" t="s">
        <v>10</v>
      </c>
      <c r="F5326">
        <v>5</v>
      </c>
      <c r="G5326">
        <v>1600</v>
      </c>
      <c r="H5326">
        <v>1500</v>
      </c>
      <c r="I5326" s="15" t="s">
        <v>2953</v>
      </c>
    </row>
    <row r="5327" spans="1:9">
      <c r="A5327" s="2" t="s">
        <v>2954</v>
      </c>
      <c r="B5327" s="11" t="s">
        <v>18192</v>
      </c>
      <c r="C5327" s="3" t="s">
        <v>8</v>
      </c>
      <c r="D5327" s="3" t="s">
        <v>1181</v>
      </c>
      <c r="E5327" s="3" t="s">
        <v>10</v>
      </c>
      <c r="F5327">
        <v>8</v>
      </c>
      <c r="G5327">
        <v>2800</v>
      </c>
      <c r="H5327">
        <v>0</v>
      </c>
      <c r="I5327" s="15" t="s">
        <v>2955</v>
      </c>
    </row>
    <row r="5328" spans="1:9">
      <c r="A5328" s="2" t="s">
        <v>9362</v>
      </c>
      <c r="B5328" s="11" t="s">
        <v>18192</v>
      </c>
      <c r="C5328" s="3" t="s">
        <v>8</v>
      </c>
      <c r="D5328" s="3" t="s">
        <v>1181</v>
      </c>
      <c r="E5328" s="3" t="s">
        <v>7242</v>
      </c>
      <c r="F5328">
        <v>6</v>
      </c>
      <c r="G5328">
        <v>1800</v>
      </c>
      <c r="H5328">
        <v>2200</v>
      </c>
      <c r="I5328" s="15" t="s">
        <v>9363</v>
      </c>
    </row>
    <row r="5329" spans="1:9">
      <c r="A5329" s="2" t="s">
        <v>9364</v>
      </c>
      <c r="B5329" s="11" t="s">
        <v>18192</v>
      </c>
      <c r="C5329" s="3" t="s">
        <v>8</v>
      </c>
      <c r="D5329" s="3" t="s">
        <v>1181</v>
      </c>
      <c r="E5329" s="3" t="s">
        <v>7242</v>
      </c>
      <c r="F5329">
        <v>1</v>
      </c>
      <c r="G5329">
        <v>0</v>
      </c>
      <c r="H5329">
        <v>2000</v>
      </c>
      <c r="I5329" s="15" t="s">
        <v>9365</v>
      </c>
    </row>
    <row r="5330" spans="1:9">
      <c r="A5330" s="2" t="s">
        <v>2956</v>
      </c>
      <c r="B5330" s="11" t="s">
        <v>18192</v>
      </c>
      <c r="C5330" s="3" t="s">
        <v>8</v>
      </c>
      <c r="D5330" s="3" t="s">
        <v>1181</v>
      </c>
      <c r="E5330" s="3" t="s">
        <v>10</v>
      </c>
      <c r="F5330">
        <v>6</v>
      </c>
      <c r="G5330">
        <v>2400</v>
      </c>
      <c r="H5330">
        <v>0</v>
      </c>
      <c r="I5330" s="15" t="s">
        <v>2957</v>
      </c>
    </row>
    <row r="5331" spans="1:9">
      <c r="A5331" s="2" t="s">
        <v>9366</v>
      </c>
      <c r="B5331" s="11" t="s">
        <v>18192</v>
      </c>
      <c r="C5331" s="3" t="s">
        <v>18403</v>
      </c>
      <c r="D5331" s="3" t="s">
        <v>51</v>
      </c>
      <c r="E5331" s="3" t="s">
        <v>7242</v>
      </c>
      <c r="F5331">
        <v>8</v>
      </c>
      <c r="G5331">
        <v>3000</v>
      </c>
      <c r="H5331">
        <v>2000</v>
      </c>
      <c r="I5331" s="2" t="s">
        <v>9367</v>
      </c>
    </row>
    <row r="5332" spans="1:9">
      <c r="A5332" s="2" t="s">
        <v>11827</v>
      </c>
      <c r="B5332" s="11" t="s">
        <v>18192</v>
      </c>
      <c r="C5332" s="3" t="s">
        <v>85</v>
      </c>
      <c r="D5332" s="3" t="s">
        <v>1181</v>
      </c>
      <c r="E5332" s="3" t="s">
        <v>10831</v>
      </c>
      <c r="F5332">
        <v>2</v>
      </c>
      <c r="G5332">
        <v>700</v>
      </c>
      <c r="H5332">
        <v>600</v>
      </c>
      <c r="I5332" s="2" t="s">
        <v>11828</v>
      </c>
    </row>
    <row r="5333" spans="1:9">
      <c r="A5333" s="2" t="s">
        <v>9368</v>
      </c>
      <c r="B5333" s="11" t="s">
        <v>18192</v>
      </c>
      <c r="C5333" s="3" t="s">
        <v>8</v>
      </c>
      <c r="D5333" s="3" t="s">
        <v>1181</v>
      </c>
      <c r="E5333" s="3" t="s">
        <v>7242</v>
      </c>
      <c r="F5333">
        <v>4</v>
      </c>
      <c r="G5333">
        <v>1900</v>
      </c>
      <c r="H5333">
        <v>800</v>
      </c>
      <c r="I5333" s="15" t="s">
        <v>9369</v>
      </c>
    </row>
    <row r="5334" spans="1:9">
      <c r="A5334" s="2" t="s">
        <v>9370</v>
      </c>
      <c r="B5334" s="11" t="s">
        <v>18192</v>
      </c>
      <c r="C5334" s="3" t="s">
        <v>8</v>
      </c>
      <c r="D5334" s="3" t="s">
        <v>1181</v>
      </c>
      <c r="E5334" s="3" t="s">
        <v>7242</v>
      </c>
      <c r="F5334">
        <v>9</v>
      </c>
      <c r="G5334">
        <v>3300</v>
      </c>
      <c r="H5334">
        <v>2100</v>
      </c>
      <c r="I5334" s="15" t="s">
        <v>9371</v>
      </c>
    </row>
    <row r="5335" spans="1:9">
      <c r="A5335" s="2" t="s">
        <v>9372</v>
      </c>
      <c r="B5335" s="11" t="s">
        <v>18192</v>
      </c>
      <c r="C5335" s="3" t="s">
        <v>8</v>
      </c>
      <c r="D5335" s="3" t="s">
        <v>1181</v>
      </c>
      <c r="E5335" s="3" t="s">
        <v>7242</v>
      </c>
      <c r="F5335">
        <v>4</v>
      </c>
      <c r="G5335">
        <v>1900</v>
      </c>
      <c r="H5335">
        <v>800</v>
      </c>
      <c r="I5335" s="2" t="s">
        <v>9373</v>
      </c>
    </row>
    <row r="5336" spans="1:9">
      <c r="A5336" s="2" t="s">
        <v>9374</v>
      </c>
      <c r="B5336" s="11" t="s">
        <v>18192</v>
      </c>
      <c r="C5336" s="3" t="s">
        <v>8</v>
      </c>
      <c r="D5336" s="3" t="s">
        <v>1181</v>
      </c>
      <c r="E5336" s="3" t="s">
        <v>7242</v>
      </c>
      <c r="F5336">
        <v>4</v>
      </c>
      <c r="G5336">
        <v>1600</v>
      </c>
      <c r="H5336">
        <v>1200</v>
      </c>
      <c r="I5336" s="15" t="s">
        <v>9375</v>
      </c>
    </row>
    <row r="5337" spans="1:9">
      <c r="A5337" s="2" t="s">
        <v>9376</v>
      </c>
      <c r="B5337" s="11" t="s">
        <v>18192</v>
      </c>
      <c r="C5337" s="3" t="s">
        <v>18407</v>
      </c>
      <c r="D5337" s="3" t="s">
        <v>13</v>
      </c>
      <c r="E5337" s="3" t="s">
        <v>7242</v>
      </c>
      <c r="F5337">
        <v>5</v>
      </c>
      <c r="G5337">
        <v>2200</v>
      </c>
      <c r="H5337">
        <v>1800</v>
      </c>
      <c r="I5337" s="2" t="s">
        <v>9377</v>
      </c>
    </row>
    <row r="5338" spans="1:9">
      <c r="A5338" s="2" t="s">
        <v>9378</v>
      </c>
      <c r="B5338" s="11" t="s">
        <v>18192</v>
      </c>
      <c r="C5338" s="3" t="s">
        <v>8</v>
      </c>
      <c r="D5338" s="3" t="s">
        <v>1181</v>
      </c>
      <c r="E5338" s="3" t="s">
        <v>7242</v>
      </c>
      <c r="F5338">
        <v>4</v>
      </c>
      <c r="G5338">
        <v>1900</v>
      </c>
      <c r="H5338">
        <v>200</v>
      </c>
      <c r="I5338" s="15" t="s">
        <v>9379</v>
      </c>
    </row>
    <row r="5339" spans="1:9">
      <c r="A5339" s="2" t="s">
        <v>9380</v>
      </c>
      <c r="B5339" s="11" t="s">
        <v>18192</v>
      </c>
      <c r="C5339" s="3" t="s">
        <v>8</v>
      </c>
      <c r="D5339" s="3" t="s">
        <v>1181</v>
      </c>
      <c r="E5339" s="3" t="s">
        <v>7242</v>
      </c>
      <c r="F5339">
        <v>7</v>
      </c>
      <c r="G5339">
        <v>2500</v>
      </c>
      <c r="H5339">
        <v>2000</v>
      </c>
      <c r="I5339" s="2" t="s">
        <v>9381</v>
      </c>
    </row>
    <row r="5340" spans="1:9">
      <c r="A5340" s="2" t="s">
        <v>10731</v>
      </c>
      <c r="B5340" s="11" t="s">
        <v>18192</v>
      </c>
      <c r="C5340" s="3" t="s">
        <v>8</v>
      </c>
      <c r="D5340" s="3" t="s">
        <v>51</v>
      </c>
      <c r="E5340" s="3" t="s">
        <v>9712</v>
      </c>
      <c r="F5340">
        <v>7</v>
      </c>
      <c r="G5340">
        <v>2600</v>
      </c>
      <c r="H5340">
        <v>2000</v>
      </c>
      <c r="I5340" s="15" t="s">
        <v>10732</v>
      </c>
    </row>
    <row r="5341" spans="1:9">
      <c r="A5341" s="2" t="s">
        <v>9382</v>
      </c>
      <c r="B5341" s="11" t="s">
        <v>18192</v>
      </c>
      <c r="C5341" s="3" t="s">
        <v>8</v>
      </c>
      <c r="D5341" s="3" t="s">
        <v>19</v>
      </c>
      <c r="E5341" s="3" t="s">
        <v>7242</v>
      </c>
      <c r="F5341">
        <v>11</v>
      </c>
      <c r="G5341">
        <v>3400</v>
      </c>
      <c r="H5341">
        <v>3600</v>
      </c>
      <c r="I5341" s="15" t="s">
        <v>9383</v>
      </c>
    </row>
    <row r="5342" spans="1:9">
      <c r="A5342" s="2" t="s">
        <v>5931</v>
      </c>
      <c r="B5342" s="11" t="s">
        <v>18192</v>
      </c>
      <c r="C5342" s="3" t="s">
        <v>85</v>
      </c>
      <c r="D5342" s="3" t="s">
        <v>290</v>
      </c>
      <c r="E5342" s="3" t="s">
        <v>3311</v>
      </c>
      <c r="F5342">
        <v>4</v>
      </c>
      <c r="G5342">
        <v>1300</v>
      </c>
      <c r="H5342">
        <v>1100</v>
      </c>
      <c r="I5342" s="2" t="s">
        <v>5932</v>
      </c>
    </row>
    <row r="5343" spans="1:9">
      <c r="A5343" s="2" t="s">
        <v>5933</v>
      </c>
      <c r="B5343" s="11" t="s">
        <v>18192</v>
      </c>
      <c r="C5343" s="3" t="s">
        <v>8</v>
      </c>
      <c r="D5343" s="3" t="s">
        <v>51</v>
      </c>
      <c r="E5343" s="3" t="s">
        <v>3311</v>
      </c>
      <c r="F5343">
        <v>6</v>
      </c>
      <c r="G5343">
        <v>2400</v>
      </c>
      <c r="H5343">
        <v>1800</v>
      </c>
      <c r="I5343" s="2" t="s">
        <v>5934</v>
      </c>
    </row>
    <row r="5344" spans="1:9">
      <c r="A5344" s="2" t="s">
        <v>9384</v>
      </c>
      <c r="B5344" s="11" t="s">
        <v>18192</v>
      </c>
      <c r="C5344" s="3" t="s">
        <v>18401</v>
      </c>
      <c r="D5344" s="3" t="s">
        <v>190</v>
      </c>
      <c r="E5344" s="3" t="s">
        <v>7242</v>
      </c>
      <c r="F5344">
        <v>10</v>
      </c>
      <c r="G5344" t="s">
        <v>488</v>
      </c>
      <c r="H5344" t="s">
        <v>488</v>
      </c>
      <c r="I5344" s="2" t="s">
        <v>9385</v>
      </c>
    </row>
    <row r="5345" spans="1:9">
      <c r="A5345" s="2" t="s">
        <v>5935</v>
      </c>
      <c r="B5345" s="11" t="s">
        <v>18192</v>
      </c>
      <c r="C5345" s="3" t="s">
        <v>8</v>
      </c>
      <c r="D5345" s="3" t="s">
        <v>602</v>
      </c>
      <c r="E5345" s="3" t="s">
        <v>3311</v>
      </c>
      <c r="F5345">
        <v>2</v>
      </c>
      <c r="G5345">
        <v>500</v>
      </c>
      <c r="H5345">
        <v>100</v>
      </c>
      <c r="I5345" s="2" t="s">
        <v>5936</v>
      </c>
    </row>
    <row r="5346" spans="1:9">
      <c r="A5346" s="2" t="s">
        <v>9386</v>
      </c>
      <c r="B5346" s="11" t="s">
        <v>18192</v>
      </c>
      <c r="C5346" s="3" t="s">
        <v>18401</v>
      </c>
      <c r="D5346" s="3" t="s">
        <v>16</v>
      </c>
      <c r="E5346" s="3" t="s">
        <v>7242</v>
      </c>
      <c r="F5346">
        <v>2</v>
      </c>
      <c r="G5346">
        <v>500</v>
      </c>
      <c r="H5346">
        <v>400</v>
      </c>
      <c r="I5346" s="15" t="s">
        <v>9387</v>
      </c>
    </row>
    <row r="5347" spans="1:9">
      <c r="A5347" s="2" t="s">
        <v>9388</v>
      </c>
      <c r="B5347" s="11" t="s">
        <v>18192</v>
      </c>
      <c r="C5347" s="3" t="s">
        <v>8</v>
      </c>
      <c r="D5347" s="3" t="s">
        <v>517</v>
      </c>
      <c r="E5347" s="3" t="s">
        <v>7242</v>
      </c>
      <c r="F5347">
        <v>1</v>
      </c>
      <c r="G5347">
        <v>0</v>
      </c>
      <c r="H5347">
        <v>0</v>
      </c>
      <c r="I5347" s="15" t="s">
        <v>9389</v>
      </c>
    </row>
    <row r="5348" spans="1:9">
      <c r="A5348" s="2" t="s">
        <v>2958</v>
      </c>
      <c r="B5348" s="11" t="s">
        <v>18192</v>
      </c>
      <c r="C5348" s="3" t="s">
        <v>8</v>
      </c>
      <c r="D5348" s="3" t="s">
        <v>44</v>
      </c>
      <c r="E5348" s="3" t="s">
        <v>10</v>
      </c>
      <c r="F5348">
        <v>4</v>
      </c>
      <c r="G5348">
        <v>1000</v>
      </c>
      <c r="H5348">
        <v>2000</v>
      </c>
      <c r="I5348" s="15" t="s">
        <v>2959</v>
      </c>
    </row>
    <row r="5349" spans="1:9">
      <c r="A5349" s="2" t="s">
        <v>2960</v>
      </c>
      <c r="B5349" s="11" t="s">
        <v>18192</v>
      </c>
      <c r="C5349" s="3" t="s">
        <v>18403</v>
      </c>
      <c r="D5349" s="3" t="s">
        <v>602</v>
      </c>
      <c r="E5349" s="3" t="s">
        <v>10</v>
      </c>
      <c r="F5349">
        <v>4</v>
      </c>
      <c r="G5349">
        <v>2400</v>
      </c>
      <c r="H5349">
        <v>2000</v>
      </c>
      <c r="I5349" s="2" t="s">
        <v>2961</v>
      </c>
    </row>
    <row r="5350" spans="1:9">
      <c r="A5350" s="2" t="s">
        <v>2962</v>
      </c>
      <c r="B5350" s="11" t="s">
        <v>18192</v>
      </c>
      <c r="C5350" s="3" t="s">
        <v>8</v>
      </c>
      <c r="D5350" s="3" t="s">
        <v>44</v>
      </c>
      <c r="E5350" s="3" t="s">
        <v>10</v>
      </c>
      <c r="F5350">
        <v>4</v>
      </c>
      <c r="G5350">
        <v>600</v>
      </c>
      <c r="H5350">
        <v>200</v>
      </c>
      <c r="I5350" s="15" t="s">
        <v>2963</v>
      </c>
    </row>
    <row r="5351" spans="1:9">
      <c r="A5351" s="2" t="s">
        <v>2964</v>
      </c>
      <c r="B5351" s="11" t="s">
        <v>18192</v>
      </c>
      <c r="C5351" s="3" t="s">
        <v>8</v>
      </c>
      <c r="D5351" s="3" t="s">
        <v>602</v>
      </c>
      <c r="E5351" s="3" t="s">
        <v>10</v>
      </c>
      <c r="F5351">
        <v>4</v>
      </c>
      <c r="G5351">
        <v>1800</v>
      </c>
      <c r="H5351">
        <v>1300</v>
      </c>
      <c r="I5351" s="15" t="s">
        <v>2965</v>
      </c>
    </row>
    <row r="5352" spans="1:9">
      <c r="A5352" s="2" t="s">
        <v>9390</v>
      </c>
      <c r="B5352" s="11" t="s">
        <v>18192</v>
      </c>
      <c r="C5352" s="3" t="s">
        <v>8</v>
      </c>
      <c r="D5352" s="3" t="s">
        <v>16</v>
      </c>
      <c r="E5352" s="3" t="s">
        <v>7242</v>
      </c>
      <c r="F5352">
        <v>2</v>
      </c>
      <c r="G5352">
        <v>500</v>
      </c>
      <c r="H5352">
        <v>400</v>
      </c>
      <c r="I5352" s="15" t="s">
        <v>9391</v>
      </c>
    </row>
    <row r="5353" spans="1:9">
      <c r="A5353" s="2" t="s">
        <v>2966</v>
      </c>
      <c r="B5353" s="11" t="s">
        <v>18192</v>
      </c>
      <c r="C5353" s="3" t="s">
        <v>8</v>
      </c>
      <c r="D5353" s="3" t="s">
        <v>44</v>
      </c>
      <c r="E5353" s="3" t="s">
        <v>10</v>
      </c>
      <c r="F5353">
        <v>6</v>
      </c>
      <c r="G5353">
        <v>1900</v>
      </c>
      <c r="H5353">
        <v>1700</v>
      </c>
      <c r="I5353" s="2" t="s">
        <v>2967</v>
      </c>
    </row>
    <row r="5354" spans="1:9">
      <c r="A5354" s="2" t="s">
        <v>2968</v>
      </c>
      <c r="B5354" s="11" t="s">
        <v>18192</v>
      </c>
      <c r="C5354" s="3" t="s">
        <v>18402</v>
      </c>
      <c r="D5354" s="3" t="s">
        <v>16</v>
      </c>
      <c r="E5354" s="3" t="s">
        <v>10</v>
      </c>
      <c r="F5354">
        <v>3</v>
      </c>
      <c r="G5354">
        <v>1400</v>
      </c>
      <c r="H5354">
        <v>0</v>
      </c>
      <c r="I5354" s="15" t="s">
        <v>2969</v>
      </c>
    </row>
    <row r="5355" spans="1:9">
      <c r="A5355" s="2" t="s">
        <v>2970</v>
      </c>
      <c r="B5355" s="11" t="s">
        <v>18192</v>
      </c>
      <c r="C5355" s="3" t="s">
        <v>18402</v>
      </c>
      <c r="D5355" s="3" t="s">
        <v>16</v>
      </c>
      <c r="E5355" s="3" t="s">
        <v>10</v>
      </c>
      <c r="F5355">
        <v>3</v>
      </c>
      <c r="G5355">
        <v>1200</v>
      </c>
      <c r="H5355">
        <v>600</v>
      </c>
      <c r="I5355" s="2" t="s">
        <v>2971</v>
      </c>
    </row>
    <row r="5356" spans="1:9">
      <c r="A5356" s="2" t="s">
        <v>2972</v>
      </c>
      <c r="B5356" s="11" t="s">
        <v>18192</v>
      </c>
      <c r="C5356" s="3" t="s">
        <v>18403</v>
      </c>
      <c r="D5356" s="3" t="s">
        <v>16</v>
      </c>
      <c r="E5356" s="3" t="s">
        <v>10</v>
      </c>
      <c r="F5356">
        <v>4</v>
      </c>
      <c r="G5356">
        <v>2400</v>
      </c>
      <c r="H5356">
        <v>1200</v>
      </c>
      <c r="I5356" s="2" t="s">
        <v>2973</v>
      </c>
    </row>
    <row r="5357" spans="1:9">
      <c r="A5357" s="2" t="s">
        <v>5937</v>
      </c>
      <c r="B5357" s="11" t="s">
        <v>18192</v>
      </c>
      <c r="C5357" s="3" t="s">
        <v>18403</v>
      </c>
      <c r="D5357" s="3" t="s">
        <v>44</v>
      </c>
      <c r="E5357" s="3" t="s">
        <v>3311</v>
      </c>
      <c r="F5357">
        <v>4</v>
      </c>
      <c r="G5357">
        <v>2200</v>
      </c>
      <c r="H5357">
        <v>1200</v>
      </c>
      <c r="I5357" s="2" t="s">
        <v>5938</v>
      </c>
    </row>
    <row r="5358" spans="1:9">
      <c r="A5358" s="2" t="s">
        <v>10733</v>
      </c>
      <c r="B5358" s="11" t="s">
        <v>18192</v>
      </c>
      <c r="C5358" s="3" t="s">
        <v>8</v>
      </c>
      <c r="D5358" s="3" t="s">
        <v>44</v>
      </c>
      <c r="E5358" s="3" t="s">
        <v>9712</v>
      </c>
      <c r="F5358">
        <v>4</v>
      </c>
      <c r="G5358">
        <v>800</v>
      </c>
      <c r="H5358">
        <v>2000</v>
      </c>
      <c r="I5358" s="2" t="s">
        <v>10734</v>
      </c>
    </row>
    <row r="5359" spans="1:9">
      <c r="A5359" s="2" t="s">
        <v>2974</v>
      </c>
      <c r="B5359" s="11" t="s">
        <v>18192</v>
      </c>
      <c r="C5359" s="3" t="s">
        <v>18405</v>
      </c>
      <c r="D5359" s="3" t="s">
        <v>19</v>
      </c>
      <c r="E5359" s="3" t="s">
        <v>10</v>
      </c>
      <c r="F5359" s="14" t="s">
        <v>18196</v>
      </c>
      <c r="G5359">
        <v>0</v>
      </c>
      <c r="H5359" t="s">
        <v>134</v>
      </c>
      <c r="I5359" s="2" t="s">
        <v>2975</v>
      </c>
    </row>
    <row r="5360" spans="1:9">
      <c r="A5360" s="2" t="s">
        <v>2976</v>
      </c>
      <c r="B5360" s="11" t="s">
        <v>18192</v>
      </c>
      <c r="C5360" s="3" t="s">
        <v>18399</v>
      </c>
      <c r="D5360" s="3" t="s">
        <v>19</v>
      </c>
      <c r="E5360" s="3" t="s">
        <v>10</v>
      </c>
      <c r="F5360">
        <v>4</v>
      </c>
      <c r="G5360">
        <v>500</v>
      </c>
      <c r="H5360">
        <v>1800</v>
      </c>
      <c r="I5360" s="2" t="s">
        <v>2977</v>
      </c>
    </row>
    <row r="5361" spans="1:9">
      <c r="A5361" s="2" t="s">
        <v>2978</v>
      </c>
      <c r="B5361" s="11" t="s">
        <v>18192</v>
      </c>
      <c r="C5361" s="3" t="s">
        <v>8</v>
      </c>
      <c r="D5361" s="3" t="s">
        <v>19</v>
      </c>
      <c r="E5361" s="3" t="s">
        <v>10</v>
      </c>
      <c r="F5361">
        <v>5</v>
      </c>
      <c r="G5361">
        <v>0</v>
      </c>
      <c r="H5361">
        <v>2300</v>
      </c>
      <c r="I5361" s="15" t="s">
        <v>2979</v>
      </c>
    </row>
    <row r="5362" spans="1:9">
      <c r="A5362" s="2" t="s">
        <v>2980</v>
      </c>
      <c r="B5362" s="11" t="s">
        <v>18192</v>
      </c>
      <c r="C5362" s="3" t="s">
        <v>18399</v>
      </c>
      <c r="D5362" s="3" t="s">
        <v>19</v>
      </c>
      <c r="E5362" s="3" t="s">
        <v>10</v>
      </c>
      <c r="F5362">
        <v>7</v>
      </c>
      <c r="G5362">
        <v>2500</v>
      </c>
      <c r="H5362">
        <v>0</v>
      </c>
      <c r="I5362" s="2" t="s">
        <v>2981</v>
      </c>
    </row>
    <row r="5363" spans="1:9">
      <c r="A5363" s="2" t="s">
        <v>2982</v>
      </c>
      <c r="B5363" s="11" t="s">
        <v>18192</v>
      </c>
      <c r="C5363" s="3" t="s">
        <v>18399</v>
      </c>
      <c r="D5363" s="3" t="s">
        <v>19</v>
      </c>
      <c r="E5363" s="3" t="s">
        <v>10</v>
      </c>
      <c r="F5363">
        <v>6</v>
      </c>
      <c r="G5363">
        <v>2200</v>
      </c>
      <c r="H5363">
        <v>0</v>
      </c>
      <c r="I5363" s="2" t="s">
        <v>2983</v>
      </c>
    </row>
    <row r="5364" spans="1:9">
      <c r="A5364" s="2" t="s">
        <v>2984</v>
      </c>
      <c r="B5364" s="11" t="s">
        <v>18192</v>
      </c>
      <c r="C5364" s="3" t="s">
        <v>18399</v>
      </c>
      <c r="D5364" s="3" t="s">
        <v>19</v>
      </c>
      <c r="E5364" s="3" t="s">
        <v>10</v>
      </c>
      <c r="F5364">
        <v>3</v>
      </c>
      <c r="G5364">
        <v>800</v>
      </c>
      <c r="H5364">
        <v>1600</v>
      </c>
      <c r="I5364" s="15" t="s">
        <v>2985</v>
      </c>
    </row>
    <row r="5365" spans="1:9">
      <c r="A5365" s="2" t="s">
        <v>2986</v>
      </c>
      <c r="B5365" s="11" t="s">
        <v>18192</v>
      </c>
      <c r="C5365" s="3" t="s">
        <v>18399</v>
      </c>
      <c r="D5365" s="3" t="s">
        <v>19</v>
      </c>
      <c r="E5365" s="3" t="s">
        <v>10</v>
      </c>
      <c r="F5365">
        <v>4</v>
      </c>
      <c r="G5365">
        <v>0</v>
      </c>
      <c r="H5365">
        <v>1500</v>
      </c>
      <c r="I5365" s="2" t="s">
        <v>2987</v>
      </c>
    </row>
    <row r="5366" spans="1:9">
      <c r="A5366" s="2" t="s">
        <v>9392</v>
      </c>
      <c r="B5366" s="11" t="s">
        <v>18192</v>
      </c>
      <c r="C5366" s="3" t="s">
        <v>18403</v>
      </c>
      <c r="D5366" s="3" t="s">
        <v>517</v>
      </c>
      <c r="E5366" s="3" t="s">
        <v>7242</v>
      </c>
      <c r="F5366">
        <v>5</v>
      </c>
      <c r="G5366">
        <v>2600</v>
      </c>
      <c r="H5366">
        <v>1700</v>
      </c>
      <c r="I5366" s="2" t="s">
        <v>9393</v>
      </c>
    </row>
    <row r="5367" spans="1:9">
      <c r="A5367" s="2" t="s">
        <v>10735</v>
      </c>
      <c r="B5367" s="11" t="s">
        <v>18192</v>
      </c>
      <c r="C5367" s="3" t="s">
        <v>18403</v>
      </c>
      <c r="D5367" s="3" t="s">
        <v>689</v>
      </c>
      <c r="E5367" s="3" t="s">
        <v>9712</v>
      </c>
      <c r="F5367">
        <v>2</v>
      </c>
      <c r="G5367">
        <v>2200</v>
      </c>
      <c r="H5367">
        <v>0</v>
      </c>
      <c r="I5367" s="2" t="s">
        <v>10736</v>
      </c>
    </row>
    <row r="5368" spans="1:9">
      <c r="A5368" s="2" t="s">
        <v>5939</v>
      </c>
      <c r="B5368" s="11" t="s">
        <v>18192</v>
      </c>
      <c r="C5368" s="3" t="s">
        <v>8</v>
      </c>
      <c r="D5368" s="3" t="s">
        <v>19</v>
      </c>
      <c r="E5368" s="3" t="s">
        <v>3311</v>
      </c>
      <c r="F5368">
        <v>4</v>
      </c>
      <c r="G5368">
        <v>0</v>
      </c>
      <c r="H5368">
        <v>2000</v>
      </c>
      <c r="I5368" s="15" t="s">
        <v>5940</v>
      </c>
    </row>
    <row r="5369" spans="1:9">
      <c r="A5369" s="2" t="s">
        <v>5941</v>
      </c>
      <c r="B5369" s="11" t="s">
        <v>18192</v>
      </c>
      <c r="C5369" s="3" t="s">
        <v>85</v>
      </c>
      <c r="D5369" s="3" t="s">
        <v>1101</v>
      </c>
      <c r="E5369" s="3" t="s">
        <v>3311</v>
      </c>
      <c r="F5369">
        <v>2</v>
      </c>
      <c r="G5369">
        <v>500</v>
      </c>
      <c r="H5369">
        <v>400</v>
      </c>
      <c r="I5369" s="2" t="s">
        <v>5942</v>
      </c>
    </row>
    <row r="5370" spans="1:9">
      <c r="A5370" s="2" t="s">
        <v>2988</v>
      </c>
      <c r="B5370" s="11" t="s">
        <v>18192</v>
      </c>
      <c r="C5370" s="3" t="s">
        <v>8</v>
      </c>
      <c r="D5370" s="3" t="s">
        <v>19</v>
      </c>
      <c r="E5370" s="3" t="s">
        <v>10</v>
      </c>
      <c r="F5370">
        <v>6</v>
      </c>
      <c r="G5370">
        <v>400</v>
      </c>
      <c r="H5370">
        <v>300</v>
      </c>
      <c r="I5370" s="2" t="s">
        <v>2989</v>
      </c>
    </row>
    <row r="5371" spans="1:9">
      <c r="A5371" s="2" t="s">
        <v>10737</v>
      </c>
      <c r="B5371" s="11" t="s">
        <v>18192</v>
      </c>
      <c r="C5371" s="3" t="s">
        <v>85</v>
      </c>
      <c r="D5371" s="3" t="s">
        <v>1064</v>
      </c>
      <c r="E5371" s="3" t="s">
        <v>9712</v>
      </c>
      <c r="F5371">
        <v>4</v>
      </c>
      <c r="G5371">
        <v>1350</v>
      </c>
      <c r="H5371">
        <v>800</v>
      </c>
      <c r="I5371" s="2" t="s">
        <v>10738</v>
      </c>
    </row>
    <row r="5372" spans="1:9">
      <c r="A5372" s="2" t="s">
        <v>10739</v>
      </c>
      <c r="B5372" s="11" t="s">
        <v>18192</v>
      </c>
      <c r="C5372" s="3" t="s">
        <v>85</v>
      </c>
      <c r="D5372" s="3" t="s">
        <v>67</v>
      </c>
      <c r="E5372" s="3" t="s">
        <v>9712</v>
      </c>
      <c r="F5372">
        <v>4</v>
      </c>
      <c r="G5372">
        <v>800</v>
      </c>
      <c r="H5372">
        <v>1600</v>
      </c>
      <c r="I5372" s="2" t="s">
        <v>10740</v>
      </c>
    </row>
    <row r="5373" spans="1:9">
      <c r="A5373" s="2" t="s">
        <v>5943</v>
      </c>
      <c r="B5373" s="11" t="s">
        <v>18192</v>
      </c>
      <c r="C5373" s="3" t="s">
        <v>18421</v>
      </c>
      <c r="D5373" s="3" t="s">
        <v>44</v>
      </c>
      <c r="E5373" s="3" t="s">
        <v>3311</v>
      </c>
      <c r="F5373">
        <v>8</v>
      </c>
      <c r="G5373">
        <v>3000</v>
      </c>
      <c r="H5373">
        <v>3000</v>
      </c>
      <c r="I5373" s="15" t="s">
        <v>5944</v>
      </c>
    </row>
    <row r="5374" spans="1:9">
      <c r="A5374" s="2" t="s">
        <v>2990</v>
      </c>
      <c r="B5374" s="11" t="s">
        <v>18192</v>
      </c>
      <c r="C5374" s="3" t="s">
        <v>18421</v>
      </c>
      <c r="D5374" s="3" t="s">
        <v>44</v>
      </c>
      <c r="E5374" s="3" t="s">
        <v>10</v>
      </c>
      <c r="F5374">
        <v>7</v>
      </c>
      <c r="G5374">
        <v>2600</v>
      </c>
      <c r="H5374">
        <v>2200</v>
      </c>
      <c r="I5374" s="15" t="s">
        <v>2991</v>
      </c>
    </row>
    <row r="5375" spans="1:9">
      <c r="A5375" s="2" t="s">
        <v>5945</v>
      </c>
      <c r="B5375" s="11" t="s">
        <v>18192</v>
      </c>
      <c r="C5375" s="3" t="s">
        <v>18421</v>
      </c>
      <c r="D5375" s="3" t="s">
        <v>190</v>
      </c>
      <c r="E5375" s="3" t="s">
        <v>3311</v>
      </c>
      <c r="F5375">
        <v>7</v>
      </c>
      <c r="G5375">
        <v>2600</v>
      </c>
      <c r="H5375">
        <v>2300</v>
      </c>
      <c r="I5375" s="15" t="s">
        <v>5946</v>
      </c>
    </row>
    <row r="5376" spans="1:9">
      <c r="A5376" s="2" t="s">
        <v>2992</v>
      </c>
      <c r="B5376" s="11" t="s">
        <v>18192</v>
      </c>
      <c r="C5376" s="3" t="s">
        <v>2993</v>
      </c>
      <c r="D5376" s="3" t="s">
        <v>44</v>
      </c>
      <c r="E5376" s="3" t="s">
        <v>10</v>
      </c>
      <c r="F5376">
        <v>4</v>
      </c>
      <c r="G5376">
        <v>1400</v>
      </c>
      <c r="H5376">
        <v>1300</v>
      </c>
      <c r="I5376" s="15" t="s">
        <v>2994</v>
      </c>
    </row>
    <row r="5377" spans="1:9">
      <c r="A5377" s="2" t="s">
        <v>9394</v>
      </c>
      <c r="B5377" s="11" t="s">
        <v>18192</v>
      </c>
      <c r="C5377" s="3" t="s">
        <v>18421</v>
      </c>
      <c r="D5377" s="3" t="s">
        <v>44</v>
      </c>
      <c r="E5377" s="3" t="s">
        <v>7242</v>
      </c>
      <c r="F5377">
        <v>5</v>
      </c>
      <c r="G5377">
        <v>2100</v>
      </c>
      <c r="H5377">
        <v>1600</v>
      </c>
      <c r="I5377" s="15" t="s">
        <v>9395</v>
      </c>
    </row>
    <row r="5378" spans="1:9">
      <c r="A5378" s="2" t="s">
        <v>2995</v>
      </c>
      <c r="B5378" s="11" t="s">
        <v>18192</v>
      </c>
      <c r="C5378" s="3" t="s">
        <v>18421</v>
      </c>
      <c r="D5378" s="3" t="s">
        <v>16</v>
      </c>
      <c r="E5378" s="3" t="s">
        <v>10</v>
      </c>
      <c r="F5378">
        <v>7</v>
      </c>
      <c r="G5378">
        <v>2500</v>
      </c>
      <c r="H5378">
        <v>2100</v>
      </c>
      <c r="I5378" s="15" t="s">
        <v>2996</v>
      </c>
    </row>
    <row r="5379" spans="1:9">
      <c r="A5379" s="2" t="s">
        <v>2997</v>
      </c>
      <c r="B5379" s="11" t="s">
        <v>18192</v>
      </c>
      <c r="C5379" s="3" t="s">
        <v>2993</v>
      </c>
      <c r="D5379" s="3" t="s">
        <v>16</v>
      </c>
      <c r="E5379" s="3" t="s">
        <v>10</v>
      </c>
      <c r="F5379">
        <v>6</v>
      </c>
      <c r="G5379">
        <v>2000</v>
      </c>
      <c r="H5379">
        <v>1700</v>
      </c>
      <c r="I5379" s="15" t="s">
        <v>2998</v>
      </c>
    </row>
    <row r="5380" spans="1:9">
      <c r="A5380" s="2" t="s">
        <v>5947</v>
      </c>
      <c r="B5380" s="11" t="s">
        <v>18192</v>
      </c>
      <c r="C5380" s="3" t="s">
        <v>2993</v>
      </c>
      <c r="D5380" s="3" t="s">
        <v>16</v>
      </c>
      <c r="E5380" s="3" t="s">
        <v>3311</v>
      </c>
      <c r="F5380">
        <v>4</v>
      </c>
      <c r="G5380">
        <v>1900</v>
      </c>
      <c r="H5380">
        <v>900</v>
      </c>
      <c r="I5380" s="15" t="s">
        <v>5948</v>
      </c>
    </row>
    <row r="5381" spans="1:9">
      <c r="A5381" s="2" t="s">
        <v>5949</v>
      </c>
      <c r="B5381" s="11" t="s">
        <v>18192</v>
      </c>
      <c r="C5381" s="3" t="s">
        <v>2993</v>
      </c>
      <c r="D5381" s="3" t="s">
        <v>190</v>
      </c>
      <c r="E5381" s="3" t="s">
        <v>3311</v>
      </c>
      <c r="F5381">
        <v>4</v>
      </c>
      <c r="G5381">
        <v>2300</v>
      </c>
      <c r="H5381">
        <v>0</v>
      </c>
      <c r="I5381" s="15" t="s">
        <v>5950</v>
      </c>
    </row>
    <row r="5382" spans="1:9">
      <c r="A5382" s="2" t="s">
        <v>2999</v>
      </c>
      <c r="B5382" s="11" t="s">
        <v>18192</v>
      </c>
      <c r="C5382" s="3" t="s">
        <v>2993</v>
      </c>
      <c r="D5382" s="3" t="s">
        <v>16</v>
      </c>
      <c r="E5382" s="3" t="s">
        <v>10</v>
      </c>
      <c r="F5382">
        <v>4</v>
      </c>
      <c r="G5382">
        <v>900</v>
      </c>
      <c r="H5382">
        <v>1400</v>
      </c>
      <c r="I5382" s="15" t="s">
        <v>3000</v>
      </c>
    </row>
    <row r="5383" spans="1:9">
      <c r="A5383" s="2" t="s">
        <v>10741</v>
      </c>
      <c r="B5383" s="11" t="s">
        <v>18192</v>
      </c>
      <c r="C5383" s="3" t="s">
        <v>2993</v>
      </c>
      <c r="D5383" s="3" t="s">
        <v>689</v>
      </c>
      <c r="E5383" s="3" t="s">
        <v>9712</v>
      </c>
      <c r="F5383">
        <v>4</v>
      </c>
      <c r="G5383">
        <v>1400</v>
      </c>
      <c r="H5383">
        <v>1500</v>
      </c>
      <c r="I5383" s="15" t="s">
        <v>3002</v>
      </c>
    </row>
    <row r="5384" spans="1:9">
      <c r="A5384" s="2" t="s">
        <v>3001</v>
      </c>
      <c r="B5384" s="11" t="s">
        <v>18192</v>
      </c>
      <c r="C5384" s="3" t="s">
        <v>2993</v>
      </c>
      <c r="D5384" s="3" t="s">
        <v>19</v>
      </c>
      <c r="E5384" s="3" t="s">
        <v>10</v>
      </c>
      <c r="F5384">
        <v>6</v>
      </c>
      <c r="G5384">
        <v>2500</v>
      </c>
      <c r="H5384">
        <v>1200</v>
      </c>
      <c r="I5384" s="15" t="s">
        <v>3002</v>
      </c>
    </row>
    <row r="5385" spans="1:9">
      <c r="A5385" s="2" t="s">
        <v>11829</v>
      </c>
      <c r="B5385" s="11" t="s">
        <v>18192</v>
      </c>
      <c r="C5385" s="3" t="s">
        <v>80</v>
      </c>
      <c r="D5385" s="3" t="s">
        <v>44</v>
      </c>
      <c r="E5385" s="3" t="s">
        <v>10831</v>
      </c>
      <c r="F5385">
        <v>4</v>
      </c>
      <c r="G5385">
        <v>1100</v>
      </c>
      <c r="H5385">
        <v>800</v>
      </c>
      <c r="I5385" s="2" t="s">
        <v>11830</v>
      </c>
    </row>
    <row r="5386" spans="1:9">
      <c r="A5386" s="2" t="s">
        <v>3003</v>
      </c>
      <c r="B5386" s="11" t="s">
        <v>18192</v>
      </c>
      <c r="C5386" s="3" t="s">
        <v>18405</v>
      </c>
      <c r="D5386" s="3" t="s">
        <v>227</v>
      </c>
      <c r="E5386" s="3" t="s">
        <v>10</v>
      </c>
      <c r="F5386" s="14" t="s">
        <v>18196</v>
      </c>
      <c r="G5386">
        <v>3000</v>
      </c>
      <c r="H5386" t="s">
        <v>409</v>
      </c>
      <c r="I5386" s="2" t="s">
        <v>3004</v>
      </c>
    </row>
    <row r="5387" spans="1:9">
      <c r="A5387" s="2" t="s">
        <v>3005</v>
      </c>
      <c r="B5387" s="11" t="s">
        <v>18192</v>
      </c>
      <c r="C5387" s="3" t="s">
        <v>18405</v>
      </c>
      <c r="D5387" s="3" t="s">
        <v>227</v>
      </c>
      <c r="E5387" s="3" t="s">
        <v>10</v>
      </c>
      <c r="F5387" s="14" t="s">
        <v>18196</v>
      </c>
      <c r="G5387">
        <v>3000</v>
      </c>
      <c r="H5387" t="s">
        <v>409</v>
      </c>
      <c r="I5387" s="2" t="s">
        <v>3006</v>
      </c>
    </row>
    <row r="5388" spans="1:9">
      <c r="A5388" s="2" t="s">
        <v>3007</v>
      </c>
      <c r="B5388" s="11" t="s">
        <v>18192</v>
      </c>
      <c r="C5388" s="3" t="s">
        <v>18405</v>
      </c>
      <c r="D5388" s="3" t="s">
        <v>227</v>
      </c>
      <c r="E5388" s="3" t="s">
        <v>10</v>
      </c>
      <c r="F5388" s="14" t="s">
        <v>18196</v>
      </c>
      <c r="G5388">
        <v>2500</v>
      </c>
      <c r="H5388" t="s">
        <v>134</v>
      </c>
      <c r="I5388" s="2" t="s">
        <v>3008</v>
      </c>
    </row>
    <row r="5389" spans="1:9">
      <c r="A5389" s="2" t="s">
        <v>3009</v>
      </c>
      <c r="B5389" s="11" t="s">
        <v>18192</v>
      </c>
      <c r="C5389" s="3" t="s">
        <v>80</v>
      </c>
      <c r="D5389" s="3" t="s">
        <v>190</v>
      </c>
      <c r="E5389" s="3" t="s">
        <v>10</v>
      </c>
      <c r="F5389">
        <v>2</v>
      </c>
      <c r="G5389">
        <v>600</v>
      </c>
      <c r="H5389">
        <v>600</v>
      </c>
      <c r="I5389" s="15" t="s">
        <v>3010</v>
      </c>
    </row>
    <row r="5390" spans="1:9">
      <c r="A5390" s="2" t="s">
        <v>11831</v>
      </c>
      <c r="B5390" s="11" t="s">
        <v>18192</v>
      </c>
      <c r="C5390" s="3" t="s">
        <v>18399</v>
      </c>
      <c r="D5390" s="3" t="s">
        <v>201</v>
      </c>
      <c r="E5390" s="3" t="s">
        <v>10831</v>
      </c>
      <c r="F5390">
        <v>4</v>
      </c>
      <c r="G5390">
        <v>1100</v>
      </c>
      <c r="H5390">
        <v>1000</v>
      </c>
      <c r="I5390" s="2" t="s">
        <v>11832</v>
      </c>
    </row>
    <row r="5391" spans="1:9">
      <c r="A5391" s="2" t="s">
        <v>11833</v>
      </c>
      <c r="B5391" s="11" t="s">
        <v>18192</v>
      </c>
      <c r="C5391" s="3" t="s">
        <v>18403</v>
      </c>
      <c r="D5391" s="3" t="s">
        <v>275</v>
      </c>
      <c r="E5391" s="3" t="s">
        <v>10831</v>
      </c>
      <c r="F5391">
        <v>4</v>
      </c>
      <c r="G5391">
        <v>2100</v>
      </c>
      <c r="H5391">
        <v>2000</v>
      </c>
      <c r="I5391" s="2" t="s">
        <v>11834</v>
      </c>
    </row>
    <row r="5392" spans="1:9">
      <c r="A5392" s="2" t="s">
        <v>10742</v>
      </c>
      <c r="B5392" s="11" t="s">
        <v>18192</v>
      </c>
      <c r="C5392" s="3" t="s">
        <v>8</v>
      </c>
      <c r="D5392" s="3" t="s">
        <v>1064</v>
      </c>
      <c r="E5392" s="3" t="s">
        <v>9712</v>
      </c>
      <c r="F5392">
        <v>3</v>
      </c>
      <c r="G5392">
        <v>1000</v>
      </c>
      <c r="H5392">
        <v>1000</v>
      </c>
      <c r="I5392" s="2" t="s">
        <v>10743</v>
      </c>
    </row>
    <row r="5393" spans="1:9">
      <c r="A5393" s="2" t="s">
        <v>9396</v>
      </c>
      <c r="B5393" s="11" t="s">
        <v>18192</v>
      </c>
      <c r="C5393" s="3" t="s">
        <v>18426</v>
      </c>
      <c r="D5393" s="3" t="s">
        <v>44</v>
      </c>
      <c r="E5393" s="3" t="s">
        <v>7242</v>
      </c>
      <c r="F5393">
        <v>1</v>
      </c>
      <c r="G5393">
        <v>0</v>
      </c>
      <c r="H5393">
        <v>0</v>
      </c>
      <c r="I5393" s="15" t="s">
        <v>9397</v>
      </c>
    </row>
    <row r="5394" spans="1:9">
      <c r="A5394" s="2" t="s">
        <v>3011</v>
      </c>
      <c r="B5394" s="11" t="s">
        <v>18192</v>
      </c>
      <c r="C5394" s="3" t="s">
        <v>8</v>
      </c>
      <c r="D5394" s="3" t="s">
        <v>190</v>
      </c>
      <c r="E5394" s="3" t="s">
        <v>10</v>
      </c>
      <c r="F5394">
        <v>6</v>
      </c>
      <c r="G5394">
        <v>1550</v>
      </c>
      <c r="H5394">
        <v>2500</v>
      </c>
      <c r="I5394" s="2" t="s">
        <v>3012</v>
      </c>
    </row>
    <row r="5395" spans="1:9">
      <c r="A5395" s="2" t="s">
        <v>11835</v>
      </c>
      <c r="B5395" s="11" t="s">
        <v>18192</v>
      </c>
      <c r="C5395" s="3" t="s">
        <v>18403</v>
      </c>
      <c r="D5395" s="3" t="s">
        <v>201</v>
      </c>
      <c r="E5395" s="3" t="s">
        <v>10831</v>
      </c>
      <c r="F5395">
        <v>3</v>
      </c>
      <c r="G5395">
        <v>1900</v>
      </c>
      <c r="H5395">
        <v>1400</v>
      </c>
      <c r="I5395" s="2" t="s">
        <v>11836</v>
      </c>
    </row>
    <row r="5396" spans="1:9">
      <c r="A5396" s="2" t="s">
        <v>5951</v>
      </c>
      <c r="B5396" s="11" t="s">
        <v>18192</v>
      </c>
      <c r="C5396" s="3" t="s">
        <v>8</v>
      </c>
      <c r="D5396" s="3" t="s">
        <v>51</v>
      </c>
      <c r="E5396" s="3" t="s">
        <v>3311</v>
      </c>
      <c r="F5396">
        <v>2</v>
      </c>
      <c r="G5396">
        <v>400</v>
      </c>
      <c r="H5396">
        <v>200</v>
      </c>
      <c r="I5396" s="15" t="s">
        <v>5952</v>
      </c>
    </row>
    <row r="5397" spans="1:9">
      <c r="A5397" s="2" t="s">
        <v>7157</v>
      </c>
      <c r="B5397" s="11" t="s">
        <v>18192</v>
      </c>
      <c r="C5397" s="3" t="s">
        <v>8</v>
      </c>
      <c r="D5397" s="3" t="s">
        <v>442</v>
      </c>
      <c r="E5397" s="3" t="s">
        <v>6225</v>
      </c>
      <c r="F5397">
        <v>3</v>
      </c>
      <c r="G5397">
        <v>500</v>
      </c>
      <c r="H5397">
        <v>200</v>
      </c>
      <c r="I5397" s="2" t="s">
        <v>7158</v>
      </c>
    </row>
    <row r="5398" spans="1:9">
      <c r="A5398" s="2" t="s">
        <v>3013</v>
      </c>
      <c r="B5398" s="11" t="s">
        <v>18192</v>
      </c>
      <c r="C5398" s="3" t="s">
        <v>8</v>
      </c>
      <c r="D5398" s="3" t="s">
        <v>19</v>
      </c>
      <c r="E5398" s="3" t="s">
        <v>10</v>
      </c>
      <c r="F5398">
        <v>3</v>
      </c>
      <c r="G5398">
        <v>1000</v>
      </c>
      <c r="H5398">
        <v>1000</v>
      </c>
      <c r="I5398" s="2" t="s">
        <v>3014</v>
      </c>
    </row>
    <row r="5399" spans="1:9">
      <c r="A5399" s="2" t="s">
        <v>3015</v>
      </c>
      <c r="B5399" s="11" t="s">
        <v>18192</v>
      </c>
      <c r="C5399" s="3" t="s">
        <v>18399</v>
      </c>
      <c r="D5399" s="3" t="s">
        <v>19</v>
      </c>
      <c r="E5399" s="3" t="s">
        <v>10</v>
      </c>
      <c r="F5399">
        <v>3</v>
      </c>
      <c r="G5399">
        <v>600</v>
      </c>
      <c r="H5399">
        <v>1000</v>
      </c>
      <c r="I5399" s="2" t="s">
        <v>3016</v>
      </c>
    </row>
    <row r="5400" spans="1:9">
      <c r="A5400" s="2" t="s">
        <v>3017</v>
      </c>
      <c r="B5400" s="11" t="s">
        <v>18192</v>
      </c>
      <c r="C5400" s="3" t="s">
        <v>8</v>
      </c>
      <c r="D5400" s="3" t="s">
        <v>19</v>
      </c>
      <c r="E5400" s="3" t="s">
        <v>10</v>
      </c>
      <c r="F5400">
        <v>3</v>
      </c>
      <c r="G5400">
        <v>1000</v>
      </c>
      <c r="H5400">
        <v>600</v>
      </c>
      <c r="I5400" s="2" t="s">
        <v>3018</v>
      </c>
    </row>
    <row r="5401" spans="1:9">
      <c r="A5401" s="2" t="s">
        <v>5953</v>
      </c>
      <c r="B5401" s="11" t="s">
        <v>18192</v>
      </c>
      <c r="C5401" s="3" t="s">
        <v>8</v>
      </c>
      <c r="D5401" s="3" t="s">
        <v>44</v>
      </c>
      <c r="E5401" s="3" t="s">
        <v>3311</v>
      </c>
      <c r="F5401">
        <v>4</v>
      </c>
      <c r="G5401">
        <v>200</v>
      </c>
      <c r="H5401">
        <v>1200</v>
      </c>
      <c r="I5401" s="2" t="s">
        <v>5954</v>
      </c>
    </row>
    <row r="5402" spans="1:9">
      <c r="A5402" s="2" t="s">
        <v>9398</v>
      </c>
      <c r="B5402" s="11" t="s">
        <v>18192</v>
      </c>
      <c r="C5402" s="3" t="s">
        <v>8</v>
      </c>
      <c r="D5402" s="3" t="s">
        <v>16</v>
      </c>
      <c r="E5402" s="3" t="s">
        <v>7242</v>
      </c>
      <c r="F5402">
        <v>4</v>
      </c>
      <c r="G5402">
        <v>1600</v>
      </c>
      <c r="H5402">
        <v>1500</v>
      </c>
      <c r="I5402" s="15" t="s">
        <v>9399</v>
      </c>
    </row>
    <row r="5403" spans="1:9">
      <c r="A5403" s="2" t="s">
        <v>10744</v>
      </c>
      <c r="B5403" s="11" t="s">
        <v>18192</v>
      </c>
      <c r="C5403" s="3" t="s">
        <v>8</v>
      </c>
      <c r="D5403" s="3" t="s">
        <v>689</v>
      </c>
      <c r="E5403" s="3" t="s">
        <v>9712</v>
      </c>
      <c r="F5403">
        <v>1</v>
      </c>
      <c r="G5403">
        <v>100</v>
      </c>
      <c r="H5403">
        <v>2000</v>
      </c>
      <c r="I5403" s="2" t="s">
        <v>10745</v>
      </c>
    </row>
    <row r="5404" spans="1:9">
      <c r="A5404" s="2" t="s">
        <v>3019</v>
      </c>
      <c r="B5404" s="11" t="s">
        <v>18192</v>
      </c>
      <c r="C5404" s="3" t="s">
        <v>3020</v>
      </c>
      <c r="D5404" s="3" t="s">
        <v>227</v>
      </c>
      <c r="E5404" s="3" t="s">
        <v>10</v>
      </c>
      <c r="F5404" s="14"/>
      <c r="G5404">
        <v>1800</v>
      </c>
      <c r="H5404" t="s">
        <v>134</v>
      </c>
      <c r="I5404" s="2" t="s">
        <v>18440</v>
      </c>
    </row>
    <row r="5405" spans="1:9">
      <c r="A5405" s="2" t="s">
        <v>3021</v>
      </c>
      <c r="B5405" s="11" t="s">
        <v>18192</v>
      </c>
      <c r="C5405" s="3" t="s">
        <v>8</v>
      </c>
      <c r="D5405" s="3" t="s">
        <v>19</v>
      </c>
      <c r="E5405" s="3" t="s">
        <v>10</v>
      </c>
      <c r="F5405">
        <v>10</v>
      </c>
      <c r="G5405" t="s">
        <v>488</v>
      </c>
      <c r="H5405" t="s">
        <v>488</v>
      </c>
      <c r="I5405" s="15" t="s">
        <v>3022</v>
      </c>
    </row>
    <row r="5406" spans="1:9">
      <c r="A5406" s="2" t="s">
        <v>5955</v>
      </c>
      <c r="B5406" s="11" t="s">
        <v>18192</v>
      </c>
      <c r="C5406" s="3" t="s">
        <v>85</v>
      </c>
      <c r="D5406" s="3" t="s">
        <v>1101</v>
      </c>
      <c r="E5406" s="3" t="s">
        <v>3311</v>
      </c>
      <c r="F5406">
        <v>3</v>
      </c>
      <c r="G5406">
        <v>1300</v>
      </c>
      <c r="H5406">
        <v>800</v>
      </c>
      <c r="I5406" s="2" t="s">
        <v>5956</v>
      </c>
    </row>
    <row r="5407" spans="1:9">
      <c r="A5407" s="2" t="s">
        <v>3023</v>
      </c>
      <c r="B5407" s="11" t="s">
        <v>18192</v>
      </c>
      <c r="C5407" s="3" t="s">
        <v>8</v>
      </c>
      <c r="D5407" s="3" t="s">
        <v>19</v>
      </c>
      <c r="E5407" s="3" t="s">
        <v>10</v>
      </c>
      <c r="F5407">
        <v>4</v>
      </c>
      <c r="G5407">
        <v>1500</v>
      </c>
      <c r="H5407">
        <v>500</v>
      </c>
      <c r="I5407" s="2" t="s">
        <v>3024</v>
      </c>
    </row>
    <row r="5408" spans="1:9">
      <c r="A5408" s="2" t="s">
        <v>5957</v>
      </c>
      <c r="B5408" s="11" t="s">
        <v>18192</v>
      </c>
      <c r="C5408" s="3" t="s">
        <v>85</v>
      </c>
      <c r="D5408" s="3" t="s">
        <v>16</v>
      </c>
      <c r="E5408" s="3" t="s">
        <v>3311</v>
      </c>
      <c r="F5408">
        <v>6</v>
      </c>
      <c r="G5408">
        <v>2600</v>
      </c>
      <c r="H5408">
        <v>200</v>
      </c>
      <c r="I5408" s="2" t="s">
        <v>5958</v>
      </c>
    </row>
    <row r="5409" spans="1:9">
      <c r="A5409" s="2" t="s">
        <v>3025</v>
      </c>
      <c r="B5409" s="11" t="s">
        <v>18192</v>
      </c>
      <c r="C5409" s="3" t="s">
        <v>8</v>
      </c>
      <c r="D5409" s="3" t="s">
        <v>602</v>
      </c>
      <c r="E5409" s="3" t="s">
        <v>10</v>
      </c>
      <c r="F5409">
        <v>1</v>
      </c>
      <c r="G5409">
        <v>0</v>
      </c>
      <c r="H5409">
        <v>0</v>
      </c>
      <c r="I5409" s="2" t="s">
        <v>3026</v>
      </c>
    </row>
    <row r="5410" spans="1:9">
      <c r="A5410" s="2" t="s">
        <v>5959</v>
      </c>
      <c r="B5410" s="11" t="s">
        <v>18192</v>
      </c>
      <c r="C5410" s="3" t="s">
        <v>18405</v>
      </c>
      <c r="D5410" s="3" t="s">
        <v>227</v>
      </c>
      <c r="E5410" s="3" t="s">
        <v>3311</v>
      </c>
      <c r="F5410" s="14"/>
      <c r="G5410">
        <v>2300</v>
      </c>
      <c r="H5410" t="s">
        <v>134</v>
      </c>
      <c r="I5410" s="2" t="s">
        <v>5960</v>
      </c>
    </row>
    <row r="5411" spans="1:9">
      <c r="A5411" s="2" t="s">
        <v>11837</v>
      </c>
      <c r="B5411" s="11" t="s">
        <v>18192</v>
      </c>
      <c r="C5411" s="3" t="s">
        <v>8</v>
      </c>
      <c r="D5411" s="3" t="s">
        <v>201</v>
      </c>
      <c r="E5411" s="3" t="s">
        <v>10831</v>
      </c>
      <c r="F5411">
        <v>3</v>
      </c>
      <c r="G5411">
        <v>100</v>
      </c>
      <c r="H5411">
        <v>100</v>
      </c>
      <c r="I5411" s="15" t="s">
        <v>11838</v>
      </c>
    </row>
    <row r="5412" spans="1:9">
      <c r="A5412" s="2" t="s">
        <v>3027</v>
      </c>
      <c r="B5412" s="11" t="s">
        <v>18192</v>
      </c>
      <c r="C5412" s="3" t="s">
        <v>80</v>
      </c>
      <c r="D5412" s="3" t="s">
        <v>19</v>
      </c>
      <c r="E5412" s="3" t="s">
        <v>10</v>
      </c>
      <c r="F5412">
        <v>4</v>
      </c>
      <c r="G5412">
        <v>1900</v>
      </c>
      <c r="H5412">
        <v>1600</v>
      </c>
      <c r="I5412" s="2" t="s">
        <v>3028</v>
      </c>
    </row>
    <row r="5413" spans="1:9">
      <c r="A5413" s="2" t="s">
        <v>5961</v>
      </c>
      <c r="B5413" s="11" t="s">
        <v>18192</v>
      </c>
      <c r="C5413" s="3" t="s">
        <v>18399</v>
      </c>
      <c r="D5413" s="3" t="s">
        <v>190</v>
      </c>
      <c r="E5413" s="3" t="s">
        <v>3311</v>
      </c>
      <c r="F5413">
        <v>3</v>
      </c>
      <c r="G5413">
        <v>500</v>
      </c>
      <c r="H5413">
        <v>1100</v>
      </c>
      <c r="I5413" s="2" t="s">
        <v>2474</v>
      </c>
    </row>
    <row r="5414" spans="1:9">
      <c r="A5414" s="2" t="s">
        <v>3029</v>
      </c>
      <c r="B5414" s="11" t="s">
        <v>18192</v>
      </c>
      <c r="C5414" s="3" t="s">
        <v>8</v>
      </c>
      <c r="D5414" s="3" t="s">
        <v>44</v>
      </c>
      <c r="E5414" s="3" t="s">
        <v>10</v>
      </c>
      <c r="F5414">
        <v>4</v>
      </c>
      <c r="G5414">
        <v>800</v>
      </c>
      <c r="H5414">
        <v>1800</v>
      </c>
      <c r="I5414" s="2" t="s">
        <v>3030</v>
      </c>
    </row>
    <row r="5415" spans="1:9">
      <c r="A5415" s="2" t="s">
        <v>5962</v>
      </c>
      <c r="B5415" s="11" t="s">
        <v>18192</v>
      </c>
      <c r="C5415" s="3" t="s">
        <v>8</v>
      </c>
      <c r="D5415" s="3" t="s">
        <v>9</v>
      </c>
      <c r="E5415" s="3" t="s">
        <v>3311</v>
      </c>
      <c r="F5415">
        <v>4</v>
      </c>
      <c r="G5415">
        <v>1800</v>
      </c>
      <c r="H5415">
        <v>1000</v>
      </c>
      <c r="I5415" s="2" t="s">
        <v>5963</v>
      </c>
    </row>
    <row r="5416" spans="1:9">
      <c r="A5416" s="2" t="s">
        <v>5964</v>
      </c>
      <c r="B5416" s="11" t="s">
        <v>18192</v>
      </c>
      <c r="C5416" s="3" t="s">
        <v>8</v>
      </c>
      <c r="D5416" s="3" t="s">
        <v>232</v>
      </c>
      <c r="E5416" s="3" t="s">
        <v>3311</v>
      </c>
      <c r="F5416">
        <v>4</v>
      </c>
      <c r="G5416">
        <v>1700</v>
      </c>
      <c r="H5416">
        <v>1100</v>
      </c>
      <c r="I5416" s="15" t="s">
        <v>5965</v>
      </c>
    </row>
    <row r="5417" spans="1:9">
      <c r="A5417" s="2" t="s">
        <v>5966</v>
      </c>
      <c r="B5417" s="11" t="s">
        <v>18192</v>
      </c>
      <c r="C5417" s="3" t="s">
        <v>8</v>
      </c>
      <c r="D5417" s="3" t="s">
        <v>9</v>
      </c>
      <c r="E5417" s="3" t="s">
        <v>3311</v>
      </c>
      <c r="F5417">
        <v>4</v>
      </c>
      <c r="G5417">
        <v>1500</v>
      </c>
      <c r="H5417">
        <v>1300</v>
      </c>
      <c r="I5417" s="15" t="s">
        <v>5967</v>
      </c>
    </row>
    <row r="5418" spans="1:9">
      <c r="A5418" s="2" t="s">
        <v>5968</v>
      </c>
      <c r="B5418" s="11" t="s">
        <v>18192</v>
      </c>
      <c r="C5418" s="3" t="s">
        <v>8</v>
      </c>
      <c r="D5418" s="3" t="s">
        <v>9</v>
      </c>
      <c r="E5418" s="3" t="s">
        <v>3311</v>
      </c>
      <c r="F5418">
        <v>4</v>
      </c>
      <c r="G5418">
        <v>1600</v>
      </c>
      <c r="H5418">
        <v>1200</v>
      </c>
      <c r="I5418" s="15" t="s">
        <v>5969</v>
      </c>
    </row>
    <row r="5419" spans="1:9">
      <c r="A5419" s="2" t="s">
        <v>5970</v>
      </c>
      <c r="B5419" s="11" t="s">
        <v>18192</v>
      </c>
      <c r="C5419" s="3" t="s">
        <v>8</v>
      </c>
      <c r="D5419" s="3" t="s">
        <v>232</v>
      </c>
      <c r="E5419" s="3" t="s">
        <v>3311</v>
      </c>
      <c r="F5419">
        <v>4</v>
      </c>
      <c r="G5419">
        <v>800</v>
      </c>
      <c r="H5419">
        <v>2000</v>
      </c>
      <c r="I5419" s="15" t="s">
        <v>5971</v>
      </c>
    </row>
    <row r="5420" spans="1:9">
      <c r="A5420" s="2" t="s">
        <v>5972</v>
      </c>
      <c r="B5420" s="11" t="s">
        <v>18192</v>
      </c>
      <c r="C5420" s="3" t="s">
        <v>18403</v>
      </c>
      <c r="D5420" s="3" t="s">
        <v>232</v>
      </c>
      <c r="E5420" s="3" t="s">
        <v>3311</v>
      </c>
      <c r="F5420">
        <v>4</v>
      </c>
      <c r="G5420">
        <v>300</v>
      </c>
      <c r="H5420">
        <v>2500</v>
      </c>
      <c r="I5420" s="2" t="s">
        <v>5973</v>
      </c>
    </row>
    <row r="5421" spans="1:9">
      <c r="A5421" s="2" t="s">
        <v>5974</v>
      </c>
      <c r="B5421" s="11" t="s">
        <v>18192</v>
      </c>
      <c r="C5421" s="3" t="s">
        <v>8</v>
      </c>
      <c r="D5421" s="3" t="s">
        <v>13</v>
      </c>
      <c r="E5421" s="3" t="s">
        <v>3311</v>
      </c>
      <c r="F5421">
        <v>4</v>
      </c>
      <c r="G5421">
        <v>1100</v>
      </c>
      <c r="H5421">
        <v>2000</v>
      </c>
      <c r="I5421" s="2" t="s">
        <v>5975</v>
      </c>
    </row>
    <row r="5422" spans="1:9">
      <c r="A5422" s="2" t="s">
        <v>10746</v>
      </c>
      <c r="B5422" s="11" t="s">
        <v>18192</v>
      </c>
      <c r="C5422" s="3" t="s">
        <v>8</v>
      </c>
      <c r="D5422" s="3" t="s">
        <v>13</v>
      </c>
      <c r="E5422" s="3" t="s">
        <v>9712</v>
      </c>
      <c r="F5422">
        <v>2</v>
      </c>
      <c r="G5422">
        <v>1200</v>
      </c>
      <c r="H5422">
        <v>100</v>
      </c>
      <c r="I5422" s="2" t="s">
        <v>10747</v>
      </c>
    </row>
    <row r="5423" spans="1:9">
      <c r="A5423" s="2" t="s">
        <v>10748</v>
      </c>
      <c r="B5423" s="11" t="s">
        <v>18192</v>
      </c>
      <c r="C5423" s="3" t="s">
        <v>8</v>
      </c>
      <c r="D5423" s="3" t="s">
        <v>689</v>
      </c>
      <c r="E5423" s="3" t="s">
        <v>9712</v>
      </c>
      <c r="F5423">
        <v>1</v>
      </c>
      <c r="G5423">
        <v>100</v>
      </c>
      <c r="H5423">
        <v>100</v>
      </c>
      <c r="I5423" s="2" t="s">
        <v>10749</v>
      </c>
    </row>
    <row r="5424" spans="1:9">
      <c r="A5424" s="2" t="s">
        <v>5976</v>
      </c>
      <c r="B5424" s="11" t="s">
        <v>18192</v>
      </c>
      <c r="C5424" s="3" t="s">
        <v>85</v>
      </c>
      <c r="D5424" s="3" t="s">
        <v>232</v>
      </c>
      <c r="E5424" s="3" t="s">
        <v>3311</v>
      </c>
      <c r="F5424">
        <v>5</v>
      </c>
      <c r="G5424">
        <v>1500</v>
      </c>
      <c r="H5424">
        <v>1800</v>
      </c>
      <c r="I5424" s="2" t="s">
        <v>5977</v>
      </c>
    </row>
    <row r="5425" spans="1:9">
      <c r="A5425" s="2" t="s">
        <v>3031</v>
      </c>
      <c r="B5425" s="11" t="s">
        <v>18192</v>
      </c>
      <c r="C5425" s="3" t="s">
        <v>85</v>
      </c>
      <c r="D5425" s="3" t="s">
        <v>19</v>
      </c>
      <c r="E5425" s="3" t="s">
        <v>10</v>
      </c>
      <c r="F5425">
        <v>4</v>
      </c>
      <c r="G5425">
        <v>1300</v>
      </c>
      <c r="H5425">
        <v>900</v>
      </c>
      <c r="I5425" s="2" t="s">
        <v>3032</v>
      </c>
    </row>
    <row r="5426" spans="1:9">
      <c r="A5426" s="2" t="s">
        <v>5978</v>
      </c>
      <c r="B5426" s="11" t="s">
        <v>18192</v>
      </c>
      <c r="C5426" s="3" t="s">
        <v>8</v>
      </c>
      <c r="D5426" s="3" t="s">
        <v>442</v>
      </c>
      <c r="E5426" s="3" t="s">
        <v>3311</v>
      </c>
      <c r="F5426">
        <v>3</v>
      </c>
      <c r="G5426">
        <v>600</v>
      </c>
      <c r="H5426">
        <v>1900</v>
      </c>
      <c r="I5426" s="15" t="s">
        <v>5979</v>
      </c>
    </row>
    <row r="5427" spans="1:9">
      <c r="A5427" s="2" t="s">
        <v>5980</v>
      </c>
      <c r="B5427" s="11" t="s">
        <v>18192</v>
      </c>
      <c r="C5427" s="3" t="s">
        <v>8</v>
      </c>
      <c r="D5427" s="3" t="s">
        <v>442</v>
      </c>
      <c r="E5427" s="3" t="s">
        <v>3311</v>
      </c>
      <c r="F5427">
        <v>3</v>
      </c>
      <c r="G5427">
        <v>1400</v>
      </c>
      <c r="H5427">
        <v>1100</v>
      </c>
      <c r="I5427" s="15" t="s">
        <v>5981</v>
      </c>
    </row>
    <row r="5428" spans="1:9">
      <c r="A5428" s="2" t="s">
        <v>5982</v>
      </c>
      <c r="B5428" s="11" t="s">
        <v>18192</v>
      </c>
      <c r="C5428" s="3" t="s">
        <v>8</v>
      </c>
      <c r="D5428" s="3" t="s">
        <v>442</v>
      </c>
      <c r="E5428" s="3" t="s">
        <v>3311</v>
      </c>
      <c r="F5428">
        <v>4</v>
      </c>
      <c r="G5428">
        <v>1800</v>
      </c>
      <c r="H5428">
        <v>700</v>
      </c>
      <c r="I5428" s="15" t="s">
        <v>5983</v>
      </c>
    </row>
    <row r="5429" spans="1:9">
      <c r="A5429" s="2" t="s">
        <v>5984</v>
      </c>
      <c r="B5429" s="11" t="s">
        <v>18192</v>
      </c>
      <c r="C5429" s="3" t="s">
        <v>8</v>
      </c>
      <c r="D5429" s="3" t="s">
        <v>442</v>
      </c>
      <c r="E5429" s="3" t="s">
        <v>3311</v>
      </c>
      <c r="F5429">
        <v>10</v>
      </c>
      <c r="G5429">
        <v>2500</v>
      </c>
      <c r="H5429">
        <v>2500</v>
      </c>
      <c r="I5429" s="15" t="s">
        <v>5985</v>
      </c>
    </row>
    <row r="5430" spans="1:9">
      <c r="A5430" s="2" t="s">
        <v>10750</v>
      </c>
      <c r="B5430" s="11" t="s">
        <v>18192</v>
      </c>
      <c r="C5430" s="3" t="s">
        <v>8</v>
      </c>
      <c r="D5430" s="3" t="s">
        <v>689</v>
      </c>
      <c r="E5430" s="3" t="s">
        <v>9712</v>
      </c>
      <c r="F5430">
        <v>4</v>
      </c>
      <c r="G5430">
        <v>1600</v>
      </c>
      <c r="H5430">
        <v>1000</v>
      </c>
      <c r="I5430" s="2" t="s">
        <v>10751</v>
      </c>
    </row>
    <row r="5431" spans="1:9">
      <c r="A5431" s="2" t="s">
        <v>10752</v>
      </c>
      <c r="B5431" s="11" t="s">
        <v>18192</v>
      </c>
      <c r="C5431" s="3" t="s">
        <v>8</v>
      </c>
      <c r="D5431" s="3" t="s">
        <v>1181</v>
      </c>
      <c r="E5431" s="3" t="s">
        <v>9712</v>
      </c>
      <c r="F5431">
        <v>4</v>
      </c>
      <c r="G5431">
        <v>1700</v>
      </c>
      <c r="H5431">
        <v>1000</v>
      </c>
      <c r="I5431" s="2" t="s">
        <v>10753</v>
      </c>
    </row>
    <row r="5432" spans="1:9">
      <c r="A5432" s="2" t="s">
        <v>9400</v>
      </c>
      <c r="B5432" s="11" t="s">
        <v>18192</v>
      </c>
      <c r="C5432" s="3" t="s">
        <v>18401</v>
      </c>
      <c r="D5432" s="3" t="s">
        <v>517</v>
      </c>
      <c r="E5432" s="3" t="s">
        <v>7242</v>
      </c>
      <c r="F5432">
        <v>7</v>
      </c>
      <c r="G5432">
        <v>2200</v>
      </c>
      <c r="H5432">
        <v>1200</v>
      </c>
      <c r="I5432" s="2" t="s">
        <v>9401</v>
      </c>
    </row>
    <row r="5433" spans="1:9">
      <c r="A5433" s="2" t="s">
        <v>9402</v>
      </c>
      <c r="B5433" s="11" t="s">
        <v>18192</v>
      </c>
      <c r="C5433" s="3" t="s">
        <v>18405</v>
      </c>
      <c r="D5433" s="3" t="s">
        <v>517</v>
      </c>
      <c r="E5433" s="3" t="s">
        <v>7242</v>
      </c>
      <c r="F5433" s="14" t="s">
        <v>18196</v>
      </c>
      <c r="G5433">
        <v>2800</v>
      </c>
      <c r="H5433" t="s">
        <v>409</v>
      </c>
      <c r="I5433" s="2" t="s">
        <v>9403</v>
      </c>
    </row>
    <row r="5434" spans="1:9">
      <c r="A5434" s="2" t="s">
        <v>9404</v>
      </c>
      <c r="B5434" s="11" t="s">
        <v>18192</v>
      </c>
      <c r="C5434" s="3" t="s">
        <v>18405</v>
      </c>
      <c r="D5434" s="3" t="s">
        <v>517</v>
      </c>
      <c r="E5434" s="3" t="s">
        <v>7242</v>
      </c>
      <c r="F5434" s="14" t="s">
        <v>18196</v>
      </c>
      <c r="G5434">
        <v>2000</v>
      </c>
      <c r="H5434" t="s">
        <v>56</v>
      </c>
      <c r="I5434" s="2" t="s">
        <v>9405</v>
      </c>
    </row>
    <row r="5435" spans="1:9">
      <c r="A5435" s="2" t="s">
        <v>9406</v>
      </c>
      <c r="B5435" s="11" t="s">
        <v>18192</v>
      </c>
      <c r="C5435" s="3" t="s">
        <v>18405</v>
      </c>
      <c r="D5435" s="3" t="s">
        <v>517</v>
      </c>
      <c r="E5435" s="3" t="s">
        <v>7242</v>
      </c>
      <c r="F5435" s="14" t="s">
        <v>18196</v>
      </c>
      <c r="G5435">
        <v>100</v>
      </c>
      <c r="H5435" t="s">
        <v>1584</v>
      </c>
      <c r="I5435" s="2" t="s">
        <v>9407</v>
      </c>
    </row>
    <row r="5436" spans="1:9">
      <c r="A5436" s="2" t="s">
        <v>9408</v>
      </c>
      <c r="B5436" s="11" t="s">
        <v>18192</v>
      </c>
      <c r="C5436" s="3" t="s">
        <v>8</v>
      </c>
      <c r="D5436" s="3" t="s">
        <v>517</v>
      </c>
      <c r="E5436" s="3" t="s">
        <v>7242</v>
      </c>
      <c r="F5436">
        <v>4</v>
      </c>
      <c r="G5436">
        <v>1800</v>
      </c>
      <c r="H5436">
        <v>400</v>
      </c>
      <c r="I5436" s="2" t="s">
        <v>9409</v>
      </c>
    </row>
    <row r="5437" spans="1:9">
      <c r="A5437" s="2" t="s">
        <v>9410</v>
      </c>
      <c r="B5437" s="11" t="s">
        <v>18192</v>
      </c>
      <c r="C5437" s="3" t="s">
        <v>8</v>
      </c>
      <c r="D5437" s="3" t="s">
        <v>517</v>
      </c>
      <c r="E5437" s="3" t="s">
        <v>7242</v>
      </c>
      <c r="F5437">
        <v>5</v>
      </c>
      <c r="G5437">
        <v>2000</v>
      </c>
      <c r="H5437">
        <v>1000</v>
      </c>
      <c r="I5437" s="15" t="s">
        <v>9411</v>
      </c>
    </row>
    <row r="5438" spans="1:9">
      <c r="A5438" s="2" t="s">
        <v>9412</v>
      </c>
      <c r="B5438" s="11" t="s">
        <v>18192</v>
      </c>
      <c r="C5438" s="3" t="s">
        <v>18405</v>
      </c>
      <c r="D5438" s="3" t="s">
        <v>517</v>
      </c>
      <c r="E5438" s="3" t="s">
        <v>7242</v>
      </c>
      <c r="F5438" s="14" t="s">
        <v>18196</v>
      </c>
      <c r="G5438">
        <v>2200</v>
      </c>
      <c r="H5438" t="s">
        <v>134</v>
      </c>
      <c r="I5438" s="2" t="s">
        <v>9413</v>
      </c>
    </row>
    <row r="5439" spans="1:9">
      <c r="A5439" s="2" t="s">
        <v>9414</v>
      </c>
      <c r="B5439" s="11" t="s">
        <v>18192</v>
      </c>
      <c r="C5439" s="3" t="s">
        <v>18405</v>
      </c>
      <c r="D5439" s="3" t="s">
        <v>517</v>
      </c>
      <c r="E5439" s="3" t="s">
        <v>7242</v>
      </c>
      <c r="F5439" s="14" t="s">
        <v>18196</v>
      </c>
      <c r="G5439">
        <v>1800</v>
      </c>
      <c r="H5439" t="s">
        <v>56</v>
      </c>
      <c r="I5439" s="2" t="s">
        <v>9415</v>
      </c>
    </row>
    <row r="5440" spans="1:9">
      <c r="A5440" s="2" t="s">
        <v>9416</v>
      </c>
      <c r="B5440" s="11" t="s">
        <v>18192</v>
      </c>
      <c r="C5440" s="3" t="s">
        <v>18405</v>
      </c>
      <c r="D5440" s="3" t="s">
        <v>517</v>
      </c>
      <c r="E5440" s="3" t="s">
        <v>7242</v>
      </c>
      <c r="F5440" s="14" t="s">
        <v>18196</v>
      </c>
      <c r="G5440">
        <v>2000</v>
      </c>
      <c r="H5440" t="s">
        <v>56</v>
      </c>
      <c r="I5440" s="2" t="s">
        <v>9417</v>
      </c>
    </row>
    <row r="5441" spans="1:9">
      <c r="A5441" s="2" t="s">
        <v>9418</v>
      </c>
      <c r="B5441" s="11" t="s">
        <v>18192</v>
      </c>
      <c r="C5441" s="3" t="s">
        <v>8</v>
      </c>
      <c r="D5441" s="3" t="s">
        <v>517</v>
      </c>
      <c r="E5441" s="3" t="s">
        <v>7242</v>
      </c>
      <c r="F5441">
        <v>2</v>
      </c>
      <c r="G5441">
        <v>800</v>
      </c>
      <c r="H5441">
        <v>2000</v>
      </c>
      <c r="I5441" s="15" t="s">
        <v>9419</v>
      </c>
    </row>
    <row r="5442" spans="1:9">
      <c r="A5442" s="2" t="s">
        <v>9420</v>
      </c>
      <c r="B5442" s="11" t="s">
        <v>18192</v>
      </c>
      <c r="C5442" s="3" t="s">
        <v>8</v>
      </c>
      <c r="D5442" s="3" t="s">
        <v>517</v>
      </c>
      <c r="E5442" s="3" t="s">
        <v>7242</v>
      </c>
      <c r="F5442">
        <v>3</v>
      </c>
      <c r="G5442">
        <v>1600</v>
      </c>
      <c r="H5442">
        <v>1200</v>
      </c>
      <c r="I5442" s="15" t="s">
        <v>9421</v>
      </c>
    </row>
    <row r="5443" spans="1:9">
      <c r="A5443" s="2" t="s">
        <v>9422</v>
      </c>
      <c r="B5443" s="11" t="s">
        <v>18192</v>
      </c>
      <c r="C5443" s="3" t="s">
        <v>8</v>
      </c>
      <c r="D5443" s="3" t="s">
        <v>517</v>
      </c>
      <c r="E5443" s="3" t="s">
        <v>7242</v>
      </c>
      <c r="F5443">
        <v>2</v>
      </c>
      <c r="G5443">
        <v>0</v>
      </c>
      <c r="H5443">
        <v>1000</v>
      </c>
      <c r="I5443" s="15" t="s">
        <v>9423</v>
      </c>
    </row>
    <row r="5444" spans="1:9">
      <c r="A5444" s="2" t="s">
        <v>9424</v>
      </c>
      <c r="B5444" s="11" t="s">
        <v>18192</v>
      </c>
      <c r="C5444" s="3" t="s">
        <v>8</v>
      </c>
      <c r="D5444" s="3" t="s">
        <v>517</v>
      </c>
      <c r="E5444" s="3" t="s">
        <v>7242</v>
      </c>
      <c r="F5444">
        <v>4</v>
      </c>
      <c r="G5444">
        <v>1000</v>
      </c>
      <c r="H5444">
        <v>1800</v>
      </c>
      <c r="I5444" s="15" t="s">
        <v>9425</v>
      </c>
    </row>
    <row r="5445" spans="1:9">
      <c r="A5445" s="2" t="s">
        <v>9426</v>
      </c>
      <c r="B5445" s="11" t="s">
        <v>18192</v>
      </c>
      <c r="C5445" s="3" t="s">
        <v>8</v>
      </c>
      <c r="D5445" s="3" t="s">
        <v>517</v>
      </c>
      <c r="E5445" s="3" t="s">
        <v>7242</v>
      </c>
      <c r="F5445">
        <v>1</v>
      </c>
      <c r="G5445">
        <v>100</v>
      </c>
      <c r="H5445">
        <v>0</v>
      </c>
      <c r="I5445" s="2" t="s">
        <v>9427</v>
      </c>
    </row>
    <row r="5446" spans="1:9">
      <c r="A5446" s="2" t="s">
        <v>9428</v>
      </c>
      <c r="B5446" s="11" t="s">
        <v>18192</v>
      </c>
      <c r="C5446" s="3" t="s">
        <v>8</v>
      </c>
      <c r="D5446" s="3" t="s">
        <v>517</v>
      </c>
      <c r="E5446" s="3" t="s">
        <v>7242</v>
      </c>
      <c r="F5446">
        <v>4</v>
      </c>
      <c r="G5446">
        <v>1400</v>
      </c>
      <c r="H5446">
        <v>1900</v>
      </c>
      <c r="I5446" s="15" t="s">
        <v>9429</v>
      </c>
    </row>
    <row r="5447" spans="1:9">
      <c r="A5447" s="2" t="s">
        <v>5986</v>
      </c>
      <c r="B5447" s="11" t="s">
        <v>18192</v>
      </c>
      <c r="C5447" s="3" t="s">
        <v>8</v>
      </c>
      <c r="D5447" s="3" t="s">
        <v>44</v>
      </c>
      <c r="E5447" s="3" t="s">
        <v>3311</v>
      </c>
      <c r="F5447">
        <v>3</v>
      </c>
      <c r="G5447">
        <v>300</v>
      </c>
      <c r="H5447">
        <v>300</v>
      </c>
      <c r="I5447" s="2" t="s">
        <v>5987</v>
      </c>
    </row>
    <row r="5448" spans="1:9">
      <c r="A5448" s="2" t="s">
        <v>7159</v>
      </c>
      <c r="B5448" s="11" t="s">
        <v>18192</v>
      </c>
      <c r="C5448" s="3" t="s">
        <v>18407</v>
      </c>
      <c r="D5448" s="3" t="s">
        <v>51</v>
      </c>
      <c r="E5448" s="3" t="s">
        <v>6225</v>
      </c>
      <c r="F5448">
        <v>10</v>
      </c>
      <c r="G5448">
        <v>3000</v>
      </c>
      <c r="H5448">
        <v>2800</v>
      </c>
      <c r="I5448" s="15" t="s">
        <v>7160</v>
      </c>
    </row>
    <row r="5449" spans="1:9">
      <c r="A5449" s="2" t="s">
        <v>9430</v>
      </c>
      <c r="B5449" s="11" t="s">
        <v>18192</v>
      </c>
      <c r="C5449" s="3" t="s">
        <v>8</v>
      </c>
      <c r="D5449" s="3" t="s">
        <v>190</v>
      </c>
      <c r="E5449" s="3" t="s">
        <v>7242</v>
      </c>
      <c r="F5449">
        <v>4</v>
      </c>
      <c r="G5449">
        <v>1800</v>
      </c>
      <c r="H5449">
        <v>1200</v>
      </c>
      <c r="I5449" s="2" t="s">
        <v>9431</v>
      </c>
    </row>
    <row r="5450" spans="1:9">
      <c r="A5450" s="2" t="s">
        <v>10754</v>
      </c>
      <c r="B5450" s="11" t="s">
        <v>18192</v>
      </c>
      <c r="C5450" s="3" t="s">
        <v>18403</v>
      </c>
      <c r="D5450" s="3" t="s">
        <v>692</v>
      </c>
      <c r="E5450" s="3" t="s">
        <v>9712</v>
      </c>
      <c r="F5450">
        <v>3</v>
      </c>
      <c r="G5450">
        <v>1800</v>
      </c>
      <c r="H5450">
        <v>1500</v>
      </c>
      <c r="I5450" s="2" t="s">
        <v>10755</v>
      </c>
    </row>
    <row r="5451" spans="1:9">
      <c r="A5451" s="2" t="s">
        <v>3033</v>
      </c>
      <c r="B5451" s="11" t="s">
        <v>18192</v>
      </c>
      <c r="C5451" s="3" t="s">
        <v>8</v>
      </c>
      <c r="D5451" s="3" t="s">
        <v>44</v>
      </c>
      <c r="E5451" s="3" t="s">
        <v>10</v>
      </c>
      <c r="F5451">
        <v>6</v>
      </c>
      <c r="G5451">
        <v>1600</v>
      </c>
      <c r="H5451">
        <v>2800</v>
      </c>
      <c r="I5451" s="15" t="s">
        <v>3034</v>
      </c>
    </row>
    <row r="5452" spans="1:9">
      <c r="A5452" s="2" t="s">
        <v>5988</v>
      </c>
      <c r="B5452" s="11" t="s">
        <v>18192</v>
      </c>
      <c r="C5452" s="3" t="s">
        <v>18405</v>
      </c>
      <c r="D5452" s="3" t="s">
        <v>227</v>
      </c>
      <c r="E5452" s="3" t="s">
        <v>3311</v>
      </c>
      <c r="F5452" s="14" t="s">
        <v>18196</v>
      </c>
      <c r="G5452">
        <v>2200</v>
      </c>
      <c r="H5452" t="s">
        <v>134</v>
      </c>
      <c r="I5452" s="2" t="s">
        <v>5989</v>
      </c>
    </row>
    <row r="5453" spans="1:9">
      <c r="A5453" s="2" t="s">
        <v>3035</v>
      </c>
      <c r="B5453" s="11" t="s">
        <v>18192</v>
      </c>
      <c r="C5453" s="3" t="s">
        <v>8</v>
      </c>
      <c r="D5453" s="3" t="s">
        <v>51</v>
      </c>
      <c r="E5453" s="3" t="s">
        <v>10</v>
      </c>
      <c r="F5453">
        <v>2</v>
      </c>
      <c r="G5453">
        <v>600</v>
      </c>
      <c r="H5453">
        <v>600</v>
      </c>
      <c r="I5453" s="15" t="s">
        <v>3036</v>
      </c>
    </row>
    <row r="5454" spans="1:9">
      <c r="A5454" s="2" t="s">
        <v>7161</v>
      </c>
      <c r="B5454" s="11" t="s">
        <v>18192</v>
      </c>
      <c r="C5454" s="3" t="s">
        <v>1599</v>
      </c>
      <c r="D5454" s="3" t="s">
        <v>51</v>
      </c>
      <c r="E5454" s="3" t="s">
        <v>6225</v>
      </c>
      <c r="F5454">
        <v>3</v>
      </c>
      <c r="G5454">
        <v>500</v>
      </c>
      <c r="H5454">
        <v>1700</v>
      </c>
      <c r="I5454" s="15" t="s">
        <v>7162</v>
      </c>
    </row>
    <row r="5455" spans="1:9">
      <c r="A5455" s="2" t="s">
        <v>3037</v>
      </c>
      <c r="B5455" s="11" t="s">
        <v>18192</v>
      </c>
      <c r="C5455" s="3" t="s">
        <v>85</v>
      </c>
      <c r="D5455" s="3" t="s">
        <v>51</v>
      </c>
      <c r="E5455" s="3" t="s">
        <v>10</v>
      </c>
      <c r="F5455">
        <v>8</v>
      </c>
      <c r="G5455">
        <v>2850</v>
      </c>
      <c r="H5455">
        <v>2350</v>
      </c>
      <c r="I5455" s="2" t="s">
        <v>3038</v>
      </c>
    </row>
    <row r="5456" spans="1:9">
      <c r="A5456" s="2" t="s">
        <v>3039</v>
      </c>
      <c r="B5456" s="11" t="s">
        <v>18192</v>
      </c>
      <c r="C5456" s="3" t="s">
        <v>18405</v>
      </c>
      <c r="D5456" s="3" t="s">
        <v>51</v>
      </c>
      <c r="E5456" s="3" t="s">
        <v>10</v>
      </c>
      <c r="F5456" s="14" t="s">
        <v>18196</v>
      </c>
      <c r="G5456">
        <v>2400</v>
      </c>
      <c r="H5456" t="s">
        <v>134</v>
      </c>
      <c r="I5456" s="2" t="s">
        <v>3040</v>
      </c>
    </row>
    <row r="5457" spans="1:9">
      <c r="A5457" s="2" t="s">
        <v>9432</v>
      </c>
      <c r="B5457" s="11" t="s">
        <v>18192</v>
      </c>
      <c r="C5457" s="3" t="s">
        <v>8</v>
      </c>
      <c r="D5457" s="3" t="s">
        <v>190</v>
      </c>
      <c r="E5457" s="3" t="s">
        <v>7242</v>
      </c>
      <c r="F5457">
        <v>1</v>
      </c>
      <c r="G5457">
        <v>100</v>
      </c>
      <c r="H5457">
        <v>100</v>
      </c>
      <c r="I5457" s="2" t="s">
        <v>9433</v>
      </c>
    </row>
    <row r="5458" spans="1:9">
      <c r="A5458" s="2" t="s">
        <v>10756</v>
      </c>
      <c r="B5458" s="11" t="s">
        <v>18192</v>
      </c>
      <c r="C5458" s="3" t="s">
        <v>8</v>
      </c>
      <c r="D5458" s="3" t="s">
        <v>1064</v>
      </c>
      <c r="E5458" s="3" t="s">
        <v>9712</v>
      </c>
      <c r="F5458">
        <v>3</v>
      </c>
      <c r="G5458">
        <v>300</v>
      </c>
      <c r="H5458">
        <v>1300</v>
      </c>
      <c r="I5458" s="2" t="s">
        <v>10757</v>
      </c>
    </row>
    <row r="5459" spans="1:9">
      <c r="A5459" s="2" t="s">
        <v>5990</v>
      </c>
      <c r="B5459" s="11" t="s">
        <v>18192</v>
      </c>
      <c r="C5459" s="3" t="s">
        <v>85</v>
      </c>
      <c r="D5459" s="3" t="s">
        <v>1181</v>
      </c>
      <c r="E5459" s="3" t="s">
        <v>3311</v>
      </c>
      <c r="F5459">
        <v>4</v>
      </c>
      <c r="G5459">
        <v>1200</v>
      </c>
      <c r="H5459">
        <v>1300</v>
      </c>
      <c r="I5459" s="2" t="s">
        <v>5991</v>
      </c>
    </row>
    <row r="5460" spans="1:9">
      <c r="A5460" s="2" t="s">
        <v>10758</v>
      </c>
      <c r="B5460" s="11" t="s">
        <v>18192</v>
      </c>
      <c r="C5460" s="3" t="s">
        <v>18407</v>
      </c>
      <c r="D5460" s="3" t="s">
        <v>51</v>
      </c>
      <c r="E5460" s="3" t="s">
        <v>9712</v>
      </c>
      <c r="F5460">
        <v>9</v>
      </c>
      <c r="G5460">
        <v>2700</v>
      </c>
      <c r="H5460">
        <v>2000</v>
      </c>
      <c r="I5460" s="2" t="s">
        <v>10759</v>
      </c>
    </row>
    <row r="5461" spans="1:9">
      <c r="A5461" s="2" t="s">
        <v>3041</v>
      </c>
      <c r="B5461" s="11" t="s">
        <v>18192</v>
      </c>
      <c r="C5461" s="3" t="s">
        <v>8</v>
      </c>
      <c r="D5461" s="3" t="s">
        <v>188</v>
      </c>
      <c r="E5461" s="3" t="s">
        <v>10</v>
      </c>
      <c r="F5461">
        <v>4</v>
      </c>
      <c r="G5461">
        <v>1800</v>
      </c>
      <c r="H5461">
        <v>0</v>
      </c>
      <c r="I5461" s="2" t="s">
        <v>3042</v>
      </c>
    </row>
    <row r="5462" spans="1:9">
      <c r="A5462" s="2" t="s">
        <v>11839</v>
      </c>
      <c r="B5462" s="11" t="s">
        <v>18192</v>
      </c>
      <c r="C5462" s="3" t="s">
        <v>8</v>
      </c>
      <c r="D5462" s="3" t="s">
        <v>51</v>
      </c>
      <c r="E5462" s="3" t="s">
        <v>10831</v>
      </c>
      <c r="F5462">
        <v>2</v>
      </c>
      <c r="G5462">
        <v>700</v>
      </c>
      <c r="H5462">
        <v>800</v>
      </c>
      <c r="I5462" s="2" t="s">
        <v>11840</v>
      </c>
    </row>
    <row r="5463" spans="1:9">
      <c r="A5463" s="2" t="s">
        <v>11841</v>
      </c>
      <c r="B5463" s="11" t="s">
        <v>18192</v>
      </c>
      <c r="C5463" s="3" t="s">
        <v>8</v>
      </c>
      <c r="D5463" s="3" t="s">
        <v>201</v>
      </c>
      <c r="E5463" s="3" t="s">
        <v>10831</v>
      </c>
      <c r="F5463">
        <v>6</v>
      </c>
      <c r="G5463">
        <v>2400</v>
      </c>
      <c r="H5463">
        <v>2000</v>
      </c>
      <c r="I5463" s="2" t="s">
        <v>11842</v>
      </c>
    </row>
    <row r="5464" spans="1:9">
      <c r="A5464" s="2" t="s">
        <v>5992</v>
      </c>
      <c r="B5464" s="11" t="s">
        <v>18192</v>
      </c>
      <c r="C5464" s="3" t="s">
        <v>8</v>
      </c>
      <c r="D5464" s="3" t="s">
        <v>44</v>
      </c>
      <c r="E5464" s="3" t="s">
        <v>3311</v>
      </c>
      <c r="F5464">
        <v>4</v>
      </c>
      <c r="G5464">
        <v>1000</v>
      </c>
      <c r="H5464">
        <v>2000</v>
      </c>
      <c r="I5464" s="2" t="s">
        <v>5993</v>
      </c>
    </row>
    <row r="5465" spans="1:9">
      <c r="A5465" s="2" t="s">
        <v>7163</v>
      </c>
      <c r="B5465" s="11" t="s">
        <v>18192</v>
      </c>
      <c r="C5465" s="3" t="s">
        <v>8</v>
      </c>
      <c r="D5465" s="3" t="s">
        <v>275</v>
      </c>
      <c r="E5465" s="3" t="s">
        <v>6225</v>
      </c>
      <c r="F5465">
        <v>9</v>
      </c>
      <c r="G5465">
        <v>2900</v>
      </c>
      <c r="H5465">
        <v>1900</v>
      </c>
      <c r="I5465" s="15" t="s">
        <v>7164</v>
      </c>
    </row>
    <row r="5466" spans="1:9">
      <c r="A5466" s="2" t="s">
        <v>10760</v>
      </c>
      <c r="B5466" s="11" t="s">
        <v>18192</v>
      </c>
      <c r="C5466" s="3" t="s">
        <v>8</v>
      </c>
      <c r="D5466" s="3" t="s">
        <v>275</v>
      </c>
      <c r="E5466" s="3" t="s">
        <v>9712</v>
      </c>
      <c r="F5466">
        <v>9</v>
      </c>
      <c r="G5466">
        <v>1800</v>
      </c>
      <c r="H5466">
        <v>3000</v>
      </c>
      <c r="I5466" s="15" t="s">
        <v>10761</v>
      </c>
    </row>
    <row r="5467" spans="1:9">
      <c r="A5467" s="2" t="s">
        <v>5994</v>
      </c>
      <c r="B5467" s="11" t="s">
        <v>18192</v>
      </c>
      <c r="C5467" s="3" t="s">
        <v>8</v>
      </c>
      <c r="D5467" s="3" t="s">
        <v>275</v>
      </c>
      <c r="E5467" s="3" t="s">
        <v>3311</v>
      </c>
      <c r="F5467">
        <v>9</v>
      </c>
      <c r="G5467">
        <v>2500</v>
      </c>
      <c r="H5467">
        <v>2300</v>
      </c>
      <c r="I5467" s="15" t="s">
        <v>5995</v>
      </c>
    </row>
    <row r="5468" spans="1:9">
      <c r="A5468" s="2" t="s">
        <v>3043</v>
      </c>
      <c r="B5468" s="11" t="s">
        <v>18192</v>
      </c>
      <c r="C5468" s="3" t="s">
        <v>18403</v>
      </c>
      <c r="D5468" s="3" t="s">
        <v>275</v>
      </c>
      <c r="E5468" s="3" t="s">
        <v>10</v>
      </c>
      <c r="F5468">
        <v>9</v>
      </c>
      <c r="G5468">
        <v>3000</v>
      </c>
      <c r="H5468">
        <v>3000</v>
      </c>
      <c r="I5468" s="2" t="s">
        <v>3044</v>
      </c>
    </row>
    <row r="5469" spans="1:9">
      <c r="A5469" s="2" t="s">
        <v>9434</v>
      </c>
      <c r="B5469" s="11" t="s">
        <v>18192</v>
      </c>
      <c r="C5469" s="3" t="s">
        <v>80</v>
      </c>
      <c r="D5469" s="3" t="s">
        <v>517</v>
      </c>
      <c r="E5469" s="3" t="s">
        <v>7242</v>
      </c>
      <c r="F5469">
        <v>3</v>
      </c>
      <c r="G5469">
        <v>0</v>
      </c>
      <c r="H5469">
        <v>800</v>
      </c>
      <c r="I5469" s="15" t="s">
        <v>9435</v>
      </c>
    </row>
    <row r="5470" spans="1:9">
      <c r="A5470" s="2" t="s">
        <v>5996</v>
      </c>
      <c r="B5470" s="11" t="s">
        <v>18192</v>
      </c>
      <c r="C5470" s="3" t="s">
        <v>18407</v>
      </c>
      <c r="D5470" s="3" t="s">
        <v>188</v>
      </c>
      <c r="E5470" s="3" t="s">
        <v>3311</v>
      </c>
      <c r="F5470">
        <v>5</v>
      </c>
      <c r="G5470">
        <v>2000</v>
      </c>
      <c r="H5470">
        <v>1800</v>
      </c>
      <c r="I5470" s="2" t="s">
        <v>5997</v>
      </c>
    </row>
    <row r="5471" spans="1:9">
      <c r="A5471" s="2" t="s">
        <v>5998</v>
      </c>
      <c r="B5471" s="11" t="s">
        <v>18192</v>
      </c>
      <c r="C5471" s="3" t="s">
        <v>18406</v>
      </c>
      <c r="D5471" s="3" t="s">
        <v>188</v>
      </c>
      <c r="E5471" s="3" t="s">
        <v>3311</v>
      </c>
      <c r="F5471">
        <v>2</v>
      </c>
      <c r="G5471">
        <v>0</v>
      </c>
      <c r="H5471">
        <v>2000</v>
      </c>
      <c r="I5471" s="15" t="s">
        <v>5999</v>
      </c>
    </row>
    <row r="5472" spans="1:9">
      <c r="A5472" s="2" t="s">
        <v>3045</v>
      </c>
      <c r="B5472" s="11" t="s">
        <v>18192</v>
      </c>
      <c r="C5472" s="3" t="s">
        <v>1561</v>
      </c>
      <c r="D5472" s="3" t="s">
        <v>16</v>
      </c>
      <c r="E5472" s="3" t="s">
        <v>10</v>
      </c>
      <c r="F5472">
        <v>4</v>
      </c>
      <c r="G5472">
        <v>1100</v>
      </c>
      <c r="H5472">
        <v>1400</v>
      </c>
      <c r="I5472" s="15" t="s">
        <v>3046</v>
      </c>
    </row>
    <row r="5473" spans="1:9">
      <c r="A5473" s="2" t="s">
        <v>9436</v>
      </c>
      <c r="B5473" s="11" t="s">
        <v>18192</v>
      </c>
      <c r="C5473" s="3" t="s">
        <v>8</v>
      </c>
      <c r="D5473" s="3" t="s">
        <v>517</v>
      </c>
      <c r="E5473" s="3" t="s">
        <v>7242</v>
      </c>
      <c r="F5473">
        <v>8</v>
      </c>
      <c r="G5473">
        <v>2800</v>
      </c>
      <c r="H5473">
        <v>2500</v>
      </c>
      <c r="I5473" s="15" t="s">
        <v>9437</v>
      </c>
    </row>
    <row r="5474" spans="1:9">
      <c r="A5474" s="2" t="s">
        <v>6000</v>
      </c>
      <c r="B5474" s="11" t="s">
        <v>18192</v>
      </c>
      <c r="C5474" s="3" t="s">
        <v>80</v>
      </c>
      <c r="D5474" s="3" t="s">
        <v>190</v>
      </c>
      <c r="E5474" s="3" t="s">
        <v>3311</v>
      </c>
      <c r="F5474">
        <v>3</v>
      </c>
      <c r="G5474">
        <v>1600</v>
      </c>
      <c r="H5474">
        <v>200</v>
      </c>
      <c r="I5474" s="2" t="s">
        <v>6001</v>
      </c>
    </row>
    <row r="5475" spans="1:9">
      <c r="A5475" s="2" t="s">
        <v>11843</v>
      </c>
      <c r="B5475" s="11" t="s">
        <v>18192</v>
      </c>
      <c r="C5475" s="3" t="s">
        <v>864</v>
      </c>
      <c r="D5475" s="3" t="s">
        <v>16</v>
      </c>
      <c r="E5475" s="3" t="s">
        <v>10831</v>
      </c>
      <c r="F5475">
        <v>4</v>
      </c>
      <c r="G5475">
        <v>1800</v>
      </c>
      <c r="H5475">
        <v>1600</v>
      </c>
      <c r="I5475" s="2" t="s">
        <v>11844</v>
      </c>
    </row>
    <row r="5476" spans="1:9">
      <c r="A5476" s="2" t="s">
        <v>3047</v>
      </c>
      <c r="B5476" s="11" t="s">
        <v>18192</v>
      </c>
      <c r="C5476" s="3" t="s">
        <v>18406</v>
      </c>
      <c r="D5476" s="3" t="s">
        <v>19</v>
      </c>
      <c r="E5476" s="3" t="s">
        <v>10</v>
      </c>
      <c r="F5476">
        <v>1</v>
      </c>
      <c r="G5476">
        <v>400</v>
      </c>
      <c r="H5476">
        <v>1200</v>
      </c>
      <c r="I5476" s="15" t="s">
        <v>3048</v>
      </c>
    </row>
    <row r="5477" spans="1:9">
      <c r="A5477" s="2" t="s">
        <v>3049</v>
      </c>
      <c r="B5477" s="11" t="s">
        <v>18192</v>
      </c>
      <c r="C5477" s="3" t="s">
        <v>18406</v>
      </c>
      <c r="D5477" s="3" t="s">
        <v>16</v>
      </c>
      <c r="E5477" s="3" t="s">
        <v>10</v>
      </c>
      <c r="F5477">
        <v>1</v>
      </c>
      <c r="G5477">
        <v>0</v>
      </c>
      <c r="H5477">
        <v>0</v>
      </c>
      <c r="I5477" s="15" t="s">
        <v>3050</v>
      </c>
    </row>
    <row r="5478" spans="1:9">
      <c r="A5478" s="2" t="s">
        <v>9438</v>
      </c>
      <c r="B5478" s="11" t="s">
        <v>18192</v>
      </c>
      <c r="C5478" s="3" t="s">
        <v>8</v>
      </c>
      <c r="D5478" s="3" t="s">
        <v>44</v>
      </c>
      <c r="E5478" s="3" t="s">
        <v>7242</v>
      </c>
      <c r="F5478">
        <v>1</v>
      </c>
      <c r="G5478">
        <v>100</v>
      </c>
      <c r="H5478">
        <v>300</v>
      </c>
      <c r="I5478" s="2" t="s">
        <v>9439</v>
      </c>
    </row>
    <row r="5479" spans="1:9">
      <c r="A5479" s="2" t="s">
        <v>6002</v>
      </c>
      <c r="B5479" s="11" t="s">
        <v>18192</v>
      </c>
      <c r="C5479" s="3" t="s">
        <v>8</v>
      </c>
      <c r="D5479" s="3" t="s">
        <v>44</v>
      </c>
      <c r="E5479" s="3" t="s">
        <v>3311</v>
      </c>
      <c r="F5479">
        <v>1</v>
      </c>
      <c r="G5479">
        <v>0</v>
      </c>
      <c r="H5479">
        <v>0</v>
      </c>
      <c r="I5479" s="2" t="s">
        <v>6003</v>
      </c>
    </row>
    <row r="5480" spans="1:9">
      <c r="A5480" s="15" t="s">
        <v>7165</v>
      </c>
      <c r="B5480" s="11" t="s">
        <v>18192</v>
      </c>
      <c r="C5480" s="3" t="s">
        <v>18407</v>
      </c>
      <c r="D5480" s="3" t="s">
        <v>44</v>
      </c>
      <c r="E5480" s="3" t="s">
        <v>6225</v>
      </c>
      <c r="F5480">
        <v>3</v>
      </c>
      <c r="G5480">
        <v>0</v>
      </c>
      <c r="H5480">
        <v>0</v>
      </c>
      <c r="I5480" s="2" t="s">
        <v>7166</v>
      </c>
    </row>
    <row r="5481" spans="1:9">
      <c r="A5481" s="2" t="s">
        <v>11845</v>
      </c>
      <c r="B5481" s="11" t="s">
        <v>18192</v>
      </c>
      <c r="C5481" s="3" t="s">
        <v>80</v>
      </c>
      <c r="D5481" s="3" t="s">
        <v>44</v>
      </c>
      <c r="E5481" s="3" t="s">
        <v>10831</v>
      </c>
      <c r="F5481">
        <v>2</v>
      </c>
      <c r="G5481">
        <v>0</v>
      </c>
      <c r="H5481">
        <v>0</v>
      </c>
      <c r="I5481" s="2" t="s">
        <v>11846</v>
      </c>
    </row>
    <row r="5482" spans="1:9">
      <c r="A5482" s="2" t="s">
        <v>11847</v>
      </c>
      <c r="B5482" s="11" t="s">
        <v>18192</v>
      </c>
      <c r="C5482" s="3" t="s">
        <v>80</v>
      </c>
      <c r="D5482" s="3" t="s">
        <v>44</v>
      </c>
      <c r="E5482" s="3" t="s">
        <v>10831</v>
      </c>
      <c r="F5482">
        <v>1</v>
      </c>
      <c r="G5482">
        <v>100</v>
      </c>
      <c r="H5482">
        <v>500</v>
      </c>
      <c r="I5482" s="2" t="s">
        <v>11848</v>
      </c>
    </row>
    <row r="5483" spans="1:9">
      <c r="A5483" s="2" t="s">
        <v>11849</v>
      </c>
      <c r="B5483" s="11" t="s">
        <v>18192</v>
      </c>
      <c r="C5483" s="3" t="s">
        <v>18407</v>
      </c>
      <c r="D5483" s="3" t="s">
        <v>190</v>
      </c>
      <c r="E5483" s="3" t="s">
        <v>10831</v>
      </c>
      <c r="F5483">
        <v>6</v>
      </c>
      <c r="G5483">
        <v>2500</v>
      </c>
      <c r="H5483">
        <v>1500</v>
      </c>
      <c r="I5483" s="2" t="s">
        <v>11850</v>
      </c>
    </row>
    <row r="5484" spans="1:9">
      <c r="A5484" s="2" t="s">
        <v>6004</v>
      </c>
      <c r="B5484" s="11" t="s">
        <v>18192</v>
      </c>
      <c r="C5484" s="3" t="s">
        <v>8</v>
      </c>
      <c r="D5484" s="3" t="s">
        <v>190</v>
      </c>
      <c r="E5484" s="3" t="s">
        <v>3311</v>
      </c>
      <c r="F5484">
        <v>5</v>
      </c>
      <c r="G5484">
        <v>1200</v>
      </c>
      <c r="H5484">
        <v>2000</v>
      </c>
      <c r="I5484" s="2" t="s">
        <v>6005</v>
      </c>
    </row>
    <row r="5485" spans="1:9">
      <c r="A5485" s="2" t="s">
        <v>10762</v>
      </c>
      <c r="B5485" s="11" t="s">
        <v>18192</v>
      </c>
      <c r="C5485" s="3" t="s">
        <v>85</v>
      </c>
      <c r="D5485" s="3" t="s">
        <v>689</v>
      </c>
      <c r="E5485" s="3" t="s">
        <v>9712</v>
      </c>
      <c r="F5485">
        <v>6</v>
      </c>
      <c r="G5485">
        <v>1900</v>
      </c>
      <c r="H5485">
        <v>1700</v>
      </c>
      <c r="I5485" s="2" t="s">
        <v>10763</v>
      </c>
    </row>
    <row r="5486" spans="1:9">
      <c r="A5486" s="2" t="s">
        <v>10764</v>
      </c>
      <c r="B5486" s="11" t="s">
        <v>18192</v>
      </c>
      <c r="C5486" s="3" t="s">
        <v>85</v>
      </c>
      <c r="D5486" s="3" t="s">
        <v>689</v>
      </c>
      <c r="E5486" s="3" t="s">
        <v>9712</v>
      </c>
      <c r="F5486">
        <v>4</v>
      </c>
      <c r="G5486">
        <v>1000</v>
      </c>
      <c r="H5486">
        <v>1500</v>
      </c>
      <c r="I5486" s="2" t="s">
        <v>10765</v>
      </c>
    </row>
    <row r="5487" spans="1:9">
      <c r="A5487" s="2" t="s">
        <v>10766</v>
      </c>
      <c r="B5487" s="11" t="s">
        <v>18192</v>
      </c>
      <c r="C5487" s="3" t="s">
        <v>85</v>
      </c>
      <c r="D5487" s="3" t="s">
        <v>689</v>
      </c>
      <c r="E5487" s="3" t="s">
        <v>9712</v>
      </c>
      <c r="F5487">
        <v>2</v>
      </c>
      <c r="G5487">
        <v>450</v>
      </c>
      <c r="H5487">
        <v>500</v>
      </c>
      <c r="I5487" s="2" t="s">
        <v>10767</v>
      </c>
    </row>
    <row r="5488" spans="1:9">
      <c r="A5488" s="2" t="s">
        <v>3051</v>
      </c>
      <c r="B5488" s="11" t="s">
        <v>18192</v>
      </c>
      <c r="C5488" s="3" t="s">
        <v>8</v>
      </c>
      <c r="D5488" s="3" t="s">
        <v>190</v>
      </c>
      <c r="E5488" s="3" t="s">
        <v>10</v>
      </c>
      <c r="F5488">
        <v>8</v>
      </c>
      <c r="G5488">
        <v>2000</v>
      </c>
      <c r="H5488">
        <v>3000</v>
      </c>
      <c r="I5488" s="15" t="s">
        <v>3052</v>
      </c>
    </row>
    <row r="5489" spans="1:9">
      <c r="A5489" s="2" t="s">
        <v>3053</v>
      </c>
      <c r="B5489" s="11" t="s">
        <v>18192</v>
      </c>
      <c r="C5489" s="3" t="s">
        <v>18402</v>
      </c>
      <c r="D5489" s="3" t="s">
        <v>190</v>
      </c>
      <c r="E5489" s="3" t="s">
        <v>10</v>
      </c>
      <c r="F5489">
        <v>7</v>
      </c>
      <c r="G5489">
        <v>2000</v>
      </c>
      <c r="H5489">
        <v>1000</v>
      </c>
      <c r="I5489" s="2" t="s">
        <v>3054</v>
      </c>
    </row>
    <row r="5490" spans="1:9">
      <c r="A5490" s="2" t="s">
        <v>3055</v>
      </c>
      <c r="B5490" s="11" t="s">
        <v>18192</v>
      </c>
      <c r="C5490" s="3" t="s">
        <v>18402</v>
      </c>
      <c r="D5490" s="3" t="s">
        <v>190</v>
      </c>
      <c r="E5490" s="3" t="s">
        <v>10</v>
      </c>
      <c r="F5490">
        <v>1</v>
      </c>
      <c r="G5490">
        <v>0</v>
      </c>
      <c r="H5490">
        <v>2000</v>
      </c>
      <c r="I5490" s="2" t="s">
        <v>3056</v>
      </c>
    </row>
    <row r="5491" spans="1:9">
      <c r="A5491" s="2" t="s">
        <v>3057</v>
      </c>
      <c r="B5491" s="11" t="s">
        <v>18192</v>
      </c>
      <c r="C5491" s="3" t="s">
        <v>8</v>
      </c>
      <c r="D5491" s="3" t="s">
        <v>190</v>
      </c>
      <c r="E5491" s="3" t="s">
        <v>10</v>
      </c>
      <c r="F5491">
        <v>6</v>
      </c>
      <c r="G5491">
        <v>2300</v>
      </c>
      <c r="H5491">
        <v>1000</v>
      </c>
      <c r="I5491" s="2" t="s">
        <v>3058</v>
      </c>
    </row>
    <row r="5492" spans="1:9">
      <c r="A5492" s="2" t="s">
        <v>3059</v>
      </c>
      <c r="B5492" s="11" t="s">
        <v>18192</v>
      </c>
      <c r="C5492" s="3" t="s">
        <v>8</v>
      </c>
      <c r="D5492" s="3" t="s">
        <v>190</v>
      </c>
      <c r="E5492" s="3" t="s">
        <v>10</v>
      </c>
      <c r="F5492">
        <v>4</v>
      </c>
      <c r="G5492">
        <v>1500</v>
      </c>
      <c r="H5492">
        <v>100</v>
      </c>
      <c r="I5492" s="15" t="s">
        <v>3060</v>
      </c>
    </row>
    <row r="5493" spans="1:9">
      <c r="A5493" s="2" t="s">
        <v>3061</v>
      </c>
      <c r="B5493" s="11" t="s">
        <v>18192</v>
      </c>
      <c r="C5493" s="3" t="s">
        <v>80</v>
      </c>
      <c r="D5493" s="3" t="s">
        <v>190</v>
      </c>
      <c r="E5493" s="3" t="s">
        <v>10</v>
      </c>
      <c r="F5493">
        <v>3</v>
      </c>
      <c r="G5493">
        <v>1000</v>
      </c>
      <c r="H5493">
        <v>1000</v>
      </c>
      <c r="I5493" s="2" t="s">
        <v>3062</v>
      </c>
    </row>
    <row r="5494" spans="1:9">
      <c r="A5494" s="2" t="s">
        <v>10768</v>
      </c>
      <c r="B5494" s="11" t="s">
        <v>18192</v>
      </c>
      <c r="C5494" s="3" t="s">
        <v>85</v>
      </c>
      <c r="D5494" s="3" t="s">
        <v>689</v>
      </c>
      <c r="E5494" s="3" t="s">
        <v>9712</v>
      </c>
      <c r="F5494">
        <v>3</v>
      </c>
      <c r="G5494">
        <v>850</v>
      </c>
      <c r="H5494">
        <v>700</v>
      </c>
      <c r="I5494" s="2" t="s">
        <v>10769</v>
      </c>
    </row>
    <row r="5495" spans="1:9">
      <c r="A5495" s="2" t="s">
        <v>9440</v>
      </c>
      <c r="B5495" s="11" t="s">
        <v>18192</v>
      </c>
      <c r="C5495" s="3" t="s">
        <v>18401</v>
      </c>
      <c r="D5495" s="3" t="s">
        <v>51</v>
      </c>
      <c r="E5495" s="3" t="s">
        <v>7242</v>
      </c>
      <c r="F5495">
        <v>6</v>
      </c>
      <c r="G5495">
        <v>2400</v>
      </c>
      <c r="H5495">
        <v>1000</v>
      </c>
      <c r="I5495" s="2" t="s">
        <v>9441</v>
      </c>
    </row>
    <row r="5496" spans="1:9">
      <c r="A5496" s="2" t="s">
        <v>3063</v>
      </c>
      <c r="B5496" s="11" t="s">
        <v>18192</v>
      </c>
      <c r="C5496" s="3" t="s">
        <v>18405</v>
      </c>
      <c r="D5496" s="3" t="s">
        <v>51</v>
      </c>
      <c r="E5496" s="3" t="s">
        <v>10</v>
      </c>
      <c r="F5496" s="14" t="s">
        <v>18196</v>
      </c>
      <c r="G5496">
        <v>1200</v>
      </c>
      <c r="H5496" t="s">
        <v>56</v>
      </c>
      <c r="I5496" s="2" t="s">
        <v>3064</v>
      </c>
    </row>
    <row r="5497" spans="1:9">
      <c r="A5497" s="2" t="s">
        <v>3065</v>
      </c>
      <c r="B5497" s="11" t="s">
        <v>18192</v>
      </c>
      <c r="C5497" s="3" t="s">
        <v>8</v>
      </c>
      <c r="D5497" s="3" t="s">
        <v>44</v>
      </c>
      <c r="E5497" s="3" t="s">
        <v>10</v>
      </c>
      <c r="F5497">
        <v>4</v>
      </c>
      <c r="G5497">
        <v>1700</v>
      </c>
      <c r="H5497">
        <v>200</v>
      </c>
      <c r="I5497" s="2" t="s">
        <v>3066</v>
      </c>
    </row>
    <row r="5498" spans="1:9">
      <c r="A5498" s="2" t="s">
        <v>7167</v>
      </c>
      <c r="B5498" s="11" t="s">
        <v>18192</v>
      </c>
      <c r="C5498" s="3" t="s">
        <v>8</v>
      </c>
      <c r="D5498" s="3" t="s">
        <v>13</v>
      </c>
      <c r="E5498" s="3" t="s">
        <v>6225</v>
      </c>
      <c r="F5498">
        <v>6</v>
      </c>
      <c r="G5498">
        <v>1700</v>
      </c>
      <c r="H5498">
        <v>1900</v>
      </c>
      <c r="I5498" s="2" t="s">
        <v>7168</v>
      </c>
    </row>
    <row r="5499" spans="1:9">
      <c r="A5499" s="2" t="s">
        <v>11851</v>
      </c>
      <c r="B5499" s="11" t="s">
        <v>18192</v>
      </c>
      <c r="C5499" s="3" t="s">
        <v>8</v>
      </c>
      <c r="D5499" s="3" t="s">
        <v>51</v>
      </c>
      <c r="E5499" s="3" t="s">
        <v>10831</v>
      </c>
      <c r="F5499">
        <v>3</v>
      </c>
      <c r="G5499">
        <v>1500</v>
      </c>
      <c r="H5499">
        <v>1200</v>
      </c>
      <c r="I5499" s="2" t="s">
        <v>11852</v>
      </c>
    </row>
    <row r="5500" spans="1:9">
      <c r="A5500" s="2" t="s">
        <v>7169</v>
      </c>
      <c r="B5500" s="11" t="s">
        <v>18192</v>
      </c>
      <c r="C5500" s="3" t="s">
        <v>85</v>
      </c>
      <c r="D5500" s="3" t="s">
        <v>1168</v>
      </c>
      <c r="E5500" s="3" t="s">
        <v>6225</v>
      </c>
      <c r="F5500">
        <v>6</v>
      </c>
      <c r="G5500">
        <v>2200</v>
      </c>
      <c r="H5500">
        <v>1700</v>
      </c>
      <c r="I5500" s="2" t="s">
        <v>7170</v>
      </c>
    </row>
    <row r="5501" spans="1:9">
      <c r="A5501" s="2" t="s">
        <v>9442</v>
      </c>
      <c r="B5501" s="11" t="s">
        <v>18192</v>
      </c>
      <c r="C5501" s="3" t="s">
        <v>222</v>
      </c>
      <c r="D5501" s="3" t="s">
        <v>1181</v>
      </c>
      <c r="E5501" s="3" t="s">
        <v>7242</v>
      </c>
      <c r="F5501">
        <v>7</v>
      </c>
      <c r="G5501">
        <v>2800</v>
      </c>
      <c r="H5501">
        <v>2100</v>
      </c>
      <c r="I5501" s="2" t="s">
        <v>9443</v>
      </c>
    </row>
    <row r="5502" spans="1:9">
      <c r="A5502" s="2" t="s">
        <v>3067</v>
      </c>
      <c r="B5502" s="11" t="s">
        <v>18192</v>
      </c>
      <c r="C5502" s="3" t="s">
        <v>8</v>
      </c>
      <c r="D5502" s="3" t="s">
        <v>19</v>
      </c>
      <c r="E5502" s="3" t="s">
        <v>10</v>
      </c>
      <c r="F5502">
        <v>4</v>
      </c>
      <c r="G5502">
        <v>1500</v>
      </c>
      <c r="H5502">
        <v>1000</v>
      </c>
      <c r="I5502" s="2" t="s">
        <v>3068</v>
      </c>
    </row>
    <row r="5503" spans="1:9">
      <c r="A5503" s="2" t="s">
        <v>6006</v>
      </c>
      <c r="B5503" s="11" t="s">
        <v>18192</v>
      </c>
      <c r="C5503" s="3" t="s">
        <v>8</v>
      </c>
      <c r="D5503" s="3" t="s">
        <v>190</v>
      </c>
      <c r="E5503" s="3" t="s">
        <v>3311</v>
      </c>
      <c r="F5503">
        <v>4</v>
      </c>
      <c r="G5503">
        <v>700</v>
      </c>
      <c r="H5503">
        <v>1600</v>
      </c>
      <c r="I5503" s="2" t="s">
        <v>6007</v>
      </c>
    </row>
    <row r="5504" spans="1:9">
      <c r="A5504" s="2" t="s">
        <v>3069</v>
      </c>
      <c r="B5504" s="11" t="s">
        <v>18192</v>
      </c>
      <c r="C5504" s="3" t="s">
        <v>8</v>
      </c>
      <c r="D5504" s="3" t="s">
        <v>190</v>
      </c>
      <c r="E5504" s="3" t="s">
        <v>10</v>
      </c>
      <c r="F5504">
        <v>4</v>
      </c>
      <c r="G5504">
        <v>1600</v>
      </c>
      <c r="H5504">
        <v>1000</v>
      </c>
      <c r="I5504" s="2" t="s">
        <v>3070</v>
      </c>
    </row>
    <row r="5505" spans="1:9">
      <c r="A5505" s="2" t="s">
        <v>6008</v>
      </c>
      <c r="B5505" s="11" t="s">
        <v>18192</v>
      </c>
      <c r="C5505" s="3" t="s">
        <v>8</v>
      </c>
      <c r="D5505" s="3" t="s">
        <v>13</v>
      </c>
      <c r="E5505" s="3" t="s">
        <v>3311</v>
      </c>
      <c r="F5505">
        <v>5</v>
      </c>
      <c r="G5505">
        <v>2000</v>
      </c>
      <c r="H5505">
        <v>1800</v>
      </c>
      <c r="I5505" s="2" t="s">
        <v>6009</v>
      </c>
    </row>
    <row r="5506" spans="1:9">
      <c r="A5506" s="2" t="s">
        <v>9444</v>
      </c>
      <c r="B5506" s="11" t="s">
        <v>18192</v>
      </c>
      <c r="C5506" s="3" t="s">
        <v>8</v>
      </c>
      <c r="D5506" s="3" t="s">
        <v>190</v>
      </c>
      <c r="E5506" s="3" t="s">
        <v>7242</v>
      </c>
      <c r="F5506">
        <v>2</v>
      </c>
      <c r="G5506">
        <v>1200</v>
      </c>
      <c r="H5506">
        <v>1200</v>
      </c>
      <c r="I5506" s="2" t="s">
        <v>9445</v>
      </c>
    </row>
    <row r="5507" spans="1:9">
      <c r="A5507" s="2" t="s">
        <v>6010</v>
      </c>
      <c r="B5507" s="11" t="s">
        <v>18192</v>
      </c>
      <c r="C5507" s="3" t="s">
        <v>85</v>
      </c>
      <c r="D5507" s="3" t="s">
        <v>1101</v>
      </c>
      <c r="E5507" s="3" t="s">
        <v>3311</v>
      </c>
      <c r="F5507">
        <v>4</v>
      </c>
      <c r="G5507">
        <v>1600</v>
      </c>
      <c r="H5507">
        <v>1200</v>
      </c>
      <c r="I5507" s="2" t="s">
        <v>6011</v>
      </c>
    </row>
    <row r="5508" spans="1:9">
      <c r="A5508" s="2" t="s">
        <v>6012</v>
      </c>
      <c r="B5508" s="11" t="s">
        <v>18192</v>
      </c>
      <c r="C5508" s="3" t="s">
        <v>85</v>
      </c>
      <c r="D5508" s="3" t="s">
        <v>51</v>
      </c>
      <c r="E5508" s="3" t="s">
        <v>3311</v>
      </c>
      <c r="F5508">
        <v>3</v>
      </c>
      <c r="G5508">
        <v>900</v>
      </c>
      <c r="H5508">
        <v>700</v>
      </c>
      <c r="I5508" s="2" t="s">
        <v>6013</v>
      </c>
    </row>
    <row r="5509" spans="1:9">
      <c r="A5509" s="2" t="s">
        <v>11853</v>
      </c>
      <c r="B5509" s="11" t="s">
        <v>18192</v>
      </c>
      <c r="C5509" s="3" t="s">
        <v>85</v>
      </c>
      <c r="D5509" s="3" t="s">
        <v>201</v>
      </c>
      <c r="E5509" s="3" t="s">
        <v>10831</v>
      </c>
      <c r="F5509">
        <v>4</v>
      </c>
      <c r="G5509">
        <v>1200</v>
      </c>
      <c r="H5509">
        <v>1400</v>
      </c>
      <c r="I5509" s="2" t="s">
        <v>11854</v>
      </c>
    </row>
    <row r="5510" spans="1:9">
      <c r="A5510" s="2" t="s">
        <v>7171</v>
      </c>
      <c r="B5510" s="11" t="s">
        <v>18192</v>
      </c>
      <c r="C5510" s="3" t="s">
        <v>85</v>
      </c>
      <c r="D5510" s="3" t="s">
        <v>51</v>
      </c>
      <c r="E5510" s="3" t="s">
        <v>6225</v>
      </c>
      <c r="F5510">
        <v>6</v>
      </c>
      <c r="G5510">
        <v>1700</v>
      </c>
      <c r="H5510">
        <v>1900</v>
      </c>
      <c r="I5510" s="2" t="s">
        <v>7172</v>
      </c>
    </row>
    <row r="5511" spans="1:9">
      <c r="A5511" s="2" t="s">
        <v>9446</v>
      </c>
      <c r="B5511" s="11" t="s">
        <v>18192</v>
      </c>
      <c r="C5511" s="3" t="s">
        <v>8</v>
      </c>
      <c r="D5511" s="3" t="s">
        <v>190</v>
      </c>
      <c r="E5511" s="3" t="s">
        <v>7242</v>
      </c>
      <c r="F5511">
        <v>4</v>
      </c>
      <c r="G5511">
        <v>2000</v>
      </c>
      <c r="H5511">
        <v>2000</v>
      </c>
      <c r="I5511" s="2" t="s">
        <v>9447</v>
      </c>
    </row>
    <row r="5512" spans="1:9">
      <c r="A5512" s="2" t="s">
        <v>6014</v>
      </c>
      <c r="B5512" s="11" t="s">
        <v>18192</v>
      </c>
      <c r="C5512" s="3" t="s">
        <v>8</v>
      </c>
      <c r="D5512" s="3" t="s">
        <v>1101</v>
      </c>
      <c r="E5512" s="3" t="s">
        <v>3311</v>
      </c>
      <c r="F5512">
        <v>4</v>
      </c>
      <c r="G5512" t="s">
        <v>488</v>
      </c>
      <c r="H5512">
        <v>0</v>
      </c>
      <c r="I5512" s="2" t="s">
        <v>6015</v>
      </c>
    </row>
    <row r="5513" spans="1:9">
      <c r="A5513" s="2" t="s">
        <v>9448</v>
      </c>
      <c r="B5513" s="11" t="s">
        <v>18192</v>
      </c>
      <c r="C5513" s="3" t="s">
        <v>18401</v>
      </c>
      <c r="D5513" s="3" t="s">
        <v>51</v>
      </c>
      <c r="E5513" s="3" t="s">
        <v>7242</v>
      </c>
      <c r="F5513">
        <v>8</v>
      </c>
      <c r="G5513">
        <v>2900</v>
      </c>
      <c r="H5513">
        <v>2500</v>
      </c>
      <c r="I5513" s="15" t="s">
        <v>9449</v>
      </c>
    </row>
    <row r="5514" spans="1:9">
      <c r="A5514" s="2" t="s">
        <v>7173</v>
      </c>
      <c r="B5514" s="11" t="s">
        <v>18192</v>
      </c>
      <c r="C5514" s="3" t="s">
        <v>8</v>
      </c>
      <c r="D5514" s="3" t="s">
        <v>51</v>
      </c>
      <c r="E5514" s="3" t="s">
        <v>6225</v>
      </c>
      <c r="F5514">
        <v>8</v>
      </c>
      <c r="G5514">
        <v>2900</v>
      </c>
      <c r="H5514">
        <v>2500</v>
      </c>
      <c r="I5514" s="15" t="s">
        <v>7174</v>
      </c>
    </row>
    <row r="5515" spans="1:9">
      <c r="A5515" s="2" t="s">
        <v>3071</v>
      </c>
      <c r="B5515" s="11" t="s">
        <v>18192</v>
      </c>
      <c r="C5515" s="3" t="s">
        <v>18407</v>
      </c>
      <c r="D5515" s="3" t="s">
        <v>51</v>
      </c>
      <c r="E5515" s="3" t="s">
        <v>10</v>
      </c>
      <c r="F5515">
        <v>10</v>
      </c>
      <c r="G5515">
        <v>3500</v>
      </c>
      <c r="H5515">
        <v>3000</v>
      </c>
      <c r="I5515" s="2" t="s">
        <v>3072</v>
      </c>
    </row>
    <row r="5516" spans="1:9">
      <c r="A5516" s="2" t="s">
        <v>11855</v>
      </c>
      <c r="B5516" s="11" t="s">
        <v>18192</v>
      </c>
      <c r="C5516" s="3" t="s">
        <v>8</v>
      </c>
      <c r="D5516" s="3" t="s">
        <v>232</v>
      </c>
      <c r="E5516" s="3" t="s">
        <v>10831</v>
      </c>
      <c r="F5516">
        <v>8</v>
      </c>
      <c r="G5516">
        <v>2800</v>
      </c>
      <c r="H5516">
        <v>2600</v>
      </c>
      <c r="I5516" s="2" t="s">
        <v>11856</v>
      </c>
    </row>
    <row r="5517" spans="1:9">
      <c r="A5517" s="2" t="s">
        <v>6016</v>
      </c>
      <c r="B5517" s="11" t="s">
        <v>18192</v>
      </c>
      <c r="C5517" s="3" t="s">
        <v>8</v>
      </c>
      <c r="D5517" s="3" t="s">
        <v>190</v>
      </c>
      <c r="E5517" s="3" t="s">
        <v>3311</v>
      </c>
      <c r="F5517">
        <v>7</v>
      </c>
      <c r="G5517">
        <v>1600</v>
      </c>
      <c r="H5517">
        <v>2700</v>
      </c>
      <c r="I5517" s="15" t="s">
        <v>6017</v>
      </c>
    </row>
    <row r="5518" spans="1:9">
      <c r="A5518" s="2" t="s">
        <v>6018</v>
      </c>
      <c r="B5518" s="11" t="s">
        <v>18192</v>
      </c>
      <c r="C5518" s="3" t="s">
        <v>8</v>
      </c>
      <c r="D5518" s="3" t="s">
        <v>190</v>
      </c>
      <c r="E5518" s="3" t="s">
        <v>3311</v>
      </c>
      <c r="F5518">
        <v>7</v>
      </c>
      <c r="G5518">
        <v>2500</v>
      </c>
      <c r="H5518">
        <v>1800</v>
      </c>
      <c r="I5518" s="15" t="s">
        <v>6019</v>
      </c>
    </row>
    <row r="5519" spans="1:9">
      <c r="A5519" s="2" t="s">
        <v>6020</v>
      </c>
      <c r="B5519" s="11" t="s">
        <v>18192</v>
      </c>
      <c r="C5519" s="3" t="s">
        <v>8</v>
      </c>
      <c r="D5519" s="3" t="s">
        <v>190</v>
      </c>
      <c r="E5519" s="3" t="s">
        <v>3311</v>
      </c>
      <c r="F5519">
        <v>6</v>
      </c>
      <c r="G5519">
        <v>1000</v>
      </c>
      <c r="H5519">
        <v>2800</v>
      </c>
      <c r="I5519" s="15" t="s">
        <v>6021</v>
      </c>
    </row>
    <row r="5520" spans="1:9">
      <c r="A5520" s="2" t="s">
        <v>6022</v>
      </c>
      <c r="B5520" s="11" t="s">
        <v>18192</v>
      </c>
      <c r="C5520" s="3" t="s">
        <v>8</v>
      </c>
      <c r="D5520" s="3" t="s">
        <v>190</v>
      </c>
      <c r="E5520" s="3" t="s">
        <v>3311</v>
      </c>
      <c r="F5520">
        <v>4</v>
      </c>
      <c r="G5520">
        <v>1200</v>
      </c>
      <c r="H5520">
        <v>1000</v>
      </c>
      <c r="I5520" s="15" t="s">
        <v>6023</v>
      </c>
    </row>
    <row r="5521" spans="1:9">
      <c r="A5521" s="2" t="s">
        <v>6024</v>
      </c>
      <c r="B5521" s="11" t="s">
        <v>18192</v>
      </c>
      <c r="C5521" s="3" t="s">
        <v>8</v>
      </c>
      <c r="D5521" s="3" t="s">
        <v>190</v>
      </c>
      <c r="E5521" s="3" t="s">
        <v>3311</v>
      </c>
      <c r="F5521">
        <v>5</v>
      </c>
      <c r="G5521">
        <v>2300</v>
      </c>
      <c r="H5521">
        <v>700</v>
      </c>
      <c r="I5521" s="15" t="s">
        <v>6025</v>
      </c>
    </row>
    <row r="5522" spans="1:9">
      <c r="A5522" s="2" t="s">
        <v>6026</v>
      </c>
      <c r="B5522" s="11" t="s">
        <v>18192</v>
      </c>
      <c r="C5522" s="3" t="s">
        <v>8</v>
      </c>
      <c r="D5522" s="3" t="s">
        <v>190</v>
      </c>
      <c r="E5522" s="3" t="s">
        <v>3311</v>
      </c>
      <c r="F5522">
        <v>5</v>
      </c>
      <c r="G5522">
        <v>1500</v>
      </c>
      <c r="H5522">
        <v>2500</v>
      </c>
      <c r="I5522" s="15" t="s">
        <v>6027</v>
      </c>
    </row>
    <row r="5523" spans="1:9">
      <c r="A5523" s="2" t="s">
        <v>6028</v>
      </c>
      <c r="B5523" s="11" t="s">
        <v>18192</v>
      </c>
      <c r="C5523" s="3" t="s">
        <v>8</v>
      </c>
      <c r="D5523" s="3" t="s">
        <v>190</v>
      </c>
      <c r="E5523" s="3" t="s">
        <v>3311</v>
      </c>
      <c r="F5523">
        <v>8</v>
      </c>
      <c r="G5523">
        <v>2600</v>
      </c>
      <c r="H5523">
        <v>2000</v>
      </c>
      <c r="I5523" s="15" t="s">
        <v>6029</v>
      </c>
    </row>
    <row r="5524" spans="1:9">
      <c r="A5524" s="2" t="s">
        <v>6030</v>
      </c>
      <c r="B5524" s="11" t="s">
        <v>18192</v>
      </c>
      <c r="C5524" s="3" t="s">
        <v>8</v>
      </c>
      <c r="D5524" s="3" t="s">
        <v>190</v>
      </c>
      <c r="E5524" s="3" t="s">
        <v>3311</v>
      </c>
      <c r="F5524">
        <v>6</v>
      </c>
      <c r="G5524">
        <v>2200</v>
      </c>
      <c r="H5524">
        <v>2300</v>
      </c>
      <c r="I5524" s="15" t="s">
        <v>6031</v>
      </c>
    </row>
    <row r="5525" spans="1:9">
      <c r="A5525" s="2" t="s">
        <v>7175</v>
      </c>
      <c r="B5525" s="11" t="s">
        <v>18192</v>
      </c>
      <c r="C5525" s="3" t="s">
        <v>8</v>
      </c>
      <c r="D5525" s="3" t="s">
        <v>44</v>
      </c>
      <c r="E5525" s="3" t="s">
        <v>6225</v>
      </c>
      <c r="F5525">
        <v>4</v>
      </c>
      <c r="G5525">
        <v>1400</v>
      </c>
      <c r="H5525">
        <v>1200</v>
      </c>
      <c r="I5525" s="2" t="s">
        <v>7176</v>
      </c>
    </row>
    <row r="5526" spans="1:9">
      <c r="A5526" s="2" t="s">
        <v>9450</v>
      </c>
      <c r="B5526" s="11" t="s">
        <v>18192</v>
      </c>
      <c r="C5526" s="3" t="s">
        <v>8</v>
      </c>
      <c r="D5526" s="3" t="s">
        <v>44</v>
      </c>
      <c r="E5526" s="3" t="s">
        <v>7242</v>
      </c>
      <c r="F5526">
        <v>6</v>
      </c>
      <c r="G5526">
        <v>1200</v>
      </c>
      <c r="H5526">
        <v>1200</v>
      </c>
      <c r="I5526" s="2" t="s">
        <v>9451</v>
      </c>
    </row>
    <row r="5527" spans="1:9">
      <c r="A5527" s="2" t="s">
        <v>9452</v>
      </c>
      <c r="B5527" s="11" t="s">
        <v>18192</v>
      </c>
      <c r="C5527" s="3" t="s">
        <v>18401</v>
      </c>
      <c r="D5527" s="3" t="s">
        <v>44</v>
      </c>
      <c r="E5527" s="3" t="s">
        <v>7242</v>
      </c>
      <c r="F5527">
        <v>10</v>
      </c>
      <c r="G5527" t="s">
        <v>488</v>
      </c>
      <c r="H5527" t="s">
        <v>488</v>
      </c>
      <c r="I5527" s="2" t="s">
        <v>9453</v>
      </c>
    </row>
    <row r="5528" spans="1:9">
      <c r="A5528" s="2" t="s">
        <v>6032</v>
      </c>
      <c r="B5528" s="11" t="s">
        <v>18192</v>
      </c>
      <c r="C5528" s="3" t="s">
        <v>8</v>
      </c>
      <c r="D5528" s="3" t="s">
        <v>201</v>
      </c>
      <c r="E5528" s="3" t="s">
        <v>3311</v>
      </c>
      <c r="F5528">
        <v>10</v>
      </c>
      <c r="G5528">
        <v>3000</v>
      </c>
      <c r="H5528">
        <v>2500</v>
      </c>
      <c r="I5528" s="15" t="s">
        <v>6033</v>
      </c>
    </row>
    <row r="5529" spans="1:9">
      <c r="A5529" s="2" t="s">
        <v>6034</v>
      </c>
      <c r="B5529" s="11" t="s">
        <v>18192</v>
      </c>
      <c r="C5529" s="3" t="s">
        <v>18401</v>
      </c>
      <c r="D5529" s="3" t="s">
        <v>44</v>
      </c>
      <c r="E5529" s="3" t="s">
        <v>3311</v>
      </c>
      <c r="F5529">
        <v>10</v>
      </c>
      <c r="G5529">
        <v>4400</v>
      </c>
      <c r="H5529">
        <v>3400</v>
      </c>
      <c r="I5529" s="2" t="s">
        <v>6035</v>
      </c>
    </row>
    <row r="5530" spans="1:9">
      <c r="A5530" s="2" t="s">
        <v>9454</v>
      </c>
      <c r="B5530" s="11" t="s">
        <v>18192</v>
      </c>
      <c r="C5530" s="3" t="s">
        <v>18401</v>
      </c>
      <c r="D5530" s="3" t="s">
        <v>602</v>
      </c>
      <c r="E5530" s="3" t="s">
        <v>7242</v>
      </c>
      <c r="F5530">
        <v>10</v>
      </c>
      <c r="G5530">
        <v>2900</v>
      </c>
      <c r="H5530">
        <v>1700</v>
      </c>
      <c r="I5530" s="2" t="s">
        <v>9455</v>
      </c>
    </row>
    <row r="5531" spans="1:9">
      <c r="A5531" s="2" t="s">
        <v>7177</v>
      </c>
      <c r="B5531" s="11" t="s">
        <v>18192</v>
      </c>
      <c r="C5531" s="3" t="s">
        <v>8</v>
      </c>
      <c r="D5531" s="3" t="s">
        <v>190</v>
      </c>
      <c r="E5531" s="3" t="s">
        <v>6225</v>
      </c>
      <c r="F5531">
        <v>3</v>
      </c>
      <c r="G5531">
        <v>500</v>
      </c>
      <c r="H5531">
        <v>100</v>
      </c>
      <c r="I5531" s="2" t="s">
        <v>7178</v>
      </c>
    </row>
    <row r="5532" spans="1:9">
      <c r="A5532" s="2" t="s">
        <v>9456</v>
      </c>
      <c r="B5532" s="11" t="s">
        <v>18192</v>
      </c>
      <c r="C5532" s="3" t="s">
        <v>8</v>
      </c>
      <c r="D5532" s="3" t="s">
        <v>1101</v>
      </c>
      <c r="E5532" s="3" t="s">
        <v>7242</v>
      </c>
      <c r="F5532">
        <v>10</v>
      </c>
      <c r="G5532">
        <v>3500</v>
      </c>
      <c r="H5532">
        <v>3200</v>
      </c>
      <c r="I5532" s="15" t="s">
        <v>9457</v>
      </c>
    </row>
    <row r="5533" spans="1:9">
      <c r="A5533" s="2" t="s">
        <v>11857</v>
      </c>
      <c r="B5533" s="11" t="s">
        <v>18192</v>
      </c>
      <c r="C5533" s="3" t="s">
        <v>8</v>
      </c>
      <c r="D5533" s="3" t="s">
        <v>9</v>
      </c>
      <c r="E5533" s="3" t="s">
        <v>10831</v>
      </c>
      <c r="F5533">
        <v>1</v>
      </c>
      <c r="G5533">
        <v>0</v>
      </c>
      <c r="H5533">
        <v>0</v>
      </c>
      <c r="I5533" s="15" t="s">
        <v>11858</v>
      </c>
    </row>
    <row r="5534" spans="1:9">
      <c r="A5534" s="2" t="s">
        <v>11859</v>
      </c>
      <c r="B5534" s="11" t="s">
        <v>18192</v>
      </c>
      <c r="C5534" s="3" t="s">
        <v>8</v>
      </c>
      <c r="D5534" s="3" t="s">
        <v>9</v>
      </c>
      <c r="E5534" s="3" t="s">
        <v>10831</v>
      </c>
      <c r="F5534">
        <v>3</v>
      </c>
      <c r="G5534">
        <v>1400</v>
      </c>
      <c r="H5534">
        <v>900</v>
      </c>
      <c r="I5534" s="15" t="s">
        <v>11860</v>
      </c>
    </row>
    <row r="5535" spans="1:9">
      <c r="A5535" s="2" t="s">
        <v>11861</v>
      </c>
      <c r="B5535" s="11" t="s">
        <v>18192</v>
      </c>
      <c r="C5535" s="3" t="s">
        <v>8</v>
      </c>
      <c r="D5535" s="3" t="s">
        <v>9</v>
      </c>
      <c r="E5535" s="3" t="s">
        <v>10831</v>
      </c>
      <c r="F5535">
        <v>5</v>
      </c>
      <c r="G5535">
        <v>2300</v>
      </c>
      <c r="H5535">
        <v>900</v>
      </c>
      <c r="I5535" s="15" t="s">
        <v>11862</v>
      </c>
    </row>
    <row r="5536" spans="1:9">
      <c r="A5536" s="2" t="s">
        <v>11863</v>
      </c>
      <c r="B5536" s="11" t="s">
        <v>18192</v>
      </c>
      <c r="C5536" s="3" t="s">
        <v>8</v>
      </c>
      <c r="D5536" s="3" t="s">
        <v>9</v>
      </c>
      <c r="E5536" s="3" t="s">
        <v>10831</v>
      </c>
      <c r="F5536">
        <v>7</v>
      </c>
      <c r="G5536">
        <v>2600</v>
      </c>
      <c r="H5536">
        <v>1200</v>
      </c>
      <c r="I5536" s="2" t="s">
        <v>11864</v>
      </c>
    </row>
    <row r="5537" spans="1:9">
      <c r="A5537" s="2" t="s">
        <v>7179</v>
      </c>
      <c r="B5537" s="11" t="s">
        <v>18192</v>
      </c>
      <c r="C5537" s="3" t="s">
        <v>8</v>
      </c>
      <c r="D5537" s="3" t="s">
        <v>19</v>
      </c>
      <c r="E5537" s="3" t="s">
        <v>6225</v>
      </c>
      <c r="F5537">
        <v>10</v>
      </c>
      <c r="G5537">
        <v>3500</v>
      </c>
      <c r="H5537">
        <v>3000</v>
      </c>
      <c r="I5537" s="2" t="s">
        <v>7180</v>
      </c>
    </row>
    <row r="5538" spans="1:9">
      <c r="A5538" s="2" t="s">
        <v>6036</v>
      </c>
      <c r="B5538" s="11" t="s">
        <v>18192</v>
      </c>
      <c r="C5538" s="3" t="s">
        <v>8</v>
      </c>
      <c r="D5538" s="3" t="s">
        <v>1101</v>
      </c>
      <c r="E5538" s="3" t="s">
        <v>3311</v>
      </c>
      <c r="F5538">
        <v>8</v>
      </c>
      <c r="G5538">
        <v>3000</v>
      </c>
      <c r="H5538">
        <v>2200</v>
      </c>
      <c r="I5538" s="2" t="s">
        <v>6037</v>
      </c>
    </row>
    <row r="5539" spans="1:9">
      <c r="A5539" s="2" t="s">
        <v>3073</v>
      </c>
      <c r="B5539" s="11" t="s">
        <v>18192</v>
      </c>
      <c r="C5539" s="3" t="s">
        <v>18407</v>
      </c>
      <c r="D5539" s="3" t="s">
        <v>51</v>
      </c>
      <c r="E5539" s="3" t="s">
        <v>10</v>
      </c>
      <c r="F5539">
        <v>0</v>
      </c>
      <c r="G5539">
        <v>0</v>
      </c>
      <c r="H5539">
        <v>0</v>
      </c>
      <c r="I5539" s="2" t="s">
        <v>3074</v>
      </c>
    </row>
    <row r="5540" spans="1:9">
      <c r="A5540" s="2" t="s">
        <v>3075</v>
      </c>
      <c r="B5540" s="11" t="s">
        <v>18192</v>
      </c>
      <c r="C5540" s="3" t="s">
        <v>8</v>
      </c>
      <c r="D5540" s="3" t="s">
        <v>19</v>
      </c>
      <c r="E5540" s="3" t="s">
        <v>10</v>
      </c>
      <c r="F5540">
        <v>2</v>
      </c>
      <c r="G5540">
        <v>200</v>
      </c>
      <c r="H5540">
        <v>200</v>
      </c>
      <c r="I5540" s="2" t="s">
        <v>3076</v>
      </c>
    </row>
    <row r="5541" spans="1:9">
      <c r="A5541" s="2" t="s">
        <v>3077</v>
      </c>
      <c r="B5541" s="11" t="s">
        <v>18192</v>
      </c>
      <c r="C5541" s="3" t="s">
        <v>8</v>
      </c>
      <c r="D5541" s="3" t="s">
        <v>19</v>
      </c>
      <c r="E5541" s="3" t="s">
        <v>10</v>
      </c>
      <c r="F5541">
        <v>4</v>
      </c>
      <c r="G5541">
        <v>1800</v>
      </c>
      <c r="H5541">
        <v>0</v>
      </c>
      <c r="I5541" s="2" t="s">
        <v>3078</v>
      </c>
    </row>
    <row r="5542" spans="1:9">
      <c r="A5542" s="2" t="s">
        <v>3079</v>
      </c>
      <c r="B5542" s="11" t="s">
        <v>18192</v>
      </c>
      <c r="C5542" s="3" t="s">
        <v>8</v>
      </c>
      <c r="D5542" s="3" t="s">
        <v>19</v>
      </c>
      <c r="E5542" s="3" t="s">
        <v>10</v>
      </c>
      <c r="F5542">
        <v>4</v>
      </c>
      <c r="G5542">
        <v>0</v>
      </c>
      <c r="H5542">
        <v>0</v>
      </c>
      <c r="I5542" s="2" t="s">
        <v>3080</v>
      </c>
    </row>
    <row r="5543" spans="1:9">
      <c r="A5543" s="2" t="s">
        <v>3081</v>
      </c>
      <c r="B5543" s="11" t="s">
        <v>18192</v>
      </c>
      <c r="C5543" s="3" t="s">
        <v>8</v>
      </c>
      <c r="D5543" s="3" t="s">
        <v>19</v>
      </c>
      <c r="E5543" s="3" t="s">
        <v>10</v>
      </c>
      <c r="F5543">
        <v>1</v>
      </c>
      <c r="G5543">
        <v>0</v>
      </c>
      <c r="H5543">
        <v>0</v>
      </c>
      <c r="I5543" s="15" t="s">
        <v>3082</v>
      </c>
    </row>
    <row r="5544" spans="1:9">
      <c r="A5544" s="2" t="s">
        <v>3083</v>
      </c>
      <c r="B5544" s="11" t="s">
        <v>18192</v>
      </c>
      <c r="C5544" s="3" t="s">
        <v>8</v>
      </c>
      <c r="D5544" s="3" t="s">
        <v>67</v>
      </c>
      <c r="E5544" s="3" t="s">
        <v>10</v>
      </c>
      <c r="F5544">
        <v>7</v>
      </c>
      <c r="G5544">
        <v>2000</v>
      </c>
      <c r="H5544">
        <v>1500</v>
      </c>
      <c r="I5544" s="2" t="s">
        <v>3084</v>
      </c>
    </row>
    <row r="5545" spans="1:9">
      <c r="A5545" s="2" t="s">
        <v>3085</v>
      </c>
      <c r="B5545" s="11" t="s">
        <v>18192</v>
      </c>
      <c r="C5545" s="3" t="s">
        <v>8</v>
      </c>
      <c r="D5545" s="3" t="s">
        <v>19</v>
      </c>
      <c r="E5545" s="3" t="s">
        <v>10</v>
      </c>
      <c r="F5545">
        <v>8</v>
      </c>
      <c r="G5545">
        <v>2800</v>
      </c>
      <c r="H5545">
        <v>2200</v>
      </c>
      <c r="I5545" s="15" t="s">
        <v>3086</v>
      </c>
    </row>
    <row r="5546" spans="1:9">
      <c r="A5546" s="2" t="s">
        <v>10770</v>
      </c>
      <c r="B5546" s="11" t="s">
        <v>18192</v>
      </c>
      <c r="C5546" s="3" t="s">
        <v>8</v>
      </c>
      <c r="D5546" s="3" t="s">
        <v>689</v>
      </c>
      <c r="E5546" s="3" t="s">
        <v>9712</v>
      </c>
      <c r="F5546">
        <v>4</v>
      </c>
      <c r="G5546">
        <v>1700</v>
      </c>
      <c r="H5546">
        <v>1000</v>
      </c>
      <c r="I5546" s="2" t="s">
        <v>10771</v>
      </c>
    </row>
    <row r="5547" spans="1:9">
      <c r="A5547" s="2" t="s">
        <v>3087</v>
      </c>
      <c r="B5547" s="11" t="s">
        <v>18192</v>
      </c>
      <c r="C5547" s="3" t="s">
        <v>18405</v>
      </c>
      <c r="D5547" s="3" t="s">
        <v>227</v>
      </c>
      <c r="E5547" s="3" t="s">
        <v>10</v>
      </c>
      <c r="F5547" s="14" t="s">
        <v>18196</v>
      </c>
      <c r="G5547">
        <v>1000</v>
      </c>
      <c r="H5547" t="s">
        <v>56</v>
      </c>
      <c r="I5547" s="2" t="s">
        <v>3088</v>
      </c>
    </row>
    <row r="5548" spans="1:9">
      <c r="A5548" s="2" t="s">
        <v>6038</v>
      </c>
      <c r="B5548" s="11" t="s">
        <v>18192</v>
      </c>
      <c r="C5548" s="3" t="s">
        <v>18407</v>
      </c>
      <c r="D5548" s="3" t="s">
        <v>9</v>
      </c>
      <c r="E5548" s="3" t="s">
        <v>3311</v>
      </c>
      <c r="F5548">
        <v>6</v>
      </c>
      <c r="G5548">
        <v>2400</v>
      </c>
      <c r="H5548">
        <v>1200</v>
      </c>
      <c r="I5548" s="2" t="s">
        <v>6039</v>
      </c>
    </row>
    <row r="5549" spans="1:9">
      <c r="A5549" s="2" t="s">
        <v>3089</v>
      </c>
      <c r="B5549" s="11" t="s">
        <v>18192</v>
      </c>
      <c r="C5549" s="3" t="s">
        <v>18407</v>
      </c>
      <c r="D5549" s="3" t="s">
        <v>190</v>
      </c>
      <c r="E5549" s="3" t="s">
        <v>10</v>
      </c>
      <c r="F5549">
        <v>4</v>
      </c>
      <c r="G5549">
        <v>2100</v>
      </c>
      <c r="H5549">
        <v>800</v>
      </c>
      <c r="I5549" s="2" t="s">
        <v>3090</v>
      </c>
    </row>
    <row r="5550" spans="1:9">
      <c r="A5550" s="2" t="s">
        <v>9458</v>
      </c>
      <c r="B5550" s="11" t="s">
        <v>18192</v>
      </c>
      <c r="C5550" s="3" t="s">
        <v>18403</v>
      </c>
      <c r="D5550" s="3" t="s">
        <v>689</v>
      </c>
      <c r="E5550" s="3" t="s">
        <v>7242</v>
      </c>
      <c r="F5550">
        <v>4</v>
      </c>
      <c r="G5550">
        <v>0</v>
      </c>
      <c r="H5550">
        <v>0</v>
      </c>
      <c r="I5550" s="2" t="s">
        <v>9459</v>
      </c>
    </row>
    <row r="5551" spans="1:9">
      <c r="A5551" s="2" t="s">
        <v>11865</v>
      </c>
      <c r="B5551" s="11" t="s">
        <v>18192</v>
      </c>
      <c r="C5551" s="3" t="s">
        <v>8</v>
      </c>
      <c r="D5551" s="3" t="s">
        <v>201</v>
      </c>
      <c r="E5551" s="3" t="s">
        <v>10831</v>
      </c>
      <c r="F5551">
        <v>2</v>
      </c>
      <c r="G5551">
        <v>100</v>
      </c>
      <c r="H5551">
        <v>600</v>
      </c>
      <c r="I5551" s="2" t="s">
        <v>11866</v>
      </c>
    </row>
    <row r="5552" spans="1:9">
      <c r="A5552" s="2" t="s">
        <v>6040</v>
      </c>
      <c r="B5552" s="11" t="s">
        <v>18192</v>
      </c>
      <c r="C5552" s="3" t="s">
        <v>85</v>
      </c>
      <c r="D5552" s="3" t="s">
        <v>44</v>
      </c>
      <c r="E5552" s="3" t="s">
        <v>3311</v>
      </c>
      <c r="F5552">
        <v>1</v>
      </c>
      <c r="G5552">
        <v>100</v>
      </c>
      <c r="H5552">
        <v>100</v>
      </c>
      <c r="I5552" s="2" t="s">
        <v>6041</v>
      </c>
    </row>
    <row r="5553" spans="1:9">
      <c r="A5553" s="2" t="s">
        <v>6042</v>
      </c>
      <c r="B5553" s="11" t="s">
        <v>18192</v>
      </c>
      <c r="C5553" s="3" t="s">
        <v>8</v>
      </c>
      <c r="D5553" s="3" t="s">
        <v>13</v>
      </c>
      <c r="E5553" s="3" t="s">
        <v>3311</v>
      </c>
      <c r="F5553">
        <v>1</v>
      </c>
      <c r="G5553">
        <v>700</v>
      </c>
      <c r="H5553">
        <v>500</v>
      </c>
      <c r="I5553" s="2" t="s">
        <v>6043</v>
      </c>
    </row>
    <row r="5554" spans="1:9">
      <c r="A5554" s="2" t="s">
        <v>10772</v>
      </c>
      <c r="B5554" s="11" t="s">
        <v>18192</v>
      </c>
      <c r="C5554" s="3" t="s">
        <v>8</v>
      </c>
      <c r="D5554" s="3" t="s">
        <v>689</v>
      </c>
      <c r="E5554" s="3" t="s">
        <v>9712</v>
      </c>
      <c r="F5554">
        <v>2</v>
      </c>
      <c r="G5554">
        <v>400</v>
      </c>
      <c r="H5554">
        <v>400</v>
      </c>
      <c r="I5554" s="2" t="s">
        <v>10773</v>
      </c>
    </row>
    <row r="5555" spans="1:9">
      <c r="A5555" s="2" t="s">
        <v>9460</v>
      </c>
      <c r="B5555" s="11" t="s">
        <v>18192</v>
      </c>
      <c r="C5555" s="3" t="s">
        <v>80</v>
      </c>
      <c r="D5555" s="3" t="s">
        <v>13</v>
      </c>
      <c r="E5555" s="3" t="s">
        <v>7242</v>
      </c>
      <c r="F5555">
        <v>2</v>
      </c>
      <c r="G5555">
        <v>0</v>
      </c>
      <c r="H5555">
        <v>1000</v>
      </c>
      <c r="I5555" s="15" t="s">
        <v>9461</v>
      </c>
    </row>
    <row r="5556" spans="1:9">
      <c r="A5556" s="2" t="s">
        <v>11867</v>
      </c>
      <c r="B5556" s="11" t="s">
        <v>18192</v>
      </c>
      <c r="C5556" s="3" t="s">
        <v>8</v>
      </c>
      <c r="D5556" s="3" t="s">
        <v>44</v>
      </c>
      <c r="E5556" s="3" t="s">
        <v>10831</v>
      </c>
      <c r="F5556">
        <v>2</v>
      </c>
      <c r="G5556">
        <v>1000</v>
      </c>
      <c r="H5556">
        <v>1000</v>
      </c>
      <c r="I5556" s="2" t="s">
        <v>11868</v>
      </c>
    </row>
    <row r="5557" spans="1:9">
      <c r="A5557" s="2" t="s">
        <v>11869</v>
      </c>
      <c r="B5557" s="11" t="s">
        <v>18192</v>
      </c>
      <c r="C5557" s="3" t="s">
        <v>85</v>
      </c>
      <c r="D5557" s="3" t="s">
        <v>1181</v>
      </c>
      <c r="E5557" s="3" t="s">
        <v>10831</v>
      </c>
      <c r="F5557">
        <v>3</v>
      </c>
      <c r="G5557">
        <v>1000</v>
      </c>
      <c r="H5557">
        <v>400</v>
      </c>
      <c r="I5557" s="2" t="s">
        <v>11870</v>
      </c>
    </row>
    <row r="5558" spans="1:9">
      <c r="A5558" s="2" t="s">
        <v>3091</v>
      </c>
      <c r="B5558" s="11" t="s">
        <v>18192</v>
      </c>
      <c r="C5558" s="3" t="s">
        <v>18425</v>
      </c>
      <c r="D5558" s="3" t="s">
        <v>188</v>
      </c>
      <c r="E5558" s="3" t="s">
        <v>10</v>
      </c>
      <c r="F5558">
        <v>3</v>
      </c>
      <c r="G5558">
        <v>1300</v>
      </c>
      <c r="H5558">
        <v>0</v>
      </c>
      <c r="I5558" s="15" t="s">
        <v>3092</v>
      </c>
    </row>
    <row r="5559" spans="1:9">
      <c r="A5559" s="2" t="s">
        <v>3093</v>
      </c>
      <c r="B5559" s="11" t="s">
        <v>18192</v>
      </c>
      <c r="C5559" s="3" t="s">
        <v>80</v>
      </c>
      <c r="D5559" s="3" t="s">
        <v>44</v>
      </c>
      <c r="E5559" s="3" t="s">
        <v>10</v>
      </c>
      <c r="F5559">
        <v>1</v>
      </c>
      <c r="G5559">
        <v>0</v>
      </c>
      <c r="H5559">
        <v>0</v>
      </c>
      <c r="I5559" s="2" t="s">
        <v>3094</v>
      </c>
    </row>
    <row r="5560" spans="1:9">
      <c r="A5560" s="2" t="s">
        <v>3095</v>
      </c>
      <c r="B5560" s="11" t="s">
        <v>18192</v>
      </c>
      <c r="C5560" s="3" t="s">
        <v>85</v>
      </c>
      <c r="D5560" s="3" t="s">
        <v>190</v>
      </c>
      <c r="E5560" s="3" t="s">
        <v>10</v>
      </c>
      <c r="F5560">
        <v>3</v>
      </c>
      <c r="G5560">
        <v>1000</v>
      </c>
      <c r="H5560">
        <v>500</v>
      </c>
      <c r="I5560" s="2" t="s">
        <v>3096</v>
      </c>
    </row>
    <row r="5561" spans="1:9">
      <c r="A5561" s="2" t="s">
        <v>7181</v>
      </c>
      <c r="B5561" s="11" t="s">
        <v>18192</v>
      </c>
      <c r="C5561" s="3" t="s">
        <v>8</v>
      </c>
      <c r="D5561" s="3" t="s">
        <v>275</v>
      </c>
      <c r="E5561" s="3" t="s">
        <v>6225</v>
      </c>
      <c r="F5561">
        <v>3</v>
      </c>
      <c r="G5561">
        <v>1400</v>
      </c>
      <c r="H5561">
        <v>1100</v>
      </c>
      <c r="I5561" s="2" t="s">
        <v>7182</v>
      </c>
    </row>
    <row r="5562" spans="1:9">
      <c r="A5562" s="2" t="s">
        <v>10774</v>
      </c>
      <c r="B5562" s="11" t="s">
        <v>18192</v>
      </c>
      <c r="C5562" s="3" t="s">
        <v>8</v>
      </c>
      <c r="D5562" s="3" t="s">
        <v>1064</v>
      </c>
      <c r="E5562" s="3" t="s">
        <v>9712</v>
      </c>
      <c r="F5562">
        <v>4</v>
      </c>
      <c r="G5562">
        <v>1500</v>
      </c>
      <c r="H5562">
        <v>1600</v>
      </c>
      <c r="I5562" s="2" t="s">
        <v>10775</v>
      </c>
    </row>
    <row r="5563" spans="1:9">
      <c r="A5563" s="2" t="s">
        <v>11871</v>
      </c>
      <c r="B5563" s="11" t="s">
        <v>18192</v>
      </c>
      <c r="C5563" s="3" t="s">
        <v>18405</v>
      </c>
      <c r="D5563" s="3" t="s">
        <v>227</v>
      </c>
      <c r="E5563" s="3" t="s">
        <v>10831</v>
      </c>
      <c r="F5563" s="14" t="s">
        <v>18196</v>
      </c>
      <c r="G5563">
        <v>2000</v>
      </c>
      <c r="H5563" t="s">
        <v>56</v>
      </c>
      <c r="I5563" s="2" t="s">
        <v>11872</v>
      </c>
    </row>
    <row r="5564" spans="1:9">
      <c r="A5564" s="2" t="s">
        <v>9462</v>
      </c>
      <c r="B5564" s="11" t="s">
        <v>18192</v>
      </c>
      <c r="C5564" s="3" t="s">
        <v>8</v>
      </c>
      <c r="D5564" s="3" t="s">
        <v>190</v>
      </c>
      <c r="E5564" s="3" t="s">
        <v>7242</v>
      </c>
      <c r="F5564">
        <v>4</v>
      </c>
      <c r="G5564">
        <v>500</v>
      </c>
      <c r="H5564">
        <v>1800</v>
      </c>
      <c r="I5564" s="2" t="s">
        <v>9463</v>
      </c>
    </row>
    <row r="5565" spans="1:9">
      <c r="A5565" s="2" t="s">
        <v>6044</v>
      </c>
      <c r="B5565" s="11" t="s">
        <v>18192</v>
      </c>
      <c r="C5565" s="3" t="s">
        <v>85</v>
      </c>
      <c r="D5565" s="3" t="s">
        <v>1101</v>
      </c>
      <c r="E5565" s="3" t="s">
        <v>3311</v>
      </c>
      <c r="F5565">
        <v>4</v>
      </c>
      <c r="G5565">
        <v>1500</v>
      </c>
      <c r="H5565">
        <v>800</v>
      </c>
      <c r="I5565" s="2" t="s">
        <v>6045</v>
      </c>
    </row>
    <row r="5566" spans="1:9">
      <c r="A5566" s="2" t="s">
        <v>7183</v>
      </c>
      <c r="B5566" s="11" t="s">
        <v>18192</v>
      </c>
      <c r="C5566" s="3" t="s">
        <v>8</v>
      </c>
      <c r="D5566" s="3" t="s">
        <v>1168</v>
      </c>
      <c r="E5566" s="3" t="s">
        <v>6225</v>
      </c>
      <c r="F5566">
        <v>10</v>
      </c>
      <c r="G5566">
        <v>0</v>
      </c>
      <c r="H5566">
        <v>0</v>
      </c>
      <c r="I5566" s="15" t="s">
        <v>7184</v>
      </c>
    </row>
    <row r="5567" spans="1:9">
      <c r="A5567" s="2" t="s">
        <v>3097</v>
      </c>
      <c r="B5567" s="11" t="s">
        <v>18192</v>
      </c>
      <c r="C5567" s="3" t="s">
        <v>85</v>
      </c>
      <c r="D5567" s="3" t="s">
        <v>19</v>
      </c>
      <c r="E5567" s="3" t="s">
        <v>10</v>
      </c>
      <c r="F5567">
        <v>6</v>
      </c>
      <c r="G5567">
        <v>2150</v>
      </c>
      <c r="H5567">
        <v>1950</v>
      </c>
      <c r="I5567" s="2" t="s">
        <v>3098</v>
      </c>
    </row>
    <row r="5568" spans="1:9">
      <c r="A5568" s="2" t="s">
        <v>7185</v>
      </c>
      <c r="B5568" s="11" t="s">
        <v>18192</v>
      </c>
      <c r="C5568" s="3" t="s">
        <v>8</v>
      </c>
      <c r="D5568" s="3" t="s">
        <v>16</v>
      </c>
      <c r="E5568" s="3" t="s">
        <v>6225</v>
      </c>
      <c r="F5568">
        <v>4</v>
      </c>
      <c r="G5568">
        <v>1500</v>
      </c>
      <c r="H5568">
        <v>1300</v>
      </c>
      <c r="I5568" s="15" t="s">
        <v>7186</v>
      </c>
    </row>
    <row r="5569" spans="1:9">
      <c r="A5569" s="2" t="s">
        <v>6046</v>
      </c>
      <c r="B5569" s="11" t="s">
        <v>18192</v>
      </c>
      <c r="C5569" s="3" t="s">
        <v>18406</v>
      </c>
      <c r="D5569" s="3" t="s">
        <v>13</v>
      </c>
      <c r="E5569" s="3" t="s">
        <v>3311</v>
      </c>
      <c r="F5569">
        <v>2</v>
      </c>
      <c r="G5569">
        <v>400</v>
      </c>
      <c r="H5569">
        <v>900</v>
      </c>
      <c r="I5569" s="15" t="s">
        <v>6047</v>
      </c>
    </row>
    <row r="5570" spans="1:9">
      <c r="A5570" s="2" t="s">
        <v>7187</v>
      </c>
      <c r="B5570" s="11" t="s">
        <v>18192</v>
      </c>
      <c r="C5570" s="3" t="s">
        <v>8</v>
      </c>
      <c r="D5570" s="3" t="s">
        <v>190</v>
      </c>
      <c r="E5570" s="3" t="s">
        <v>6225</v>
      </c>
      <c r="F5570">
        <v>4</v>
      </c>
      <c r="G5570">
        <v>1900</v>
      </c>
      <c r="H5570">
        <v>1200</v>
      </c>
      <c r="I5570" s="15" t="s">
        <v>7188</v>
      </c>
    </row>
    <row r="5571" spans="1:9">
      <c r="A5571" s="2" t="s">
        <v>9464</v>
      </c>
      <c r="B5571" s="11" t="s">
        <v>18192</v>
      </c>
      <c r="C5571" s="3" t="s">
        <v>8</v>
      </c>
      <c r="D5571" s="3" t="s">
        <v>517</v>
      </c>
      <c r="E5571" s="3" t="s">
        <v>7242</v>
      </c>
      <c r="F5571">
        <v>7</v>
      </c>
      <c r="G5571">
        <v>1800</v>
      </c>
      <c r="H5571">
        <v>2000</v>
      </c>
      <c r="I5571" s="15" t="s">
        <v>9465</v>
      </c>
    </row>
    <row r="5572" spans="1:9">
      <c r="A5572" s="2" t="s">
        <v>9466</v>
      </c>
      <c r="B5572" s="11" t="s">
        <v>18192</v>
      </c>
      <c r="C5572" s="3" t="s">
        <v>8</v>
      </c>
      <c r="D5572" s="3" t="s">
        <v>517</v>
      </c>
      <c r="E5572" s="3" t="s">
        <v>7242</v>
      </c>
      <c r="F5572">
        <v>4</v>
      </c>
      <c r="G5572">
        <v>1000</v>
      </c>
      <c r="H5572">
        <v>1600</v>
      </c>
      <c r="I5572" s="2" t="s">
        <v>9467</v>
      </c>
    </row>
    <row r="5573" spans="1:9">
      <c r="A5573" s="2" t="s">
        <v>9468</v>
      </c>
      <c r="B5573" s="11" t="s">
        <v>18192</v>
      </c>
      <c r="C5573" s="3" t="s">
        <v>8</v>
      </c>
      <c r="D5573" s="3" t="s">
        <v>517</v>
      </c>
      <c r="E5573" s="3" t="s">
        <v>7242</v>
      </c>
      <c r="F5573">
        <v>6</v>
      </c>
      <c r="G5573">
        <v>1600</v>
      </c>
      <c r="H5573">
        <v>1800</v>
      </c>
      <c r="I5573" s="15" t="s">
        <v>9469</v>
      </c>
    </row>
    <row r="5574" spans="1:9">
      <c r="A5574" s="2" t="s">
        <v>9470</v>
      </c>
      <c r="B5574" s="11" t="s">
        <v>18192</v>
      </c>
      <c r="C5574" s="3" t="s">
        <v>80</v>
      </c>
      <c r="D5574" s="3" t="s">
        <v>517</v>
      </c>
      <c r="E5574" s="3" t="s">
        <v>7242</v>
      </c>
      <c r="F5574">
        <v>2</v>
      </c>
      <c r="G5574">
        <v>400</v>
      </c>
      <c r="H5574">
        <v>800</v>
      </c>
      <c r="I5574" s="15" t="s">
        <v>9471</v>
      </c>
    </row>
    <row r="5575" spans="1:9">
      <c r="A5575" s="2" t="s">
        <v>9472</v>
      </c>
      <c r="B5575" s="11" t="s">
        <v>18192</v>
      </c>
      <c r="C5575" s="3" t="s">
        <v>8</v>
      </c>
      <c r="D5575" s="3" t="s">
        <v>517</v>
      </c>
      <c r="E5575" s="3" t="s">
        <v>7242</v>
      </c>
      <c r="F5575">
        <v>1</v>
      </c>
      <c r="G5575">
        <v>0</v>
      </c>
      <c r="H5575">
        <v>2000</v>
      </c>
      <c r="I5575" s="15" t="s">
        <v>9473</v>
      </c>
    </row>
    <row r="5576" spans="1:9">
      <c r="A5576" s="2" t="s">
        <v>9474</v>
      </c>
      <c r="B5576" s="11" t="s">
        <v>18192</v>
      </c>
      <c r="C5576" s="3" t="s">
        <v>8</v>
      </c>
      <c r="D5576" s="3" t="s">
        <v>517</v>
      </c>
      <c r="E5576" s="3" t="s">
        <v>7242</v>
      </c>
      <c r="F5576">
        <v>3</v>
      </c>
      <c r="G5576">
        <v>1400</v>
      </c>
      <c r="H5576">
        <v>1400</v>
      </c>
      <c r="I5576" s="15" t="s">
        <v>9475</v>
      </c>
    </row>
    <row r="5577" spans="1:9">
      <c r="A5577" s="2" t="s">
        <v>9476</v>
      </c>
      <c r="B5577" s="11" t="s">
        <v>18192</v>
      </c>
      <c r="C5577" s="3" t="s">
        <v>8</v>
      </c>
      <c r="D5577" s="3" t="s">
        <v>517</v>
      </c>
      <c r="E5577" s="3" t="s">
        <v>7242</v>
      </c>
      <c r="F5577">
        <v>5</v>
      </c>
      <c r="G5577">
        <v>1600</v>
      </c>
      <c r="H5577">
        <v>1600</v>
      </c>
      <c r="I5577" s="15" t="s">
        <v>9477</v>
      </c>
    </row>
    <row r="5578" spans="1:9">
      <c r="A5578" s="2" t="s">
        <v>6048</v>
      </c>
      <c r="B5578" s="11" t="s">
        <v>18192</v>
      </c>
      <c r="C5578" s="3" t="s">
        <v>8</v>
      </c>
      <c r="D5578" s="3" t="s">
        <v>442</v>
      </c>
      <c r="E5578" s="3" t="s">
        <v>3311</v>
      </c>
      <c r="F5578">
        <v>8</v>
      </c>
      <c r="G5578">
        <v>3500</v>
      </c>
      <c r="H5578">
        <v>3850</v>
      </c>
      <c r="I5578" s="15" t="s">
        <v>6049</v>
      </c>
    </row>
    <row r="5579" spans="1:9">
      <c r="A5579" s="2" t="s">
        <v>3099</v>
      </c>
      <c r="B5579" s="11" t="s">
        <v>18192</v>
      </c>
      <c r="C5579" s="3" t="s">
        <v>8</v>
      </c>
      <c r="D5579" s="3" t="s">
        <v>188</v>
      </c>
      <c r="E5579" s="3" t="s">
        <v>10</v>
      </c>
      <c r="F5579">
        <v>3</v>
      </c>
      <c r="G5579">
        <v>700</v>
      </c>
      <c r="H5579">
        <v>1000</v>
      </c>
      <c r="I5579" s="2" t="s">
        <v>3100</v>
      </c>
    </row>
    <row r="5580" spans="1:9">
      <c r="A5580" s="2" t="s">
        <v>3101</v>
      </c>
      <c r="B5580" s="11" t="s">
        <v>18192</v>
      </c>
      <c r="C5580" s="3" t="s">
        <v>8</v>
      </c>
      <c r="D5580" s="3" t="s">
        <v>188</v>
      </c>
      <c r="E5580" s="3" t="s">
        <v>10</v>
      </c>
      <c r="F5580">
        <v>5</v>
      </c>
      <c r="G5580">
        <v>2400</v>
      </c>
      <c r="H5580">
        <v>0</v>
      </c>
      <c r="I5580" s="2" t="s">
        <v>3102</v>
      </c>
    </row>
    <row r="5581" spans="1:9">
      <c r="A5581" s="2" t="s">
        <v>3103</v>
      </c>
      <c r="B5581" s="11" t="s">
        <v>18192</v>
      </c>
      <c r="C5581" s="3" t="s">
        <v>8</v>
      </c>
      <c r="D5581" s="3" t="s">
        <v>188</v>
      </c>
      <c r="E5581" s="3" t="s">
        <v>10</v>
      </c>
      <c r="F5581">
        <v>5</v>
      </c>
      <c r="G5581">
        <v>2000</v>
      </c>
      <c r="H5581">
        <v>0</v>
      </c>
      <c r="I5581" s="15" t="s">
        <v>3104</v>
      </c>
    </row>
    <row r="5582" spans="1:9">
      <c r="A5582" s="2" t="s">
        <v>3105</v>
      </c>
      <c r="B5582" s="11" t="s">
        <v>18192</v>
      </c>
      <c r="C5582" s="3" t="s">
        <v>8</v>
      </c>
      <c r="D5582" s="3" t="s">
        <v>188</v>
      </c>
      <c r="E5582" s="3" t="s">
        <v>10</v>
      </c>
      <c r="F5582">
        <v>1</v>
      </c>
      <c r="G5582">
        <v>500</v>
      </c>
      <c r="H5582">
        <v>0</v>
      </c>
      <c r="I5582" s="15" t="s">
        <v>3106</v>
      </c>
    </row>
    <row r="5583" spans="1:9">
      <c r="A5583" s="2" t="s">
        <v>3107</v>
      </c>
      <c r="B5583" s="11" t="s">
        <v>18192</v>
      </c>
      <c r="C5583" s="3" t="s">
        <v>8</v>
      </c>
      <c r="D5583" s="3" t="s">
        <v>188</v>
      </c>
      <c r="E5583" s="3" t="s">
        <v>10</v>
      </c>
      <c r="F5583">
        <v>5</v>
      </c>
      <c r="G5583">
        <v>600</v>
      </c>
      <c r="H5583">
        <v>2000</v>
      </c>
      <c r="I5583" s="15" t="s">
        <v>3108</v>
      </c>
    </row>
    <row r="5584" spans="1:9">
      <c r="A5584" s="2" t="s">
        <v>3109</v>
      </c>
      <c r="B5584" s="11" t="s">
        <v>18192</v>
      </c>
      <c r="C5584" s="3" t="s">
        <v>8</v>
      </c>
      <c r="D5584" s="3" t="s">
        <v>188</v>
      </c>
      <c r="E5584" s="3" t="s">
        <v>10</v>
      </c>
      <c r="F5584">
        <v>8</v>
      </c>
      <c r="G5584">
        <v>3000</v>
      </c>
      <c r="H5584">
        <v>2100</v>
      </c>
      <c r="I5584" s="15" t="s">
        <v>3110</v>
      </c>
    </row>
    <row r="5585" spans="1:9">
      <c r="A5585" s="2" t="s">
        <v>3111</v>
      </c>
      <c r="B5585" s="11" t="s">
        <v>18192</v>
      </c>
      <c r="C5585" s="3" t="s">
        <v>8</v>
      </c>
      <c r="D5585" s="3" t="s">
        <v>188</v>
      </c>
      <c r="E5585" s="3" t="s">
        <v>10</v>
      </c>
      <c r="F5585">
        <v>6</v>
      </c>
      <c r="G5585">
        <v>2000</v>
      </c>
      <c r="H5585">
        <v>1200</v>
      </c>
      <c r="I5585" s="15" t="s">
        <v>3112</v>
      </c>
    </row>
    <row r="5586" spans="1:9">
      <c r="A5586" s="2" t="s">
        <v>3113</v>
      </c>
      <c r="B5586" s="11" t="s">
        <v>18192</v>
      </c>
      <c r="C5586" s="3" t="s">
        <v>8</v>
      </c>
      <c r="D5586" s="3" t="s">
        <v>188</v>
      </c>
      <c r="E5586" s="3" t="s">
        <v>10</v>
      </c>
      <c r="F5586">
        <v>5</v>
      </c>
      <c r="G5586">
        <v>2000</v>
      </c>
      <c r="H5586">
        <v>1400</v>
      </c>
      <c r="I5586" s="15" t="s">
        <v>3114</v>
      </c>
    </row>
    <row r="5587" spans="1:9">
      <c r="A5587" s="2" t="s">
        <v>3115</v>
      </c>
      <c r="B5587" s="11" t="s">
        <v>18192</v>
      </c>
      <c r="C5587" s="3" t="s">
        <v>8</v>
      </c>
      <c r="D5587" s="3" t="s">
        <v>190</v>
      </c>
      <c r="E5587" s="3" t="s">
        <v>10</v>
      </c>
      <c r="F5587">
        <v>4</v>
      </c>
      <c r="G5587">
        <v>1600</v>
      </c>
      <c r="H5587">
        <v>1600</v>
      </c>
      <c r="I5587" s="2" t="s">
        <v>3116</v>
      </c>
    </row>
    <row r="5588" spans="1:9">
      <c r="A5588" s="2" t="s">
        <v>6050</v>
      </c>
      <c r="B5588" s="11" t="s">
        <v>18192</v>
      </c>
      <c r="C5588" s="3" t="s">
        <v>8</v>
      </c>
      <c r="D5588" s="3" t="s">
        <v>13</v>
      </c>
      <c r="E5588" s="3" t="s">
        <v>3311</v>
      </c>
      <c r="F5588">
        <v>4</v>
      </c>
      <c r="G5588">
        <v>1800</v>
      </c>
      <c r="H5588">
        <v>1500</v>
      </c>
      <c r="I5588" s="2" t="s">
        <v>6051</v>
      </c>
    </row>
    <row r="5589" spans="1:9">
      <c r="A5589" s="2" t="s">
        <v>3117</v>
      </c>
      <c r="B5589" s="11" t="s">
        <v>18192</v>
      </c>
      <c r="C5589" s="3" t="s">
        <v>8</v>
      </c>
      <c r="D5589" s="3" t="s">
        <v>188</v>
      </c>
      <c r="E5589" s="3" t="s">
        <v>10</v>
      </c>
      <c r="F5589">
        <v>4</v>
      </c>
      <c r="G5589">
        <v>1550</v>
      </c>
      <c r="H5589">
        <v>1550</v>
      </c>
      <c r="I5589" s="2" t="s">
        <v>3118</v>
      </c>
    </row>
    <row r="5590" spans="1:9">
      <c r="A5590" s="2" t="s">
        <v>3119</v>
      </c>
      <c r="B5590" s="11" t="s">
        <v>18192</v>
      </c>
      <c r="C5590" s="3" t="s">
        <v>8</v>
      </c>
      <c r="D5590" s="3" t="s">
        <v>188</v>
      </c>
      <c r="E5590" s="3" t="s">
        <v>10</v>
      </c>
      <c r="F5590">
        <v>5</v>
      </c>
      <c r="G5590">
        <v>2000</v>
      </c>
      <c r="H5590">
        <v>1500</v>
      </c>
      <c r="I5590" s="15" t="s">
        <v>3120</v>
      </c>
    </row>
    <row r="5591" spans="1:9">
      <c r="A5591" s="2" t="s">
        <v>6052</v>
      </c>
      <c r="B5591" s="11" t="s">
        <v>18192</v>
      </c>
      <c r="C5591" s="3" t="s">
        <v>8</v>
      </c>
      <c r="D5591" s="3" t="s">
        <v>232</v>
      </c>
      <c r="E5591" s="3" t="s">
        <v>3311</v>
      </c>
      <c r="F5591">
        <v>4</v>
      </c>
      <c r="G5591">
        <v>1700</v>
      </c>
      <c r="H5591">
        <v>1000</v>
      </c>
      <c r="I5591" s="2" t="s">
        <v>6053</v>
      </c>
    </row>
    <row r="5592" spans="1:9">
      <c r="A5592" s="2" t="s">
        <v>3121</v>
      </c>
      <c r="B5592" s="11" t="s">
        <v>18192</v>
      </c>
      <c r="C5592" s="3" t="s">
        <v>8</v>
      </c>
      <c r="D5592" s="3" t="s">
        <v>188</v>
      </c>
      <c r="E5592" s="3" t="s">
        <v>10</v>
      </c>
      <c r="F5592">
        <v>6</v>
      </c>
      <c r="G5592">
        <v>2400</v>
      </c>
      <c r="H5592">
        <v>1000</v>
      </c>
      <c r="I5592" s="15" t="s">
        <v>3122</v>
      </c>
    </row>
    <row r="5593" spans="1:9">
      <c r="A5593" s="2" t="s">
        <v>3123</v>
      </c>
      <c r="B5593" s="11" t="s">
        <v>18192</v>
      </c>
      <c r="C5593" s="3" t="s">
        <v>8</v>
      </c>
      <c r="D5593" s="3" t="s">
        <v>188</v>
      </c>
      <c r="E5593" s="3" t="s">
        <v>10</v>
      </c>
      <c r="F5593">
        <v>2</v>
      </c>
      <c r="G5593">
        <v>1200</v>
      </c>
      <c r="H5593">
        <v>0</v>
      </c>
      <c r="I5593" s="15" t="s">
        <v>3124</v>
      </c>
    </row>
    <row r="5594" spans="1:9">
      <c r="A5594" s="2" t="s">
        <v>3125</v>
      </c>
      <c r="B5594" s="11" t="s">
        <v>18192</v>
      </c>
      <c r="C5594" s="3" t="s">
        <v>8</v>
      </c>
      <c r="D5594" s="3" t="s">
        <v>188</v>
      </c>
      <c r="E5594" s="3" t="s">
        <v>10</v>
      </c>
      <c r="F5594">
        <v>6</v>
      </c>
      <c r="G5594">
        <v>2200</v>
      </c>
      <c r="H5594">
        <v>2200</v>
      </c>
      <c r="I5594" s="15" t="s">
        <v>3126</v>
      </c>
    </row>
    <row r="5595" spans="1:9">
      <c r="A5595" s="2" t="s">
        <v>3127</v>
      </c>
      <c r="B5595" s="11" t="s">
        <v>18192</v>
      </c>
      <c r="C5595" s="3" t="s">
        <v>8</v>
      </c>
      <c r="D5595" s="3" t="s">
        <v>188</v>
      </c>
      <c r="E5595" s="3" t="s">
        <v>10</v>
      </c>
      <c r="F5595">
        <v>4</v>
      </c>
      <c r="G5595">
        <v>1500</v>
      </c>
      <c r="H5595">
        <v>1500</v>
      </c>
      <c r="I5595" s="15" t="s">
        <v>3128</v>
      </c>
    </row>
    <row r="5596" spans="1:9">
      <c r="A5596" s="2" t="s">
        <v>3129</v>
      </c>
      <c r="B5596" s="11" t="s">
        <v>18192</v>
      </c>
      <c r="C5596" s="3" t="s">
        <v>18405</v>
      </c>
      <c r="D5596" s="3" t="s">
        <v>188</v>
      </c>
      <c r="E5596" s="3" t="s">
        <v>10</v>
      </c>
      <c r="F5596" s="14" t="s">
        <v>18196</v>
      </c>
      <c r="G5596">
        <v>1600</v>
      </c>
      <c r="H5596" t="s">
        <v>56</v>
      </c>
      <c r="I5596" s="2" t="s">
        <v>3130</v>
      </c>
    </row>
    <row r="5597" spans="1:9">
      <c r="A5597" s="2" t="s">
        <v>3131</v>
      </c>
      <c r="B5597" s="11" t="s">
        <v>18192</v>
      </c>
      <c r="C5597" s="3" t="s">
        <v>8</v>
      </c>
      <c r="D5597" s="3" t="s">
        <v>188</v>
      </c>
      <c r="E5597" s="3" t="s">
        <v>10</v>
      </c>
      <c r="F5597">
        <v>7</v>
      </c>
      <c r="G5597">
        <v>2000</v>
      </c>
      <c r="H5597">
        <v>2000</v>
      </c>
      <c r="I5597" s="15" t="s">
        <v>3132</v>
      </c>
    </row>
    <row r="5598" spans="1:9">
      <c r="A5598" s="2" t="s">
        <v>3133</v>
      </c>
      <c r="B5598" s="11" t="s">
        <v>18192</v>
      </c>
      <c r="C5598" s="3" t="s">
        <v>8</v>
      </c>
      <c r="D5598" s="3" t="s">
        <v>188</v>
      </c>
      <c r="E5598" s="3" t="s">
        <v>10</v>
      </c>
      <c r="F5598">
        <v>6</v>
      </c>
      <c r="G5598">
        <v>2000</v>
      </c>
      <c r="H5598">
        <v>800</v>
      </c>
      <c r="I5598" s="2" t="s">
        <v>3134</v>
      </c>
    </row>
    <row r="5599" spans="1:9">
      <c r="A5599" s="2" t="s">
        <v>3135</v>
      </c>
      <c r="B5599" s="11" t="s">
        <v>18192</v>
      </c>
      <c r="C5599" s="3" t="s">
        <v>80</v>
      </c>
      <c r="D5599" s="3" t="s">
        <v>517</v>
      </c>
      <c r="E5599" s="3" t="s">
        <v>10</v>
      </c>
      <c r="F5599">
        <v>4</v>
      </c>
      <c r="G5599">
        <v>1200</v>
      </c>
      <c r="H5599">
        <v>400</v>
      </c>
      <c r="I5599" s="15" t="s">
        <v>3136</v>
      </c>
    </row>
    <row r="5600" spans="1:9">
      <c r="A5600" s="2" t="s">
        <v>3137</v>
      </c>
      <c r="B5600" s="11" t="s">
        <v>18192</v>
      </c>
      <c r="C5600" s="3" t="s">
        <v>8</v>
      </c>
      <c r="D5600" s="3" t="s">
        <v>51</v>
      </c>
      <c r="E5600" s="3" t="s">
        <v>10</v>
      </c>
      <c r="F5600">
        <v>8</v>
      </c>
      <c r="G5600">
        <v>2800</v>
      </c>
      <c r="H5600">
        <v>2500</v>
      </c>
      <c r="I5600" s="2" t="s">
        <v>3138</v>
      </c>
    </row>
    <row r="5601" spans="1:9">
      <c r="A5601" s="2" t="s">
        <v>6054</v>
      </c>
      <c r="B5601" s="11" t="s">
        <v>18192</v>
      </c>
      <c r="C5601" s="3" t="s">
        <v>8</v>
      </c>
      <c r="D5601" s="3" t="s">
        <v>51</v>
      </c>
      <c r="E5601" s="3" t="s">
        <v>3311</v>
      </c>
      <c r="F5601">
        <v>4</v>
      </c>
      <c r="G5601">
        <v>1700</v>
      </c>
      <c r="H5601">
        <v>1300</v>
      </c>
      <c r="I5601" s="15" t="s">
        <v>6055</v>
      </c>
    </row>
    <row r="5602" spans="1:9">
      <c r="A5602" s="2" t="s">
        <v>3139</v>
      </c>
      <c r="B5602" s="11" t="s">
        <v>18192</v>
      </c>
      <c r="C5602" s="3" t="s">
        <v>8</v>
      </c>
      <c r="D5602" s="3" t="s">
        <v>19</v>
      </c>
      <c r="E5602" s="3" t="s">
        <v>10</v>
      </c>
      <c r="F5602">
        <v>6</v>
      </c>
      <c r="G5602">
        <v>2400</v>
      </c>
      <c r="H5602">
        <v>1200</v>
      </c>
      <c r="I5602" s="2" t="s">
        <v>3140</v>
      </c>
    </row>
    <row r="5603" spans="1:9">
      <c r="A5603" s="2" t="s">
        <v>9478</v>
      </c>
      <c r="B5603" s="11" t="s">
        <v>18192</v>
      </c>
      <c r="C5603" s="3" t="s">
        <v>8</v>
      </c>
      <c r="D5603" s="3" t="s">
        <v>517</v>
      </c>
      <c r="E5603" s="3" t="s">
        <v>7242</v>
      </c>
      <c r="F5603">
        <v>8</v>
      </c>
      <c r="G5603">
        <v>2500</v>
      </c>
      <c r="H5603">
        <v>1600</v>
      </c>
      <c r="I5603" s="2" t="s">
        <v>9479</v>
      </c>
    </row>
    <row r="5604" spans="1:9">
      <c r="A5604" s="2" t="s">
        <v>3141</v>
      </c>
      <c r="B5604" s="11" t="s">
        <v>18192</v>
      </c>
      <c r="C5604" s="3" t="s">
        <v>1033</v>
      </c>
      <c r="D5604" s="3" t="s">
        <v>51</v>
      </c>
      <c r="E5604" s="3" t="s">
        <v>10</v>
      </c>
      <c r="F5604">
        <v>4</v>
      </c>
      <c r="G5604">
        <v>1850</v>
      </c>
      <c r="H5604">
        <v>0</v>
      </c>
      <c r="I5604" s="2" t="s">
        <v>3142</v>
      </c>
    </row>
    <row r="5605" spans="1:9">
      <c r="A5605" s="2" t="s">
        <v>3143</v>
      </c>
      <c r="B5605" s="11" t="s">
        <v>18192</v>
      </c>
      <c r="C5605" s="3" t="s">
        <v>18405</v>
      </c>
      <c r="D5605" s="3" t="s">
        <v>227</v>
      </c>
      <c r="E5605" s="3" t="s">
        <v>10</v>
      </c>
      <c r="F5605" s="14" t="s">
        <v>18196</v>
      </c>
      <c r="G5605">
        <v>2400</v>
      </c>
      <c r="H5605" t="s">
        <v>134</v>
      </c>
      <c r="I5605" s="2" t="s">
        <v>3144</v>
      </c>
    </row>
    <row r="5606" spans="1:9">
      <c r="A5606" s="2" t="s">
        <v>3145</v>
      </c>
      <c r="B5606" s="11" t="s">
        <v>18192</v>
      </c>
      <c r="C5606" s="3" t="s">
        <v>8</v>
      </c>
      <c r="D5606" s="3" t="s">
        <v>188</v>
      </c>
      <c r="E5606" s="3" t="s">
        <v>10</v>
      </c>
      <c r="F5606">
        <v>1</v>
      </c>
      <c r="G5606">
        <v>0</v>
      </c>
      <c r="H5606">
        <v>0</v>
      </c>
      <c r="I5606" s="15" t="s">
        <v>3146</v>
      </c>
    </row>
    <row r="5607" spans="1:9">
      <c r="A5607" s="2" t="s">
        <v>3147</v>
      </c>
      <c r="B5607" s="11" t="s">
        <v>18192</v>
      </c>
      <c r="C5607" s="3" t="s">
        <v>18409</v>
      </c>
      <c r="D5607" s="3" t="s">
        <v>188</v>
      </c>
      <c r="E5607" s="3" t="s">
        <v>10</v>
      </c>
      <c r="F5607">
        <v>7</v>
      </c>
      <c r="G5607">
        <v>2700</v>
      </c>
      <c r="H5607">
        <v>0</v>
      </c>
      <c r="I5607" s="15" t="s">
        <v>3148</v>
      </c>
    </row>
    <row r="5608" spans="1:9">
      <c r="A5608" s="2" t="s">
        <v>3149</v>
      </c>
      <c r="B5608" s="11" t="s">
        <v>18192</v>
      </c>
      <c r="C5608" s="3" t="s">
        <v>18409</v>
      </c>
      <c r="D5608" s="3" t="s">
        <v>188</v>
      </c>
      <c r="E5608" s="3" t="s">
        <v>10</v>
      </c>
      <c r="F5608">
        <v>5</v>
      </c>
      <c r="G5608">
        <v>2300</v>
      </c>
      <c r="H5608">
        <v>0</v>
      </c>
      <c r="I5608" s="15" t="s">
        <v>3150</v>
      </c>
    </row>
    <row r="5609" spans="1:9">
      <c r="A5609" s="2" t="s">
        <v>3151</v>
      </c>
      <c r="B5609" s="11" t="s">
        <v>18192</v>
      </c>
      <c r="C5609" s="3" t="s">
        <v>8</v>
      </c>
      <c r="D5609" s="3" t="s">
        <v>188</v>
      </c>
      <c r="E5609" s="3" t="s">
        <v>10</v>
      </c>
      <c r="F5609">
        <v>1</v>
      </c>
      <c r="G5609">
        <v>0</v>
      </c>
      <c r="H5609">
        <v>500</v>
      </c>
      <c r="I5609" s="15" t="s">
        <v>3152</v>
      </c>
    </row>
    <row r="5610" spans="1:9">
      <c r="A5610" s="2" t="s">
        <v>3153</v>
      </c>
      <c r="B5610" s="11" t="s">
        <v>18192</v>
      </c>
      <c r="C5610" s="3" t="s">
        <v>8</v>
      </c>
      <c r="D5610" s="3" t="s">
        <v>188</v>
      </c>
      <c r="E5610" s="3" t="s">
        <v>10</v>
      </c>
      <c r="F5610">
        <v>3</v>
      </c>
      <c r="G5610">
        <v>0</v>
      </c>
      <c r="H5610">
        <v>2100</v>
      </c>
      <c r="I5610" s="15" t="s">
        <v>3154</v>
      </c>
    </row>
    <row r="5611" spans="1:9">
      <c r="A5611" s="2" t="s">
        <v>3155</v>
      </c>
      <c r="B5611" s="11" t="s">
        <v>18192</v>
      </c>
      <c r="C5611" s="3" t="s">
        <v>8</v>
      </c>
      <c r="D5611" s="3" t="s">
        <v>188</v>
      </c>
      <c r="E5611" s="3" t="s">
        <v>10</v>
      </c>
      <c r="F5611">
        <v>4</v>
      </c>
      <c r="G5611">
        <v>1800</v>
      </c>
      <c r="H5611">
        <v>200</v>
      </c>
      <c r="I5611" s="15" t="s">
        <v>3156</v>
      </c>
    </row>
    <row r="5612" spans="1:9">
      <c r="A5612" s="2" t="s">
        <v>3157</v>
      </c>
      <c r="B5612" s="11" t="s">
        <v>18192</v>
      </c>
      <c r="C5612" s="3" t="s">
        <v>8</v>
      </c>
      <c r="D5612" s="3" t="s">
        <v>188</v>
      </c>
      <c r="E5612" s="3" t="s">
        <v>10</v>
      </c>
      <c r="F5612">
        <v>2</v>
      </c>
      <c r="G5612">
        <v>500</v>
      </c>
      <c r="H5612">
        <v>2000</v>
      </c>
      <c r="I5612" s="15" t="s">
        <v>3158</v>
      </c>
    </row>
    <row r="5613" spans="1:9">
      <c r="A5613" s="2" t="s">
        <v>3159</v>
      </c>
      <c r="B5613" s="11" t="s">
        <v>18192</v>
      </c>
      <c r="C5613" s="3" t="s">
        <v>8</v>
      </c>
      <c r="D5613" s="3" t="s">
        <v>190</v>
      </c>
      <c r="E5613" s="3" t="s">
        <v>10</v>
      </c>
      <c r="F5613">
        <v>2</v>
      </c>
      <c r="G5613">
        <v>400</v>
      </c>
      <c r="H5613">
        <v>800</v>
      </c>
      <c r="I5613" s="2" t="s">
        <v>3160</v>
      </c>
    </row>
    <row r="5614" spans="1:9">
      <c r="A5614" s="2" t="s">
        <v>3161</v>
      </c>
      <c r="B5614" s="11" t="s">
        <v>18192</v>
      </c>
      <c r="C5614" s="3" t="s">
        <v>8</v>
      </c>
      <c r="D5614" s="3" t="s">
        <v>67</v>
      </c>
      <c r="E5614" s="3" t="s">
        <v>10</v>
      </c>
      <c r="F5614">
        <v>10</v>
      </c>
      <c r="G5614">
        <v>0</v>
      </c>
      <c r="H5614">
        <v>0</v>
      </c>
      <c r="I5614" s="15" t="s">
        <v>3162</v>
      </c>
    </row>
    <row r="5615" spans="1:9">
      <c r="A5615" s="2" t="s">
        <v>3163</v>
      </c>
      <c r="B5615" s="11" t="s">
        <v>18192</v>
      </c>
      <c r="C5615" s="3" t="s">
        <v>8</v>
      </c>
      <c r="D5615" s="3" t="s">
        <v>67</v>
      </c>
      <c r="E5615" s="3" t="s">
        <v>10</v>
      </c>
      <c r="F5615">
        <v>8</v>
      </c>
      <c r="G5615">
        <v>0</v>
      </c>
      <c r="H5615">
        <v>0</v>
      </c>
      <c r="I5615" s="15" t="s">
        <v>3164</v>
      </c>
    </row>
    <row r="5616" spans="1:9">
      <c r="A5616" s="2" t="s">
        <v>9480</v>
      </c>
      <c r="B5616" s="11" t="s">
        <v>18192</v>
      </c>
      <c r="C5616" s="3" t="s">
        <v>18409</v>
      </c>
      <c r="D5616" s="3" t="s">
        <v>517</v>
      </c>
      <c r="E5616" s="3" t="s">
        <v>7242</v>
      </c>
      <c r="F5616">
        <v>8</v>
      </c>
      <c r="G5616">
        <v>2800</v>
      </c>
      <c r="H5616">
        <v>2000</v>
      </c>
      <c r="I5616" s="15" t="s">
        <v>9481</v>
      </c>
    </row>
    <row r="5617" spans="1:9">
      <c r="A5617" s="2" t="s">
        <v>6056</v>
      </c>
      <c r="B5617" s="11" t="s">
        <v>18192</v>
      </c>
      <c r="C5617" s="3" t="s">
        <v>8</v>
      </c>
      <c r="D5617" s="3" t="s">
        <v>67</v>
      </c>
      <c r="E5617" s="3" t="s">
        <v>3311</v>
      </c>
      <c r="F5617">
        <v>5</v>
      </c>
      <c r="G5617">
        <v>1600</v>
      </c>
      <c r="H5617">
        <v>1200</v>
      </c>
      <c r="I5617" s="2" t="s">
        <v>6057</v>
      </c>
    </row>
    <row r="5618" spans="1:9">
      <c r="A5618" s="2" t="s">
        <v>6058</v>
      </c>
      <c r="B5618" s="11" t="s">
        <v>18192</v>
      </c>
      <c r="C5618" s="3" t="s">
        <v>85</v>
      </c>
      <c r="D5618" s="3" t="s">
        <v>67</v>
      </c>
      <c r="E5618" s="3" t="s">
        <v>3311</v>
      </c>
      <c r="F5618">
        <v>4</v>
      </c>
      <c r="G5618">
        <v>100</v>
      </c>
      <c r="H5618">
        <v>2000</v>
      </c>
      <c r="I5618" s="2" t="s">
        <v>6059</v>
      </c>
    </row>
    <row r="5619" spans="1:9">
      <c r="A5619" s="2" t="s">
        <v>6060</v>
      </c>
      <c r="B5619" s="11" t="s">
        <v>18192</v>
      </c>
      <c r="C5619" s="3" t="s">
        <v>8</v>
      </c>
      <c r="D5619" s="3" t="s">
        <v>67</v>
      </c>
      <c r="E5619" s="3" t="s">
        <v>3311</v>
      </c>
      <c r="F5619">
        <v>4</v>
      </c>
      <c r="G5619">
        <v>1000</v>
      </c>
      <c r="H5619">
        <v>800</v>
      </c>
      <c r="I5619" s="2" t="s">
        <v>6061</v>
      </c>
    </row>
    <row r="5620" spans="1:9">
      <c r="A5620" s="2" t="s">
        <v>6062</v>
      </c>
      <c r="B5620" s="11" t="s">
        <v>18192</v>
      </c>
      <c r="C5620" s="3" t="s">
        <v>8</v>
      </c>
      <c r="D5620" s="3" t="s">
        <v>67</v>
      </c>
      <c r="E5620" s="3" t="s">
        <v>3311</v>
      </c>
      <c r="F5620">
        <v>3</v>
      </c>
      <c r="G5620">
        <v>1200</v>
      </c>
      <c r="H5620">
        <v>600</v>
      </c>
      <c r="I5620" s="2" t="s">
        <v>6063</v>
      </c>
    </row>
    <row r="5621" spans="1:9">
      <c r="A5621" s="2" t="s">
        <v>11873</v>
      </c>
      <c r="B5621" s="11" t="s">
        <v>18192</v>
      </c>
      <c r="C5621" s="3" t="s">
        <v>8</v>
      </c>
      <c r="D5621" s="3" t="s">
        <v>190</v>
      </c>
      <c r="E5621" s="3" t="s">
        <v>10831</v>
      </c>
      <c r="F5621">
        <v>5</v>
      </c>
      <c r="G5621">
        <v>2000</v>
      </c>
      <c r="H5621">
        <v>800</v>
      </c>
      <c r="I5621" s="2" t="s">
        <v>11874</v>
      </c>
    </row>
    <row r="5622" spans="1:9">
      <c r="A5622" s="15" t="s">
        <v>7189</v>
      </c>
      <c r="B5622" s="11" t="s">
        <v>18192</v>
      </c>
      <c r="C5622" s="3" t="s">
        <v>18407</v>
      </c>
      <c r="D5622" s="3" t="s">
        <v>44</v>
      </c>
      <c r="E5622" s="3" t="s">
        <v>6225</v>
      </c>
      <c r="F5622">
        <v>9</v>
      </c>
      <c r="G5622">
        <v>2700</v>
      </c>
      <c r="H5622">
        <v>1800</v>
      </c>
      <c r="I5622" s="2" t="s">
        <v>7190</v>
      </c>
    </row>
    <row r="5623" spans="1:9">
      <c r="A5623" s="2" t="s">
        <v>3165</v>
      </c>
      <c r="B5623" s="11" t="s">
        <v>18192</v>
      </c>
      <c r="C5623" s="3" t="s">
        <v>8</v>
      </c>
      <c r="D5623" s="3" t="s">
        <v>19</v>
      </c>
      <c r="E5623" s="3" t="s">
        <v>10</v>
      </c>
      <c r="F5623">
        <v>3</v>
      </c>
      <c r="G5623">
        <v>1100</v>
      </c>
      <c r="H5623">
        <v>900</v>
      </c>
      <c r="I5623" s="2" t="s">
        <v>3166</v>
      </c>
    </row>
    <row r="5624" spans="1:9">
      <c r="A5624" s="2" t="s">
        <v>3167</v>
      </c>
      <c r="B5624" s="11" t="s">
        <v>18192</v>
      </c>
      <c r="C5624" s="3" t="s">
        <v>8</v>
      </c>
      <c r="D5624" s="3" t="s">
        <v>19</v>
      </c>
      <c r="E5624" s="3" t="s">
        <v>10</v>
      </c>
      <c r="F5624">
        <v>4</v>
      </c>
      <c r="G5624">
        <v>1000</v>
      </c>
      <c r="H5624">
        <v>1000</v>
      </c>
      <c r="I5624" s="2" t="s">
        <v>3168</v>
      </c>
    </row>
    <row r="5625" spans="1:9">
      <c r="A5625" s="2" t="s">
        <v>3169</v>
      </c>
      <c r="B5625" s="11" t="s">
        <v>18192</v>
      </c>
      <c r="C5625" s="3" t="s">
        <v>8</v>
      </c>
      <c r="D5625" s="3" t="s">
        <v>51</v>
      </c>
      <c r="E5625" s="3" t="s">
        <v>10</v>
      </c>
      <c r="F5625">
        <v>5</v>
      </c>
      <c r="G5625">
        <v>2000</v>
      </c>
      <c r="H5625">
        <v>2400</v>
      </c>
      <c r="I5625" s="2" t="s">
        <v>3170</v>
      </c>
    </row>
    <row r="5626" spans="1:9">
      <c r="A5626" s="2" t="s">
        <v>9482</v>
      </c>
      <c r="B5626" s="11" t="s">
        <v>18192</v>
      </c>
      <c r="C5626" s="3" t="s">
        <v>8</v>
      </c>
      <c r="D5626" s="3" t="s">
        <v>517</v>
      </c>
      <c r="E5626" s="3" t="s">
        <v>7242</v>
      </c>
      <c r="F5626">
        <v>4</v>
      </c>
      <c r="G5626">
        <v>1800</v>
      </c>
      <c r="H5626">
        <v>1500</v>
      </c>
      <c r="I5626" s="2" t="s">
        <v>9483</v>
      </c>
    </row>
    <row r="5627" spans="1:9">
      <c r="A5627" s="2" t="s">
        <v>3171</v>
      </c>
      <c r="B5627" s="11" t="s">
        <v>18192</v>
      </c>
      <c r="C5627" s="3" t="s">
        <v>8</v>
      </c>
      <c r="D5627" s="3" t="s">
        <v>51</v>
      </c>
      <c r="E5627" s="3" t="s">
        <v>10</v>
      </c>
      <c r="F5627">
        <v>8</v>
      </c>
      <c r="G5627">
        <v>2400</v>
      </c>
      <c r="H5627">
        <v>3000</v>
      </c>
      <c r="I5627" s="2" t="s">
        <v>3172</v>
      </c>
    </row>
    <row r="5628" spans="1:9">
      <c r="A5628" s="2" t="s">
        <v>9484</v>
      </c>
      <c r="B5628" s="11" t="s">
        <v>18192</v>
      </c>
      <c r="C5628" s="3" t="s">
        <v>8</v>
      </c>
      <c r="D5628" s="3" t="s">
        <v>44</v>
      </c>
      <c r="E5628" s="3" t="s">
        <v>7242</v>
      </c>
      <c r="F5628">
        <v>4</v>
      </c>
      <c r="G5628">
        <v>1200</v>
      </c>
      <c r="H5628">
        <v>1000</v>
      </c>
      <c r="I5628" s="15" t="s">
        <v>9485</v>
      </c>
    </row>
    <row r="5629" spans="1:9">
      <c r="A5629" s="2" t="s">
        <v>3173</v>
      </c>
      <c r="B5629" s="11" t="s">
        <v>18192</v>
      </c>
      <c r="C5629" s="3" t="s">
        <v>8</v>
      </c>
      <c r="D5629" s="3" t="s">
        <v>19</v>
      </c>
      <c r="E5629" s="3" t="s">
        <v>10</v>
      </c>
      <c r="F5629">
        <v>1</v>
      </c>
      <c r="G5629">
        <v>0</v>
      </c>
      <c r="H5629">
        <v>0</v>
      </c>
      <c r="I5629" s="15" t="s">
        <v>3174</v>
      </c>
    </row>
    <row r="5630" spans="1:9">
      <c r="A5630" s="2" t="s">
        <v>6064</v>
      </c>
      <c r="B5630" s="11" t="s">
        <v>18192</v>
      </c>
      <c r="C5630" s="3" t="s">
        <v>8</v>
      </c>
      <c r="D5630" s="3" t="s">
        <v>19</v>
      </c>
      <c r="E5630" s="3" t="s">
        <v>3311</v>
      </c>
      <c r="F5630">
        <v>2</v>
      </c>
      <c r="G5630">
        <v>1200</v>
      </c>
      <c r="H5630">
        <v>200</v>
      </c>
      <c r="I5630" s="15" t="s">
        <v>6065</v>
      </c>
    </row>
    <row r="5631" spans="1:9">
      <c r="A5631" s="2" t="s">
        <v>11875</v>
      </c>
      <c r="B5631" s="11" t="s">
        <v>18192</v>
      </c>
      <c r="C5631" s="3" t="s">
        <v>18407</v>
      </c>
      <c r="D5631" s="3" t="s">
        <v>44</v>
      </c>
      <c r="E5631" s="3" t="s">
        <v>10831</v>
      </c>
      <c r="F5631">
        <v>8</v>
      </c>
      <c r="G5631">
        <v>2400</v>
      </c>
      <c r="H5631">
        <v>1000</v>
      </c>
      <c r="I5631" s="2" t="s">
        <v>11876</v>
      </c>
    </row>
    <row r="5632" spans="1:9">
      <c r="A5632" s="2" t="s">
        <v>10776</v>
      </c>
      <c r="B5632" s="11" t="s">
        <v>18192</v>
      </c>
      <c r="C5632" s="3" t="s">
        <v>85</v>
      </c>
      <c r="D5632" s="3" t="s">
        <v>689</v>
      </c>
      <c r="E5632" s="3" t="s">
        <v>9712</v>
      </c>
      <c r="F5632">
        <v>4</v>
      </c>
      <c r="G5632">
        <v>1550</v>
      </c>
      <c r="H5632">
        <v>800</v>
      </c>
      <c r="I5632" s="2" t="s">
        <v>10777</v>
      </c>
    </row>
    <row r="5633" spans="1:9">
      <c r="A5633" s="2" t="s">
        <v>3175</v>
      </c>
      <c r="B5633" s="11" t="s">
        <v>18192</v>
      </c>
      <c r="C5633" s="3" t="s">
        <v>8</v>
      </c>
      <c r="D5633" s="3" t="s">
        <v>16</v>
      </c>
      <c r="E5633" s="3" t="s">
        <v>10</v>
      </c>
      <c r="F5633">
        <v>4</v>
      </c>
      <c r="G5633">
        <v>1100</v>
      </c>
      <c r="H5633">
        <v>1200</v>
      </c>
      <c r="I5633" s="2" t="s">
        <v>3176</v>
      </c>
    </row>
    <row r="5634" spans="1:9">
      <c r="A5634" s="2" t="s">
        <v>9486</v>
      </c>
      <c r="B5634" s="11" t="s">
        <v>18192</v>
      </c>
      <c r="C5634" s="3" t="s">
        <v>18407</v>
      </c>
      <c r="D5634" s="3" t="s">
        <v>16</v>
      </c>
      <c r="E5634" s="3" t="s">
        <v>7242</v>
      </c>
      <c r="F5634">
        <v>6</v>
      </c>
      <c r="G5634">
        <v>2500</v>
      </c>
      <c r="H5634">
        <v>1000</v>
      </c>
      <c r="I5634" s="2" t="s">
        <v>9487</v>
      </c>
    </row>
    <row r="5635" spans="1:9">
      <c r="A5635" s="2" t="s">
        <v>3177</v>
      </c>
      <c r="B5635" s="11" t="s">
        <v>18192</v>
      </c>
      <c r="C5635" s="3" t="s">
        <v>8</v>
      </c>
      <c r="D5635" s="3" t="s">
        <v>19</v>
      </c>
      <c r="E5635" s="3" t="s">
        <v>10</v>
      </c>
      <c r="F5635">
        <v>4</v>
      </c>
      <c r="G5635">
        <v>500</v>
      </c>
      <c r="H5635">
        <v>1200</v>
      </c>
      <c r="I5635" s="2" t="s">
        <v>3178</v>
      </c>
    </row>
    <row r="5636" spans="1:9">
      <c r="A5636" s="2" t="s">
        <v>3179</v>
      </c>
      <c r="B5636" s="11" t="s">
        <v>18192</v>
      </c>
      <c r="C5636" s="3" t="s">
        <v>18401</v>
      </c>
      <c r="D5636" s="3" t="s">
        <v>190</v>
      </c>
      <c r="E5636" s="3" t="s">
        <v>10</v>
      </c>
      <c r="F5636">
        <v>8</v>
      </c>
      <c r="G5636">
        <v>2800</v>
      </c>
      <c r="H5636">
        <v>2100</v>
      </c>
      <c r="I5636" s="2" t="s">
        <v>3180</v>
      </c>
    </row>
    <row r="5637" spans="1:9">
      <c r="A5637" s="2" t="s">
        <v>3181</v>
      </c>
      <c r="B5637" s="11" t="s">
        <v>18192</v>
      </c>
      <c r="C5637" s="3" t="s">
        <v>18401</v>
      </c>
      <c r="D5637" s="3" t="s">
        <v>190</v>
      </c>
      <c r="E5637" s="3" t="s">
        <v>10</v>
      </c>
      <c r="F5637">
        <v>8</v>
      </c>
      <c r="G5637">
        <v>2500</v>
      </c>
      <c r="H5637">
        <v>2000</v>
      </c>
      <c r="I5637" s="2" t="s">
        <v>3182</v>
      </c>
    </row>
    <row r="5638" spans="1:9">
      <c r="A5638" s="2" t="s">
        <v>3183</v>
      </c>
      <c r="B5638" s="11" t="s">
        <v>18192</v>
      </c>
      <c r="C5638" s="3" t="s">
        <v>8</v>
      </c>
      <c r="D5638" s="3" t="s">
        <v>190</v>
      </c>
      <c r="E5638" s="3" t="s">
        <v>10</v>
      </c>
      <c r="F5638">
        <v>4</v>
      </c>
      <c r="G5638">
        <v>1000</v>
      </c>
      <c r="H5638">
        <v>1200</v>
      </c>
      <c r="I5638" s="15" t="s">
        <v>3184</v>
      </c>
    </row>
    <row r="5639" spans="1:9">
      <c r="A5639" s="2" t="s">
        <v>3185</v>
      </c>
      <c r="B5639" s="11" t="s">
        <v>18192</v>
      </c>
      <c r="C5639" s="3" t="s">
        <v>8</v>
      </c>
      <c r="D5639" s="3" t="s">
        <v>190</v>
      </c>
      <c r="E5639" s="3" t="s">
        <v>10</v>
      </c>
      <c r="F5639">
        <v>8</v>
      </c>
      <c r="G5639">
        <v>2700</v>
      </c>
      <c r="H5639">
        <v>1900</v>
      </c>
      <c r="I5639" s="15" t="s">
        <v>3186</v>
      </c>
    </row>
    <row r="5640" spans="1:9">
      <c r="A5640" s="2" t="s">
        <v>9488</v>
      </c>
      <c r="B5640" s="11" t="s">
        <v>18192</v>
      </c>
      <c r="C5640" s="3" t="s">
        <v>8</v>
      </c>
      <c r="D5640" s="3" t="s">
        <v>290</v>
      </c>
      <c r="E5640" s="3" t="s">
        <v>7242</v>
      </c>
      <c r="F5640">
        <v>4</v>
      </c>
      <c r="G5640">
        <v>1700</v>
      </c>
      <c r="H5640">
        <v>800</v>
      </c>
      <c r="I5640" s="15" t="s">
        <v>9489</v>
      </c>
    </row>
    <row r="5641" spans="1:9">
      <c r="A5641" s="2" t="s">
        <v>3187</v>
      </c>
      <c r="B5641" s="11" t="s">
        <v>18192</v>
      </c>
      <c r="C5641" s="3" t="s">
        <v>18407</v>
      </c>
      <c r="D5641" s="3" t="s">
        <v>51</v>
      </c>
      <c r="E5641" s="3" t="s">
        <v>10</v>
      </c>
      <c r="F5641">
        <v>8</v>
      </c>
      <c r="G5641">
        <v>3000</v>
      </c>
      <c r="H5641">
        <v>3000</v>
      </c>
      <c r="I5641" s="2" t="s">
        <v>3188</v>
      </c>
    </row>
    <row r="5642" spans="1:9">
      <c r="A5642" s="2" t="s">
        <v>7191</v>
      </c>
      <c r="B5642" s="11" t="s">
        <v>18192</v>
      </c>
      <c r="C5642" s="3" t="s">
        <v>18403</v>
      </c>
      <c r="D5642" s="3" t="s">
        <v>290</v>
      </c>
      <c r="E5642" s="3" t="s">
        <v>6225</v>
      </c>
      <c r="F5642">
        <v>8</v>
      </c>
      <c r="G5642">
        <v>3000</v>
      </c>
      <c r="H5642">
        <v>3000</v>
      </c>
      <c r="I5642" s="2" t="s">
        <v>7192</v>
      </c>
    </row>
    <row r="5643" spans="1:9">
      <c r="A5643" s="2" t="s">
        <v>7193</v>
      </c>
      <c r="B5643" s="11" t="s">
        <v>18192</v>
      </c>
      <c r="C5643" s="3" t="s">
        <v>8</v>
      </c>
      <c r="D5643" s="3" t="s">
        <v>1168</v>
      </c>
      <c r="E5643" s="3" t="s">
        <v>6225</v>
      </c>
      <c r="F5643">
        <v>3</v>
      </c>
      <c r="G5643">
        <v>1200</v>
      </c>
      <c r="H5643">
        <v>600</v>
      </c>
      <c r="I5643" s="15" t="s">
        <v>7194</v>
      </c>
    </row>
    <row r="5644" spans="1:9">
      <c r="A5644" s="2" t="s">
        <v>7195</v>
      </c>
      <c r="B5644" s="11" t="s">
        <v>18192</v>
      </c>
      <c r="C5644" s="3" t="s">
        <v>8</v>
      </c>
      <c r="D5644" s="3" t="s">
        <v>1168</v>
      </c>
      <c r="E5644" s="3" t="s">
        <v>6225</v>
      </c>
      <c r="F5644">
        <v>3</v>
      </c>
      <c r="G5644">
        <v>300</v>
      </c>
      <c r="H5644">
        <v>1300</v>
      </c>
      <c r="I5644" s="2" t="s">
        <v>7196</v>
      </c>
    </row>
    <row r="5645" spans="1:9">
      <c r="A5645" s="2" t="s">
        <v>7197</v>
      </c>
      <c r="B5645" s="11" t="s">
        <v>18192</v>
      </c>
      <c r="C5645" s="3" t="s">
        <v>8</v>
      </c>
      <c r="D5645" s="3" t="s">
        <v>1168</v>
      </c>
      <c r="E5645" s="3" t="s">
        <v>6225</v>
      </c>
      <c r="F5645">
        <v>8</v>
      </c>
      <c r="G5645">
        <v>3000</v>
      </c>
      <c r="H5645">
        <v>1800</v>
      </c>
      <c r="I5645" s="15" t="s">
        <v>7198</v>
      </c>
    </row>
    <row r="5646" spans="1:9">
      <c r="A5646" s="2" t="s">
        <v>7199</v>
      </c>
      <c r="B5646" s="11" t="s">
        <v>18192</v>
      </c>
      <c r="C5646" s="3" t="s">
        <v>8</v>
      </c>
      <c r="D5646" s="3" t="s">
        <v>1168</v>
      </c>
      <c r="E5646" s="3" t="s">
        <v>6225</v>
      </c>
      <c r="F5646">
        <v>5</v>
      </c>
      <c r="G5646">
        <v>2400</v>
      </c>
      <c r="H5646">
        <v>1500</v>
      </c>
      <c r="I5646" s="2" t="s">
        <v>7200</v>
      </c>
    </row>
    <row r="5647" spans="1:9">
      <c r="A5647" s="15" t="s">
        <v>7201</v>
      </c>
      <c r="B5647" s="11" t="s">
        <v>18192</v>
      </c>
      <c r="C5647" s="3" t="s">
        <v>8</v>
      </c>
      <c r="D5647" s="3" t="s">
        <v>1168</v>
      </c>
      <c r="E5647" s="3" t="s">
        <v>6225</v>
      </c>
      <c r="F5647">
        <v>6</v>
      </c>
      <c r="G5647">
        <v>2500</v>
      </c>
      <c r="H5647">
        <v>1200</v>
      </c>
      <c r="I5647" s="15" t="s">
        <v>7202</v>
      </c>
    </row>
    <row r="5648" spans="1:9">
      <c r="A5648" s="2" t="s">
        <v>7203</v>
      </c>
      <c r="B5648" s="11" t="s">
        <v>18192</v>
      </c>
      <c r="C5648" s="3" t="s">
        <v>85</v>
      </c>
      <c r="D5648" s="3" t="s">
        <v>1168</v>
      </c>
      <c r="E5648" s="3" t="s">
        <v>6225</v>
      </c>
      <c r="F5648">
        <v>1</v>
      </c>
      <c r="G5648">
        <v>500</v>
      </c>
      <c r="H5648">
        <v>500</v>
      </c>
      <c r="I5648" s="2" t="s">
        <v>7204</v>
      </c>
    </row>
    <row r="5649" spans="1:9">
      <c r="A5649" s="2" t="s">
        <v>7205</v>
      </c>
      <c r="B5649" s="11" t="s">
        <v>18192</v>
      </c>
      <c r="C5649" s="3" t="s">
        <v>8</v>
      </c>
      <c r="D5649" s="3" t="s">
        <v>1168</v>
      </c>
      <c r="E5649" s="3" t="s">
        <v>6225</v>
      </c>
      <c r="F5649">
        <v>4</v>
      </c>
      <c r="G5649">
        <v>1900</v>
      </c>
      <c r="H5649">
        <v>1400</v>
      </c>
      <c r="I5649" s="2" t="s">
        <v>7206</v>
      </c>
    </row>
    <row r="5650" spans="1:9">
      <c r="A5650" s="2" t="s">
        <v>7207</v>
      </c>
      <c r="B5650" s="11" t="s">
        <v>18192</v>
      </c>
      <c r="C5650" s="3" t="s">
        <v>8</v>
      </c>
      <c r="D5650" s="3" t="s">
        <v>1168</v>
      </c>
      <c r="E5650" s="3" t="s">
        <v>6225</v>
      </c>
      <c r="F5650">
        <v>2</v>
      </c>
      <c r="G5650">
        <v>500</v>
      </c>
      <c r="H5650">
        <v>0</v>
      </c>
      <c r="I5650" s="15" t="s">
        <v>7208</v>
      </c>
    </row>
    <row r="5651" spans="1:9">
      <c r="A5651" s="2" t="s">
        <v>7209</v>
      </c>
      <c r="B5651" s="11" t="s">
        <v>18192</v>
      </c>
      <c r="C5651" s="3" t="s">
        <v>8</v>
      </c>
      <c r="D5651" s="3" t="s">
        <v>1168</v>
      </c>
      <c r="E5651" s="3" t="s">
        <v>6225</v>
      </c>
      <c r="F5651">
        <v>1</v>
      </c>
      <c r="G5651">
        <v>100</v>
      </c>
      <c r="H5651">
        <v>0</v>
      </c>
      <c r="I5651" s="2" t="s">
        <v>7210</v>
      </c>
    </row>
    <row r="5652" spans="1:9">
      <c r="A5652" s="15" t="s">
        <v>7211</v>
      </c>
      <c r="B5652" s="11" t="s">
        <v>18192</v>
      </c>
      <c r="C5652" s="3" t="s">
        <v>8</v>
      </c>
      <c r="D5652" s="3" t="s">
        <v>1168</v>
      </c>
      <c r="E5652" s="3" t="s">
        <v>6225</v>
      </c>
      <c r="F5652">
        <v>4</v>
      </c>
      <c r="G5652">
        <v>1800</v>
      </c>
      <c r="H5652">
        <v>1200</v>
      </c>
      <c r="I5652" s="2" t="s">
        <v>7212</v>
      </c>
    </row>
    <row r="5653" spans="1:9">
      <c r="A5653" s="2" t="s">
        <v>9490</v>
      </c>
      <c r="B5653" s="11" t="s">
        <v>18192</v>
      </c>
      <c r="C5653" s="3" t="s">
        <v>8</v>
      </c>
      <c r="D5653" s="3" t="s">
        <v>517</v>
      </c>
      <c r="E5653" s="3" t="s">
        <v>7242</v>
      </c>
      <c r="F5653">
        <v>8</v>
      </c>
      <c r="G5653">
        <v>2800</v>
      </c>
      <c r="H5653">
        <v>1400</v>
      </c>
      <c r="I5653" s="15" t="s">
        <v>9491</v>
      </c>
    </row>
    <row r="5654" spans="1:9">
      <c r="A5654" s="2" t="s">
        <v>9492</v>
      </c>
      <c r="B5654" s="11" t="s">
        <v>18192</v>
      </c>
      <c r="C5654" s="3" t="s">
        <v>18407</v>
      </c>
      <c r="D5654" s="3" t="s">
        <v>13</v>
      </c>
      <c r="E5654" s="3" t="s">
        <v>7242</v>
      </c>
      <c r="F5654">
        <v>7</v>
      </c>
      <c r="G5654">
        <v>2500</v>
      </c>
      <c r="H5654">
        <v>2000</v>
      </c>
      <c r="I5654" s="2" t="s">
        <v>9493</v>
      </c>
    </row>
    <row r="5655" spans="1:9">
      <c r="A5655" s="2" t="s">
        <v>9494</v>
      </c>
      <c r="B5655" s="11" t="s">
        <v>18192</v>
      </c>
      <c r="C5655" s="3" t="s">
        <v>8</v>
      </c>
      <c r="D5655" s="3" t="s">
        <v>13</v>
      </c>
      <c r="E5655" s="3" t="s">
        <v>7242</v>
      </c>
      <c r="F5655">
        <v>4</v>
      </c>
      <c r="G5655">
        <v>1800</v>
      </c>
      <c r="H5655">
        <v>1000</v>
      </c>
      <c r="I5655" s="2" t="s">
        <v>9495</v>
      </c>
    </row>
    <row r="5656" spans="1:9">
      <c r="A5656" s="2" t="s">
        <v>3189</v>
      </c>
      <c r="B5656" s="11" t="s">
        <v>18192</v>
      </c>
      <c r="C5656" s="3" t="s">
        <v>85</v>
      </c>
      <c r="D5656" s="3" t="s">
        <v>290</v>
      </c>
      <c r="E5656" s="3" t="s">
        <v>10</v>
      </c>
      <c r="F5656">
        <v>4</v>
      </c>
      <c r="G5656">
        <v>1900</v>
      </c>
      <c r="H5656">
        <v>1200</v>
      </c>
      <c r="I5656" s="2" t="s">
        <v>3190</v>
      </c>
    </row>
    <row r="5657" spans="1:9">
      <c r="A5657" s="2" t="s">
        <v>11877</v>
      </c>
      <c r="B5657" s="11" t="s">
        <v>18192</v>
      </c>
      <c r="C5657" s="3" t="s">
        <v>18407</v>
      </c>
      <c r="D5657" s="3" t="s">
        <v>201</v>
      </c>
      <c r="E5657" s="3" t="s">
        <v>10831</v>
      </c>
      <c r="F5657">
        <v>5</v>
      </c>
      <c r="G5657">
        <v>2100</v>
      </c>
      <c r="H5657">
        <v>700</v>
      </c>
      <c r="I5657" s="2" t="s">
        <v>11878</v>
      </c>
    </row>
    <row r="5658" spans="1:9">
      <c r="A5658" s="2" t="s">
        <v>11879</v>
      </c>
      <c r="B5658" s="11" t="s">
        <v>18192</v>
      </c>
      <c r="C5658" s="3" t="s">
        <v>8</v>
      </c>
      <c r="D5658" s="3" t="s">
        <v>689</v>
      </c>
      <c r="E5658" s="3" t="s">
        <v>10831</v>
      </c>
      <c r="F5658">
        <v>3</v>
      </c>
      <c r="G5658">
        <v>0</v>
      </c>
      <c r="H5658">
        <v>600</v>
      </c>
      <c r="I5658" s="2" t="s">
        <v>11880</v>
      </c>
    </row>
    <row r="5659" spans="1:9">
      <c r="A5659" s="2" t="s">
        <v>3191</v>
      </c>
      <c r="B5659" s="11" t="s">
        <v>18192</v>
      </c>
      <c r="C5659" s="3" t="s">
        <v>18405</v>
      </c>
      <c r="D5659" s="3" t="s">
        <v>51</v>
      </c>
      <c r="E5659" s="3" t="s">
        <v>10</v>
      </c>
      <c r="F5659" s="14" t="s">
        <v>18196</v>
      </c>
      <c r="G5659">
        <v>1000</v>
      </c>
      <c r="H5659" t="s">
        <v>134</v>
      </c>
      <c r="I5659" s="2" t="s">
        <v>3192</v>
      </c>
    </row>
    <row r="5660" spans="1:9">
      <c r="A5660" s="2" t="s">
        <v>9496</v>
      </c>
      <c r="B5660" s="11" t="s">
        <v>18192</v>
      </c>
      <c r="C5660" s="3" t="s">
        <v>85</v>
      </c>
      <c r="D5660" s="3" t="s">
        <v>44</v>
      </c>
      <c r="E5660" s="3" t="s">
        <v>7242</v>
      </c>
      <c r="F5660">
        <v>4</v>
      </c>
      <c r="G5660">
        <v>1600</v>
      </c>
      <c r="H5660">
        <v>1800</v>
      </c>
      <c r="I5660" s="2" t="s">
        <v>9497</v>
      </c>
    </row>
    <row r="5661" spans="1:9">
      <c r="A5661" s="2" t="s">
        <v>7213</v>
      </c>
      <c r="B5661" s="11" t="s">
        <v>18192</v>
      </c>
      <c r="C5661" s="3" t="s">
        <v>8</v>
      </c>
      <c r="D5661" s="3" t="s">
        <v>517</v>
      </c>
      <c r="E5661" s="3" t="s">
        <v>6225</v>
      </c>
      <c r="F5661">
        <v>3</v>
      </c>
      <c r="G5661">
        <v>0</v>
      </c>
      <c r="H5661">
        <v>0</v>
      </c>
      <c r="I5661" s="15" t="s">
        <v>7214</v>
      </c>
    </row>
    <row r="5662" spans="1:9">
      <c r="A5662" s="2" t="s">
        <v>7215</v>
      </c>
      <c r="B5662" s="11" t="s">
        <v>18192</v>
      </c>
      <c r="C5662" s="3" t="s">
        <v>18407</v>
      </c>
      <c r="D5662" s="3" t="s">
        <v>290</v>
      </c>
      <c r="E5662" s="3" t="s">
        <v>6225</v>
      </c>
      <c r="F5662">
        <v>6</v>
      </c>
      <c r="G5662">
        <v>2000</v>
      </c>
      <c r="H5662">
        <v>1600</v>
      </c>
      <c r="I5662" s="2" t="s">
        <v>7216</v>
      </c>
    </row>
    <row r="5663" spans="1:9">
      <c r="A5663" s="2" t="s">
        <v>9498</v>
      </c>
      <c r="B5663" s="11" t="s">
        <v>18192</v>
      </c>
      <c r="C5663" s="3" t="s">
        <v>18401</v>
      </c>
      <c r="D5663" s="3" t="s">
        <v>44</v>
      </c>
      <c r="E5663" s="3" t="s">
        <v>7242</v>
      </c>
      <c r="F5663">
        <v>6</v>
      </c>
      <c r="G5663">
        <v>2000</v>
      </c>
      <c r="H5663">
        <v>2100</v>
      </c>
      <c r="I5663" s="2" t="s">
        <v>9499</v>
      </c>
    </row>
    <row r="5664" spans="1:9">
      <c r="A5664" s="2" t="s">
        <v>9500</v>
      </c>
      <c r="B5664" s="11" t="s">
        <v>18192</v>
      </c>
      <c r="C5664" s="3" t="s">
        <v>18401</v>
      </c>
      <c r="D5664" s="3" t="s">
        <v>44</v>
      </c>
      <c r="E5664" s="3" t="s">
        <v>7242</v>
      </c>
      <c r="F5664">
        <v>8</v>
      </c>
      <c r="G5664">
        <v>3000</v>
      </c>
      <c r="H5664">
        <v>2800</v>
      </c>
      <c r="I5664" s="2" t="s">
        <v>9501</v>
      </c>
    </row>
    <row r="5665" spans="1:9">
      <c r="A5665" s="2" t="s">
        <v>9502</v>
      </c>
      <c r="B5665" s="11" t="s">
        <v>18192</v>
      </c>
      <c r="C5665" s="3" t="s">
        <v>18407</v>
      </c>
      <c r="D5665" s="3" t="s">
        <v>44</v>
      </c>
      <c r="E5665" s="3" t="s">
        <v>7242</v>
      </c>
      <c r="F5665">
        <v>9</v>
      </c>
      <c r="G5665">
        <v>2200</v>
      </c>
      <c r="H5665">
        <v>1100</v>
      </c>
      <c r="I5665" s="2" t="s">
        <v>9503</v>
      </c>
    </row>
    <row r="5666" spans="1:9">
      <c r="A5666" s="2" t="s">
        <v>9504</v>
      </c>
      <c r="B5666" s="11" t="s">
        <v>18192</v>
      </c>
      <c r="C5666" s="3" t="s">
        <v>8</v>
      </c>
      <c r="D5666" s="3" t="s">
        <v>517</v>
      </c>
      <c r="E5666" s="3" t="s">
        <v>7242</v>
      </c>
      <c r="F5666">
        <v>4</v>
      </c>
      <c r="G5666">
        <v>1000</v>
      </c>
      <c r="H5666">
        <v>1000</v>
      </c>
      <c r="I5666" s="2" t="s">
        <v>9505</v>
      </c>
    </row>
    <row r="5667" spans="1:9">
      <c r="A5667" s="2" t="s">
        <v>9506</v>
      </c>
      <c r="B5667" s="11" t="s">
        <v>18192</v>
      </c>
      <c r="C5667" s="3" t="s">
        <v>80</v>
      </c>
      <c r="D5667" s="3" t="s">
        <v>44</v>
      </c>
      <c r="E5667" s="3" t="s">
        <v>7242</v>
      </c>
      <c r="F5667">
        <v>3</v>
      </c>
      <c r="G5667">
        <v>800</v>
      </c>
      <c r="H5667">
        <v>800</v>
      </c>
      <c r="I5667" s="2" t="s">
        <v>9507</v>
      </c>
    </row>
    <row r="5668" spans="1:9">
      <c r="A5668" s="2" t="s">
        <v>9508</v>
      </c>
      <c r="B5668" s="11" t="s">
        <v>18192</v>
      </c>
      <c r="C5668" s="3" t="s">
        <v>18407</v>
      </c>
      <c r="D5668" s="3" t="s">
        <v>517</v>
      </c>
      <c r="E5668" s="3" t="s">
        <v>7242</v>
      </c>
      <c r="F5668">
        <v>7</v>
      </c>
      <c r="G5668">
        <v>1700</v>
      </c>
      <c r="H5668">
        <v>2800</v>
      </c>
      <c r="I5668" s="2" t="s">
        <v>9509</v>
      </c>
    </row>
    <row r="5669" spans="1:9">
      <c r="A5669" s="2" t="s">
        <v>9510</v>
      </c>
      <c r="B5669" s="11" t="s">
        <v>18192</v>
      </c>
      <c r="C5669" s="3" t="s">
        <v>18403</v>
      </c>
      <c r="D5669" s="3" t="s">
        <v>517</v>
      </c>
      <c r="E5669" s="3" t="s">
        <v>7242</v>
      </c>
      <c r="F5669">
        <v>4</v>
      </c>
      <c r="G5669">
        <v>2500</v>
      </c>
      <c r="H5669">
        <v>2100</v>
      </c>
      <c r="I5669" s="2" t="s">
        <v>9511</v>
      </c>
    </row>
    <row r="5670" spans="1:9">
      <c r="A5670" s="2" t="s">
        <v>9512</v>
      </c>
      <c r="B5670" s="11" t="s">
        <v>18192</v>
      </c>
      <c r="C5670" s="3" t="s">
        <v>18407</v>
      </c>
      <c r="D5670" s="3" t="s">
        <v>517</v>
      </c>
      <c r="E5670" s="3" t="s">
        <v>7242</v>
      </c>
      <c r="F5670">
        <v>8</v>
      </c>
      <c r="G5670">
        <v>2800</v>
      </c>
      <c r="H5670">
        <v>1200</v>
      </c>
      <c r="I5670" s="2" t="s">
        <v>9513</v>
      </c>
    </row>
    <row r="5671" spans="1:9">
      <c r="A5671" s="2" t="s">
        <v>9514</v>
      </c>
      <c r="B5671" s="11" t="s">
        <v>18192</v>
      </c>
      <c r="C5671" s="3" t="s">
        <v>8</v>
      </c>
      <c r="D5671" s="3" t="s">
        <v>517</v>
      </c>
      <c r="E5671" s="3" t="s">
        <v>7242</v>
      </c>
      <c r="F5671">
        <v>4</v>
      </c>
      <c r="G5671">
        <v>1800</v>
      </c>
      <c r="H5671">
        <v>800</v>
      </c>
      <c r="I5671" s="2" t="s">
        <v>9515</v>
      </c>
    </row>
    <row r="5672" spans="1:9">
      <c r="A5672" s="2" t="s">
        <v>9516</v>
      </c>
      <c r="B5672" s="11" t="s">
        <v>18192</v>
      </c>
      <c r="C5672" s="3" t="s">
        <v>8</v>
      </c>
      <c r="D5672" s="3" t="s">
        <v>517</v>
      </c>
      <c r="E5672" s="3" t="s">
        <v>7242</v>
      </c>
      <c r="F5672">
        <v>4</v>
      </c>
      <c r="G5672">
        <v>1500</v>
      </c>
      <c r="H5672">
        <v>200</v>
      </c>
      <c r="I5672" s="2" t="s">
        <v>9517</v>
      </c>
    </row>
    <row r="5673" spans="1:9">
      <c r="A5673" s="2" t="s">
        <v>9518</v>
      </c>
      <c r="B5673" s="11" t="s">
        <v>18192</v>
      </c>
      <c r="C5673" s="3" t="s">
        <v>18407</v>
      </c>
      <c r="D5673" s="3" t="s">
        <v>517</v>
      </c>
      <c r="E5673" s="3" t="s">
        <v>7242</v>
      </c>
      <c r="F5673">
        <v>10</v>
      </c>
      <c r="G5673">
        <v>3200</v>
      </c>
      <c r="H5673">
        <v>1900</v>
      </c>
      <c r="I5673" s="2" t="s">
        <v>9519</v>
      </c>
    </row>
    <row r="5674" spans="1:9">
      <c r="A5674" s="2" t="s">
        <v>9520</v>
      </c>
      <c r="B5674" s="11" t="s">
        <v>18192</v>
      </c>
      <c r="C5674" s="3" t="s">
        <v>1599</v>
      </c>
      <c r="D5674" s="3" t="s">
        <v>44</v>
      </c>
      <c r="E5674" s="3" t="s">
        <v>7242</v>
      </c>
      <c r="F5674">
        <v>4</v>
      </c>
      <c r="G5674">
        <v>500</v>
      </c>
      <c r="H5674">
        <v>400</v>
      </c>
      <c r="I5674" s="15" t="s">
        <v>9521</v>
      </c>
    </row>
    <row r="5675" spans="1:9">
      <c r="A5675" s="2" t="s">
        <v>9522</v>
      </c>
      <c r="B5675" s="11" t="s">
        <v>18192</v>
      </c>
      <c r="C5675" s="3" t="s">
        <v>1838</v>
      </c>
      <c r="D5675" s="3" t="s">
        <v>1181</v>
      </c>
      <c r="E5675" s="3" t="s">
        <v>7242</v>
      </c>
      <c r="F5675">
        <v>4</v>
      </c>
      <c r="G5675">
        <v>1500</v>
      </c>
      <c r="H5675">
        <v>1500</v>
      </c>
      <c r="I5675" s="15" t="s">
        <v>9523</v>
      </c>
    </row>
    <row r="5676" spans="1:9">
      <c r="A5676" s="2" t="s">
        <v>9524</v>
      </c>
      <c r="B5676" s="11" t="s">
        <v>18192</v>
      </c>
      <c r="C5676" s="3" t="s">
        <v>18407</v>
      </c>
      <c r="D5676" s="3" t="s">
        <v>517</v>
      </c>
      <c r="E5676" s="3" t="s">
        <v>7242</v>
      </c>
      <c r="F5676">
        <v>7</v>
      </c>
      <c r="G5676">
        <v>1800</v>
      </c>
      <c r="H5676">
        <v>1000</v>
      </c>
      <c r="I5676" s="2" t="s">
        <v>9525</v>
      </c>
    </row>
    <row r="5677" spans="1:9">
      <c r="A5677" s="2" t="s">
        <v>9526</v>
      </c>
      <c r="B5677" s="11" t="s">
        <v>18192</v>
      </c>
      <c r="C5677" s="3" t="s">
        <v>8</v>
      </c>
      <c r="D5677" s="3" t="s">
        <v>517</v>
      </c>
      <c r="E5677" s="3" t="s">
        <v>7242</v>
      </c>
      <c r="F5677">
        <v>4</v>
      </c>
      <c r="G5677">
        <v>1700</v>
      </c>
      <c r="H5677">
        <v>1000</v>
      </c>
      <c r="I5677" s="2" t="s">
        <v>9527</v>
      </c>
    </row>
    <row r="5678" spans="1:9">
      <c r="A5678" s="2" t="s">
        <v>9528</v>
      </c>
      <c r="B5678" s="11" t="s">
        <v>18192</v>
      </c>
      <c r="C5678" s="3" t="s">
        <v>80</v>
      </c>
      <c r="D5678" s="3" t="s">
        <v>44</v>
      </c>
      <c r="E5678" s="3" t="s">
        <v>7242</v>
      </c>
      <c r="F5678">
        <v>1</v>
      </c>
      <c r="G5678">
        <v>400</v>
      </c>
      <c r="H5678">
        <v>400</v>
      </c>
      <c r="I5678" s="15" t="s">
        <v>9529</v>
      </c>
    </row>
    <row r="5679" spans="1:9">
      <c r="A5679" s="2" t="s">
        <v>9530</v>
      </c>
      <c r="B5679" s="11" t="s">
        <v>18192</v>
      </c>
      <c r="C5679" s="3" t="s">
        <v>1838</v>
      </c>
      <c r="D5679" s="3" t="s">
        <v>517</v>
      </c>
      <c r="E5679" s="3" t="s">
        <v>7242</v>
      </c>
      <c r="F5679">
        <v>3</v>
      </c>
      <c r="G5679">
        <v>1400</v>
      </c>
      <c r="H5679">
        <v>200</v>
      </c>
      <c r="I5679" s="15" t="s">
        <v>9531</v>
      </c>
    </row>
    <row r="5680" spans="1:9">
      <c r="A5680" s="2" t="s">
        <v>9532</v>
      </c>
      <c r="B5680" s="11" t="s">
        <v>18192</v>
      </c>
      <c r="C5680" s="3" t="s">
        <v>8</v>
      </c>
      <c r="D5680" s="3" t="s">
        <v>517</v>
      </c>
      <c r="E5680" s="3" t="s">
        <v>7242</v>
      </c>
      <c r="F5680">
        <v>4</v>
      </c>
      <c r="G5680">
        <v>1600</v>
      </c>
      <c r="H5680">
        <v>1000</v>
      </c>
      <c r="I5680" s="2" t="s">
        <v>9533</v>
      </c>
    </row>
    <row r="5681" spans="1:9">
      <c r="A5681" s="2" t="s">
        <v>9534</v>
      </c>
      <c r="B5681" s="11" t="s">
        <v>18192</v>
      </c>
      <c r="C5681" s="3" t="s">
        <v>1599</v>
      </c>
      <c r="D5681" s="3" t="s">
        <v>44</v>
      </c>
      <c r="E5681" s="3" t="s">
        <v>7242</v>
      </c>
      <c r="F5681">
        <v>4</v>
      </c>
      <c r="G5681">
        <v>800</v>
      </c>
      <c r="H5681">
        <v>600</v>
      </c>
      <c r="I5681" s="15" t="s">
        <v>9535</v>
      </c>
    </row>
    <row r="5682" spans="1:9">
      <c r="A5682" s="2" t="s">
        <v>9536</v>
      </c>
      <c r="B5682" s="11" t="s">
        <v>18192</v>
      </c>
      <c r="C5682" s="3" t="s">
        <v>1838</v>
      </c>
      <c r="D5682" s="3" t="s">
        <v>44</v>
      </c>
      <c r="E5682" s="3" t="s">
        <v>7242</v>
      </c>
      <c r="F5682">
        <v>2</v>
      </c>
      <c r="G5682">
        <v>900</v>
      </c>
      <c r="H5682">
        <v>900</v>
      </c>
      <c r="I5682" s="2" t="s">
        <v>9537</v>
      </c>
    </row>
    <row r="5683" spans="1:9">
      <c r="A5683" s="2" t="s">
        <v>9538</v>
      </c>
      <c r="B5683" s="11" t="s">
        <v>18192</v>
      </c>
      <c r="C5683" s="3" t="s">
        <v>8</v>
      </c>
      <c r="D5683" s="3" t="s">
        <v>517</v>
      </c>
      <c r="E5683" s="3" t="s">
        <v>7242</v>
      </c>
      <c r="F5683">
        <v>4</v>
      </c>
      <c r="G5683">
        <v>1400</v>
      </c>
      <c r="H5683">
        <v>1000</v>
      </c>
      <c r="I5683" s="2" t="s">
        <v>9539</v>
      </c>
    </row>
    <row r="5684" spans="1:9">
      <c r="A5684" s="2" t="s">
        <v>3193</v>
      </c>
      <c r="B5684" s="11" t="s">
        <v>18192</v>
      </c>
      <c r="C5684" s="3" t="s">
        <v>8</v>
      </c>
      <c r="D5684" s="3" t="s">
        <v>19</v>
      </c>
      <c r="E5684" s="3" t="s">
        <v>10</v>
      </c>
      <c r="F5684">
        <v>4</v>
      </c>
      <c r="G5684">
        <v>1000</v>
      </c>
      <c r="H5684">
        <v>1850</v>
      </c>
      <c r="I5684" s="2" t="s">
        <v>3194</v>
      </c>
    </row>
    <row r="5685" spans="1:9">
      <c r="A5685" s="2" t="s">
        <v>6066</v>
      </c>
      <c r="B5685" s="11" t="s">
        <v>18192</v>
      </c>
      <c r="C5685" s="3" t="s">
        <v>18399</v>
      </c>
      <c r="D5685" s="3" t="s">
        <v>232</v>
      </c>
      <c r="E5685" s="3" t="s">
        <v>3311</v>
      </c>
      <c r="F5685">
        <v>2</v>
      </c>
      <c r="G5685">
        <v>300</v>
      </c>
      <c r="H5685">
        <v>1200</v>
      </c>
      <c r="I5685" s="2" t="s">
        <v>6067</v>
      </c>
    </row>
    <row r="5686" spans="1:9">
      <c r="A5686" s="2" t="s">
        <v>3195</v>
      </c>
      <c r="B5686" s="11" t="s">
        <v>18192</v>
      </c>
      <c r="C5686" s="3" t="s">
        <v>8</v>
      </c>
      <c r="D5686" s="3" t="s">
        <v>190</v>
      </c>
      <c r="E5686" s="3" t="s">
        <v>10</v>
      </c>
      <c r="F5686">
        <v>7</v>
      </c>
      <c r="G5686">
        <v>1600</v>
      </c>
      <c r="H5686">
        <v>3000</v>
      </c>
      <c r="I5686" s="2" t="s">
        <v>3196</v>
      </c>
    </row>
    <row r="5687" spans="1:9">
      <c r="A5687" s="2" t="s">
        <v>3197</v>
      </c>
      <c r="B5687" s="11" t="s">
        <v>18192</v>
      </c>
      <c r="C5687" s="3" t="s">
        <v>8</v>
      </c>
      <c r="D5687" s="3" t="s">
        <v>19</v>
      </c>
      <c r="E5687" s="3" t="s">
        <v>10</v>
      </c>
      <c r="F5687">
        <v>4</v>
      </c>
      <c r="G5687">
        <v>1700</v>
      </c>
      <c r="H5687">
        <v>1300</v>
      </c>
      <c r="I5687" s="15" t="s">
        <v>3198</v>
      </c>
    </row>
    <row r="5688" spans="1:9">
      <c r="A5688" s="2" t="s">
        <v>9540</v>
      </c>
      <c r="B5688" s="11" t="s">
        <v>18192</v>
      </c>
      <c r="C5688" s="3" t="s">
        <v>8</v>
      </c>
      <c r="D5688" s="3" t="s">
        <v>188</v>
      </c>
      <c r="E5688" s="3" t="s">
        <v>7242</v>
      </c>
      <c r="F5688">
        <v>4</v>
      </c>
      <c r="G5688">
        <v>1500</v>
      </c>
      <c r="H5688">
        <v>1500</v>
      </c>
      <c r="I5688" s="2" t="s">
        <v>9541</v>
      </c>
    </row>
    <row r="5689" spans="1:9">
      <c r="A5689" s="2" t="s">
        <v>10778</v>
      </c>
      <c r="B5689" s="11" t="s">
        <v>18192</v>
      </c>
      <c r="C5689" s="3" t="s">
        <v>8</v>
      </c>
      <c r="D5689" s="3" t="s">
        <v>16</v>
      </c>
      <c r="E5689" s="3" t="s">
        <v>9712</v>
      </c>
      <c r="F5689">
        <v>3</v>
      </c>
      <c r="G5689">
        <v>400</v>
      </c>
      <c r="H5689">
        <v>1000</v>
      </c>
      <c r="I5689" s="2" t="s">
        <v>10779</v>
      </c>
    </row>
    <row r="5690" spans="1:9">
      <c r="A5690" s="2" t="s">
        <v>6068</v>
      </c>
      <c r="B5690" s="11" t="s">
        <v>18192</v>
      </c>
      <c r="C5690" s="3" t="s">
        <v>85</v>
      </c>
      <c r="D5690" s="3" t="s">
        <v>190</v>
      </c>
      <c r="E5690" s="3" t="s">
        <v>3311</v>
      </c>
      <c r="F5690">
        <v>4</v>
      </c>
      <c r="G5690">
        <v>1700</v>
      </c>
      <c r="H5690">
        <v>1600</v>
      </c>
      <c r="I5690" s="2" t="s">
        <v>6069</v>
      </c>
    </row>
    <row r="5691" spans="1:9">
      <c r="A5691" s="2" t="s">
        <v>6070</v>
      </c>
      <c r="B5691" s="11" t="s">
        <v>18192</v>
      </c>
      <c r="C5691" s="3" t="s">
        <v>8</v>
      </c>
      <c r="D5691" s="3" t="s">
        <v>190</v>
      </c>
      <c r="E5691" s="3" t="s">
        <v>3311</v>
      </c>
      <c r="F5691">
        <v>4</v>
      </c>
      <c r="G5691">
        <v>1100</v>
      </c>
      <c r="H5691">
        <v>1200</v>
      </c>
      <c r="I5691" s="2" t="s">
        <v>6071</v>
      </c>
    </row>
    <row r="5692" spans="1:9">
      <c r="A5692" s="2" t="s">
        <v>10780</v>
      </c>
      <c r="B5692" s="11" t="s">
        <v>18192</v>
      </c>
      <c r="C5692" s="3" t="s">
        <v>8</v>
      </c>
      <c r="D5692" s="3" t="s">
        <v>689</v>
      </c>
      <c r="E5692" s="3" t="s">
        <v>9712</v>
      </c>
      <c r="F5692">
        <v>4</v>
      </c>
      <c r="G5692">
        <v>1900</v>
      </c>
      <c r="H5692">
        <v>1200</v>
      </c>
      <c r="I5692" s="2" t="s">
        <v>10781</v>
      </c>
    </row>
    <row r="5693" spans="1:9">
      <c r="A5693" s="2" t="s">
        <v>6072</v>
      </c>
      <c r="B5693" s="11" t="s">
        <v>18192</v>
      </c>
      <c r="C5693" s="3" t="s">
        <v>222</v>
      </c>
      <c r="D5693" s="3" t="s">
        <v>190</v>
      </c>
      <c r="E5693" s="3" t="s">
        <v>3311</v>
      </c>
      <c r="F5693">
        <v>6</v>
      </c>
      <c r="G5693">
        <v>1900</v>
      </c>
      <c r="H5693">
        <v>1700</v>
      </c>
      <c r="I5693" s="2" t="s">
        <v>6073</v>
      </c>
    </row>
    <row r="5694" spans="1:9">
      <c r="A5694" s="2" t="s">
        <v>6074</v>
      </c>
      <c r="B5694" s="11" t="s">
        <v>18192</v>
      </c>
      <c r="C5694" s="3" t="s">
        <v>85</v>
      </c>
      <c r="D5694" s="3" t="s">
        <v>190</v>
      </c>
      <c r="E5694" s="3" t="s">
        <v>3311</v>
      </c>
      <c r="F5694">
        <v>4</v>
      </c>
      <c r="G5694">
        <v>1600</v>
      </c>
      <c r="H5694">
        <v>1600</v>
      </c>
      <c r="I5694" s="2" t="s">
        <v>6075</v>
      </c>
    </row>
    <row r="5695" spans="1:9">
      <c r="A5695" s="2" t="s">
        <v>9542</v>
      </c>
      <c r="B5695" s="11" t="s">
        <v>18192</v>
      </c>
      <c r="C5695" s="3" t="s">
        <v>8</v>
      </c>
      <c r="D5695" s="3" t="s">
        <v>517</v>
      </c>
      <c r="E5695" s="3" t="s">
        <v>7242</v>
      </c>
      <c r="F5695">
        <v>1</v>
      </c>
      <c r="G5695">
        <v>200</v>
      </c>
      <c r="H5695">
        <v>300</v>
      </c>
      <c r="I5695" s="2" t="s">
        <v>9543</v>
      </c>
    </row>
    <row r="5696" spans="1:9">
      <c r="A5696" s="2" t="s">
        <v>6076</v>
      </c>
      <c r="B5696" s="11" t="s">
        <v>18192</v>
      </c>
      <c r="C5696" s="3" t="s">
        <v>8</v>
      </c>
      <c r="D5696" s="3" t="s">
        <v>13</v>
      </c>
      <c r="E5696" s="3" t="s">
        <v>3311</v>
      </c>
      <c r="F5696">
        <v>1</v>
      </c>
      <c r="G5696">
        <v>0</v>
      </c>
      <c r="H5696">
        <v>1800</v>
      </c>
      <c r="I5696" s="15" t="s">
        <v>6077</v>
      </c>
    </row>
    <row r="5697" spans="1:9">
      <c r="A5697" s="2" t="s">
        <v>7217</v>
      </c>
      <c r="B5697" s="11" t="s">
        <v>18192</v>
      </c>
      <c r="C5697" s="3" t="s">
        <v>8</v>
      </c>
      <c r="D5697" s="3" t="s">
        <v>1168</v>
      </c>
      <c r="E5697" s="3" t="s">
        <v>6225</v>
      </c>
      <c r="F5697">
        <v>1</v>
      </c>
      <c r="G5697">
        <v>0</v>
      </c>
      <c r="H5697">
        <v>0</v>
      </c>
      <c r="I5697" s="15" t="s">
        <v>7218</v>
      </c>
    </row>
    <row r="5698" spans="1:9">
      <c r="A5698" s="2" t="s">
        <v>10782</v>
      </c>
      <c r="B5698" s="11" t="s">
        <v>18192</v>
      </c>
      <c r="C5698" s="3" t="s">
        <v>8</v>
      </c>
      <c r="D5698" s="3" t="s">
        <v>692</v>
      </c>
      <c r="E5698" s="3" t="s">
        <v>9712</v>
      </c>
      <c r="F5698">
        <v>8</v>
      </c>
      <c r="G5698">
        <v>2800</v>
      </c>
      <c r="H5698">
        <v>2600</v>
      </c>
      <c r="I5698" s="15" t="s">
        <v>10783</v>
      </c>
    </row>
    <row r="5699" spans="1:9">
      <c r="A5699" s="2" t="s">
        <v>10784</v>
      </c>
      <c r="B5699" s="11" t="s">
        <v>18192</v>
      </c>
      <c r="C5699" s="3" t="s">
        <v>8</v>
      </c>
      <c r="D5699" s="3" t="s">
        <v>692</v>
      </c>
      <c r="E5699" s="3" t="s">
        <v>9712</v>
      </c>
      <c r="F5699">
        <v>10</v>
      </c>
      <c r="G5699">
        <v>2800</v>
      </c>
      <c r="H5699">
        <v>2600</v>
      </c>
      <c r="I5699" s="15" t="s">
        <v>10785</v>
      </c>
    </row>
    <row r="5700" spans="1:9">
      <c r="A5700" s="2" t="s">
        <v>10786</v>
      </c>
      <c r="B5700" s="11" t="s">
        <v>18192</v>
      </c>
      <c r="C5700" s="3" t="s">
        <v>85</v>
      </c>
      <c r="D5700" s="3" t="s">
        <v>689</v>
      </c>
      <c r="E5700" s="3" t="s">
        <v>9712</v>
      </c>
      <c r="F5700">
        <v>4</v>
      </c>
      <c r="G5700">
        <v>1400</v>
      </c>
      <c r="H5700">
        <v>1000</v>
      </c>
      <c r="I5700" s="2" t="s">
        <v>10787</v>
      </c>
    </row>
    <row r="5701" spans="1:9">
      <c r="A5701" s="2" t="s">
        <v>10788</v>
      </c>
      <c r="B5701" s="11" t="s">
        <v>18192</v>
      </c>
      <c r="C5701" s="3" t="s">
        <v>85</v>
      </c>
      <c r="D5701" s="3" t="s">
        <v>689</v>
      </c>
      <c r="E5701" s="3" t="s">
        <v>9712</v>
      </c>
      <c r="F5701">
        <v>4</v>
      </c>
      <c r="G5701">
        <v>1400</v>
      </c>
      <c r="H5701">
        <v>1200</v>
      </c>
      <c r="I5701" s="2" t="s">
        <v>10789</v>
      </c>
    </row>
    <row r="5702" spans="1:9">
      <c r="A5702" s="2" t="s">
        <v>10790</v>
      </c>
      <c r="B5702" s="11" t="s">
        <v>18192</v>
      </c>
      <c r="C5702" s="3" t="s">
        <v>80</v>
      </c>
      <c r="D5702" s="3" t="s">
        <v>689</v>
      </c>
      <c r="E5702" s="3" t="s">
        <v>9712</v>
      </c>
      <c r="F5702">
        <v>1</v>
      </c>
      <c r="G5702">
        <v>400</v>
      </c>
      <c r="H5702">
        <v>1200</v>
      </c>
      <c r="I5702" s="2" t="s">
        <v>10791</v>
      </c>
    </row>
    <row r="5703" spans="1:9">
      <c r="A5703" s="2" t="s">
        <v>9544</v>
      </c>
      <c r="B5703" s="11" t="s">
        <v>18192</v>
      </c>
      <c r="C5703" s="3" t="s">
        <v>85</v>
      </c>
      <c r="D5703" s="3" t="s">
        <v>51</v>
      </c>
      <c r="E5703" s="3" t="s">
        <v>7242</v>
      </c>
      <c r="F5703">
        <v>6</v>
      </c>
      <c r="G5703">
        <v>2500</v>
      </c>
      <c r="H5703">
        <v>1000</v>
      </c>
      <c r="I5703" s="2" t="s">
        <v>9545</v>
      </c>
    </row>
    <row r="5704" spans="1:9">
      <c r="A5704" s="2" t="s">
        <v>9546</v>
      </c>
      <c r="B5704" s="11" t="s">
        <v>18192</v>
      </c>
      <c r="C5704" s="3" t="s">
        <v>80</v>
      </c>
      <c r="D5704" s="3" t="s">
        <v>1181</v>
      </c>
      <c r="E5704" s="3" t="s">
        <v>7242</v>
      </c>
      <c r="F5704">
        <v>3</v>
      </c>
      <c r="G5704">
        <v>300</v>
      </c>
      <c r="H5704">
        <v>0</v>
      </c>
      <c r="I5704" s="2" t="s">
        <v>6123</v>
      </c>
    </row>
    <row r="5705" spans="1:9">
      <c r="A5705" s="2" t="s">
        <v>9547</v>
      </c>
      <c r="B5705" s="11" t="s">
        <v>18192</v>
      </c>
      <c r="C5705" s="3" t="s">
        <v>80</v>
      </c>
      <c r="D5705" s="3" t="s">
        <v>1181</v>
      </c>
      <c r="E5705" s="3" t="s">
        <v>7242</v>
      </c>
      <c r="F5705">
        <v>2</v>
      </c>
      <c r="G5705">
        <v>100</v>
      </c>
      <c r="H5705">
        <v>0</v>
      </c>
      <c r="I5705" s="2" t="s">
        <v>9548</v>
      </c>
    </row>
    <row r="5706" spans="1:9">
      <c r="A5706" s="2" t="s">
        <v>9549</v>
      </c>
      <c r="B5706" s="11" t="s">
        <v>18192</v>
      </c>
      <c r="C5706" s="3" t="s">
        <v>18407</v>
      </c>
      <c r="D5706" s="3" t="s">
        <v>1181</v>
      </c>
      <c r="E5706" s="3" t="s">
        <v>7242</v>
      </c>
      <c r="F5706">
        <v>6</v>
      </c>
      <c r="G5706">
        <v>1400</v>
      </c>
      <c r="H5706">
        <v>1200</v>
      </c>
      <c r="I5706" s="2" t="s">
        <v>9550</v>
      </c>
    </row>
    <row r="5707" spans="1:9">
      <c r="A5707" s="2" t="s">
        <v>9551</v>
      </c>
      <c r="B5707" s="11" t="s">
        <v>18192</v>
      </c>
      <c r="C5707" s="3" t="s">
        <v>8</v>
      </c>
      <c r="D5707" s="3" t="s">
        <v>1181</v>
      </c>
      <c r="E5707" s="3" t="s">
        <v>7242</v>
      </c>
      <c r="F5707">
        <v>4</v>
      </c>
      <c r="G5707">
        <v>1000</v>
      </c>
      <c r="H5707">
        <v>500</v>
      </c>
      <c r="I5707" s="2" t="s">
        <v>9552</v>
      </c>
    </row>
    <row r="5708" spans="1:9">
      <c r="A5708" s="2" t="s">
        <v>9553</v>
      </c>
      <c r="B5708" s="11" t="s">
        <v>18192</v>
      </c>
      <c r="C5708" s="3" t="s">
        <v>8</v>
      </c>
      <c r="D5708" s="3" t="s">
        <v>1181</v>
      </c>
      <c r="E5708" s="3" t="s">
        <v>7242</v>
      </c>
      <c r="F5708">
        <v>2</v>
      </c>
      <c r="G5708">
        <v>900</v>
      </c>
      <c r="H5708">
        <v>100</v>
      </c>
      <c r="I5708" s="2" t="s">
        <v>9554</v>
      </c>
    </row>
    <row r="5709" spans="1:9">
      <c r="A5709" s="2" t="s">
        <v>9555</v>
      </c>
      <c r="B5709" s="11" t="s">
        <v>18192</v>
      </c>
      <c r="C5709" s="3" t="s">
        <v>80</v>
      </c>
      <c r="D5709" s="3" t="s">
        <v>1181</v>
      </c>
      <c r="E5709" s="3" t="s">
        <v>7242</v>
      </c>
      <c r="F5709">
        <v>2</v>
      </c>
      <c r="G5709">
        <v>800</v>
      </c>
      <c r="H5709">
        <v>100</v>
      </c>
      <c r="I5709" s="2" t="s">
        <v>9556</v>
      </c>
    </row>
    <row r="5710" spans="1:9">
      <c r="A5710" s="2" t="s">
        <v>9557</v>
      </c>
      <c r="B5710" s="11" t="s">
        <v>18192</v>
      </c>
      <c r="C5710" s="3" t="s">
        <v>8</v>
      </c>
      <c r="D5710" s="3" t="s">
        <v>1181</v>
      </c>
      <c r="E5710" s="3" t="s">
        <v>7242</v>
      </c>
      <c r="F5710">
        <v>4</v>
      </c>
      <c r="G5710">
        <v>1200</v>
      </c>
      <c r="H5710">
        <v>100</v>
      </c>
      <c r="I5710" s="2" t="s">
        <v>9558</v>
      </c>
    </row>
    <row r="5711" spans="1:9">
      <c r="A5711" s="2" t="s">
        <v>9559</v>
      </c>
      <c r="B5711" s="11" t="s">
        <v>18192</v>
      </c>
      <c r="C5711" s="3" t="s">
        <v>8</v>
      </c>
      <c r="D5711" s="3" t="s">
        <v>1181</v>
      </c>
      <c r="E5711" s="3" t="s">
        <v>7242</v>
      </c>
      <c r="F5711">
        <v>1</v>
      </c>
      <c r="G5711">
        <v>0</v>
      </c>
      <c r="H5711">
        <v>0</v>
      </c>
      <c r="I5711" s="2" t="s">
        <v>9560</v>
      </c>
    </row>
    <row r="5712" spans="1:9">
      <c r="A5712" s="2" t="s">
        <v>9561</v>
      </c>
      <c r="B5712" s="11" t="s">
        <v>18192</v>
      </c>
      <c r="C5712" s="3" t="s">
        <v>18407</v>
      </c>
      <c r="D5712" s="3" t="s">
        <v>1181</v>
      </c>
      <c r="E5712" s="3" t="s">
        <v>7242</v>
      </c>
      <c r="F5712">
        <v>7</v>
      </c>
      <c r="G5712">
        <v>1500</v>
      </c>
      <c r="H5712">
        <v>1500</v>
      </c>
      <c r="I5712" s="2" t="s">
        <v>9562</v>
      </c>
    </row>
    <row r="5713" spans="1:9">
      <c r="A5713" s="2" t="s">
        <v>9563</v>
      </c>
      <c r="B5713" s="11" t="s">
        <v>18192</v>
      </c>
      <c r="C5713" s="3" t="s">
        <v>85</v>
      </c>
      <c r="D5713" s="3" t="s">
        <v>1181</v>
      </c>
      <c r="E5713" s="3" t="s">
        <v>7242</v>
      </c>
      <c r="F5713">
        <v>3</v>
      </c>
      <c r="G5713">
        <v>1000</v>
      </c>
      <c r="H5713">
        <v>500</v>
      </c>
      <c r="I5713" s="2" t="s">
        <v>9564</v>
      </c>
    </row>
    <row r="5714" spans="1:9">
      <c r="A5714" s="2" t="s">
        <v>9565</v>
      </c>
      <c r="B5714" s="11" t="s">
        <v>18192</v>
      </c>
      <c r="C5714" s="3" t="s">
        <v>8</v>
      </c>
      <c r="D5714" s="3" t="s">
        <v>602</v>
      </c>
      <c r="E5714" s="3" t="s">
        <v>7242</v>
      </c>
      <c r="F5714">
        <v>4</v>
      </c>
      <c r="G5714">
        <v>1800</v>
      </c>
      <c r="H5714">
        <v>0</v>
      </c>
      <c r="I5714" s="2" t="s">
        <v>9566</v>
      </c>
    </row>
    <row r="5715" spans="1:9">
      <c r="A5715" s="2" t="s">
        <v>9567</v>
      </c>
      <c r="B5715" s="11" t="s">
        <v>18192</v>
      </c>
      <c r="C5715" s="3" t="s">
        <v>80</v>
      </c>
      <c r="D5715" s="3" t="s">
        <v>1181</v>
      </c>
      <c r="E5715" s="3" t="s">
        <v>7242</v>
      </c>
      <c r="F5715">
        <v>3</v>
      </c>
      <c r="G5715">
        <v>600</v>
      </c>
      <c r="H5715">
        <v>100</v>
      </c>
      <c r="I5715" s="2" t="s">
        <v>9568</v>
      </c>
    </row>
    <row r="5716" spans="1:9">
      <c r="A5716" s="2" t="s">
        <v>9569</v>
      </c>
      <c r="B5716" s="11" t="s">
        <v>18192</v>
      </c>
      <c r="C5716" s="3" t="s">
        <v>8</v>
      </c>
      <c r="D5716" s="3" t="s">
        <v>1181</v>
      </c>
      <c r="E5716" s="3" t="s">
        <v>7242</v>
      </c>
      <c r="F5716">
        <v>2</v>
      </c>
      <c r="G5716">
        <v>800</v>
      </c>
      <c r="H5716">
        <v>100</v>
      </c>
      <c r="I5716" s="2" t="s">
        <v>9570</v>
      </c>
    </row>
    <row r="5717" spans="1:9">
      <c r="A5717" s="2" t="s">
        <v>9571</v>
      </c>
      <c r="B5717" s="11" t="s">
        <v>18192</v>
      </c>
      <c r="C5717" s="3" t="s">
        <v>8</v>
      </c>
      <c r="D5717" s="3" t="s">
        <v>1181</v>
      </c>
      <c r="E5717" s="3" t="s">
        <v>7242</v>
      </c>
      <c r="F5717">
        <v>3</v>
      </c>
      <c r="G5717">
        <v>0</v>
      </c>
      <c r="H5717">
        <v>100</v>
      </c>
      <c r="I5717" s="2" t="s">
        <v>9572</v>
      </c>
    </row>
    <row r="5718" spans="1:9">
      <c r="A5718" s="2" t="s">
        <v>9573</v>
      </c>
      <c r="B5718" s="11" t="s">
        <v>18192</v>
      </c>
      <c r="C5718" s="3" t="s">
        <v>8</v>
      </c>
      <c r="D5718" s="3" t="s">
        <v>1181</v>
      </c>
      <c r="E5718" s="3" t="s">
        <v>7242</v>
      </c>
      <c r="F5718">
        <v>4</v>
      </c>
      <c r="G5718">
        <v>1000</v>
      </c>
      <c r="H5718">
        <v>800</v>
      </c>
      <c r="I5718" s="2" t="s">
        <v>9574</v>
      </c>
    </row>
    <row r="5719" spans="1:9">
      <c r="A5719" s="2" t="s">
        <v>9575</v>
      </c>
      <c r="B5719" s="11" t="s">
        <v>18192</v>
      </c>
      <c r="C5719" s="3" t="s">
        <v>8</v>
      </c>
      <c r="D5719" s="3" t="s">
        <v>1181</v>
      </c>
      <c r="E5719" s="3" t="s">
        <v>7242</v>
      </c>
      <c r="F5719">
        <v>3</v>
      </c>
      <c r="G5719">
        <v>700</v>
      </c>
      <c r="H5719">
        <v>100</v>
      </c>
      <c r="I5719" s="2" t="s">
        <v>9576</v>
      </c>
    </row>
    <row r="5720" spans="1:9">
      <c r="A5720" s="2" t="s">
        <v>9577</v>
      </c>
      <c r="B5720" s="11" t="s">
        <v>18192</v>
      </c>
      <c r="C5720" s="3" t="s">
        <v>8</v>
      </c>
      <c r="D5720" s="3" t="s">
        <v>602</v>
      </c>
      <c r="E5720" s="3" t="s">
        <v>7242</v>
      </c>
      <c r="F5720">
        <v>3</v>
      </c>
      <c r="G5720">
        <v>1500</v>
      </c>
      <c r="H5720">
        <v>300</v>
      </c>
      <c r="I5720" s="2" t="s">
        <v>9578</v>
      </c>
    </row>
    <row r="5721" spans="1:9">
      <c r="A5721" s="2" t="s">
        <v>9579</v>
      </c>
      <c r="B5721" s="11" t="s">
        <v>18192</v>
      </c>
      <c r="C5721" s="3" t="s">
        <v>8</v>
      </c>
      <c r="D5721" s="3" t="s">
        <v>1181</v>
      </c>
      <c r="E5721" s="3" t="s">
        <v>7242</v>
      </c>
      <c r="F5721">
        <v>3</v>
      </c>
      <c r="G5721">
        <v>1000</v>
      </c>
      <c r="H5721">
        <v>100</v>
      </c>
      <c r="I5721" s="2" t="s">
        <v>9580</v>
      </c>
    </row>
    <row r="5722" spans="1:9">
      <c r="A5722" s="2" t="s">
        <v>10792</v>
      </c>
      <c r="B5722" s="11" t="s">
        <v>18192</v>
      </c>
      <c r="C5722" s="3" t="s">
        <v>18399</v>
      </c>
      <c r="D5722" s="3" t="s">
        <v>689</v>
      </c>
      <c r="E5722" s="3" t="s">
        <v>9712</v>
      </c>
      <c r="F5722">
        <v>4</v>
      </c>
      <c r="G5722">
        <v>950</v>
      </c>
      <c r="H5722">
        <v>1500</v>
      </c>
      <c r="I5722" s="2" t="s">
        <v>10793</v>
      </c>
    </row>
    <row r="5723" spans="1:9">
      <c r="A5723" s="2" t="s">
        <v>3199</v>
      </c>
      <c r="B5723" s="11" t="s">
        <v>18192</v>
      </c>
      <c r="C5723" s="3" t="s">
        <v>18405</v>
      </c>
      <c r="D5723" s="3" t="s">
        <v>16</v>
      </c>
      <c r="E5723" s="3" t="s">
        <v>10</v>
      </c>
      <c r="F5723" s="14" t="s">
        <v>18196</v>
      </c>
      <c r="G5723">
        <v>1400</v>
      </c>
      <c r="H5723" t="s">
        <v>56</v>
      </c>
      <c r="I5723" s="2" t="s">
        <v>3200</v>
      </c>
    </row>
    <row r="5724" spans="1:9">
      <c r="A5724" s="2" t="s">
        <v>3201</v>
      </c>
      <c r="B5724" s="11" t="s">
        <v>18192</v>
      </c>
      <c r="C5724" s="3" t="s">
        <v>8</v>
      </c>
      <c r="D5724" s="3" t="s">
        <v>442</v>
      </c>
      <c r="E5724" s="3" t="s">
        <v>10</v>
      </c>
      <c r="F5724">
        <v>2</v>
      </c>
      <c r="G5724">
        <v>0</v>
      </c>
      <c r="H5724">
        <v>500</v>
      </c>
      <c r="I5724" s="2" t="s">
        <v>3202</v>
      </c>
    </row>
    <row r="5725" spans="1:9">
      <c r="A5725" s="2" t="s">
        <v>3203</v>
      </c>
      <c r="B5725" s="11" t="s">
        <v>18192</v>
      </c>
      <c r="C5725" s="3" t="s">
        <v>8</v>
      </c>
      <c r="D5725" s="3" t="s">
        <v>16</v>
      </c>
      <c r="E5725" s="3" t="s">
        <v>10</v>
      </c>
      <c r="F5725">
        <v>8</v>
      </c>
      <c r="G5725">
        <v>2700</v>
      </c>
      <c r="H5725">
        <v>1700</v>
      </c>
      <c r="I5725" s="15" t="s">
        <v>3204</v>
      </c>
    </row>
    <row r="5726" spans="1:9">
      <c r="A5726" s="2" t="s">
        <v>3205</v>
      </c>
      <c r="B5726" s="11" t="s">
        <v>18192</v>
      </c>
      <c r="C5726" s="3" t="s">
        <v>85</v>
      </c>
      <c r="D5726" s="3" t="s">
        <v>19</v>
      </c>
      <c r="E5726" s="3" t="s">
        <v>10</v>
      </c>
      <c r="F5726">
        <v>4</v>
      </c>
      <c r="G5726">
        <v>1650</v>
      </c>
      <c r="H5726">
        <v>1600</v>
      </c>
      <c r="I5726" s="2" t="s">
        <v>3206</v>
      </c>
    </row>
    <row r="5727" spans="1:9">
      <c r="A5727" s="2" t="s">
        <v>11881</v>
      </c>
      <c r="B5727" s="11" t="s">
        <v>18192</v>
      </c>
      <c r="C5727" s="3" t="s">
        <v>8</v>
      </c>
      <c r="D5727" s="3" t="s">
        <v>517</v>
      </c>
      <c r="E5727" s="3" t="s">
        <v>10831</v>
      </c>
      <c r="F5727">
        <v>4</v>
      </c>
      <c r="G5727">
        <v>1500</v>
      </c>
      <c r="H5727">
        <v>1600</v>
      </c>
      <c r="I5727" s="2" t="s">
        <v>11882</v>
      </c>
    </row>
    <row r="5728" spans="1:9">
      <c r="A5728" s="2" t="s">
        <v>11883</v>
      </c>
      <c r="B5728" s="11" t="s">
        <v>18192</v>
      </c>
      <c r="C5728" s="3" t="s">
        <v>18399</v>
      </c>
      <c r="D5728" s="3" t="s">
        <v>13</v>
      </c>
      <c r="E5728" s="3" t="s">
        <v>10831</v>
      </c>
      <c r="F5728">
        <v>3</v>
      </c>
      <c r="G5728">
        <v>500</v>
      </c>
      <c r="H5728">
        <v>1500</v>
      </c>
      <c r="I5728" s="2" t="s">
        <v>11884</v>
      </c>
    </row>
    <row r="5729" spans="1:9">
      <c r="A5729" s="2" t="s">
        <v>10794</v>
      </c>
      <c r="B5729" s="11" t="s">
        <v>18192</v>
      </c>
      <c r="C5729" s="3" t="s">
        <v>18407</v>
      </c>
      <c r="D5729" s="3" t="s">
        <v>1064</v>
      </c>
      <c r="E5729" s="3" t="s">
        <v>9712</v>
      </c>
      <c r="F5729">
        <v>6</v>
      </c>
      <c r="G5729">
        <v>2400</v>
      </c>
      <c r="H5729">
        <v>1000</v>
      </c>
      <c r="I5729" s="2" t="s">
        <v>10795</v>
      </c>
    </row>
    <row r="5730" spans="1:9">
      <c r="A5730" s="2" t="s">
        <v>10796</v>
      </c>
      <c r="B5730" s="11" t="s">
        <v>18192</v>
      </c>
      <c r="C5730" s="3" t="s">
        <v>18407</v>
      </c>
      <c r="D5730" s="3" t="s">
        <v>1064</v>
      </c>
      <c r="E5730" s="3" t="s">
        <v>9712</v>
      </c>
      <c r="F5730">
        <v>8</v>
      </c>
      <c r="G5730">
        <v>2800</v>
      </c>
      <c r="H5730">
        <v>2000</v>
      </c>
      <c r="I5730" s="2" t="s">
        <v>10797</v>
      </c>
    </row>
    <row r="5731" spans="1:9">
      <c r="A5731" s="2" t="s">
        <v>9581</v>
      </c>
      <c r="B5731" s="11" t="s">
        <v>18192</v>
      </c>
      <c r="C5731" s="3" t="s">
        <v>8</v>
      </c>
      <c r="D5731" s="3" t="s">
        <v>51</v>
      </c>
      <c r="E5731" s="3" t="s">
        <v>7242</v>
      </c>
      <c r="F5731">
        <v>7</v>
      </c>
      <c r="G5731">
        <v>2700</v>
      </c>
      <c r="H5731">
        <v>1200</v>
      </c>
      <c r="I5731" s="2" t="s">
        <v>9582</v>
      </c>
    </row>
    <row r="5732" spans="1:9">
      <c r="A5732" s="2" t="s">
        <v>9583</v>
      </c>
      <c r="B5732" s="11" t="s">
        <v>18192</v>
      </c>
      <c r="C5732" s="3" t="s">
        <v>8</v>
      </c>
      <c r="D5732" s="3" t="s">
        <v>51</v>
      </c>
      <c r="E5732" s="3" t="s">
        <v>7242</v>
      </c>
      <c r="F5732">
        <v>4</v>
      </c>
      <c r="G5732">
        <v>1700</v>
      </c>
      <c r="H5732">
        <v>1800</v>
      </c>
      <c r="I5732" s="15" t="s">
        <v>9584</v>
      </c>
    </row>
    <row r="5733" spans="1:9">
      <c r="A5733" s="2" t="s">
        <v>9585</v>
      </c>
      <c r="B5733" s="11" t="s">
        <v>18192</v>
      </c>
      <c r="C5733" s="3" t="s">
        <v>85</v>
      </c>
      <c r="D5733" s="3" t="s">
        <v>19</v>
      </c>
      <c r="E5733" s="3" t="s">
        <v>7242</v>
      </c>
      <c r="F5733">
        <v>1</v>
      </c>
      <c r="G5733">
        <v>0</v>
      </c>
      <c r="H5733">
        <v>1000</v>
      </c>
      <c r="I5733" s="2" t="s">
        <v>9586</v>
      </c>
    </row>
    <row r="5734" spans="1:9">
      <c r="A5734" s="2" t="s">
        <v>9587</v>
      </c>
      <c r="B5734" s="11" t="s">
        <v>18192</v>
      </c>
      <c r="C5734" s="3" t="s">
        <v>8</v>
      </c>
      <c r="D5734" s="3" t="s">
        <v>16</v>
      </c>
      <c r="E5734" s="3" t="s">
        <v>7242</v>
      </c>
      <c r="F5734">
        <v>3</v>
      </c>
      <c r="G5734">
        <v>1000</v>
      </c>
      <c r="H5734">
        <v>700</v>
      </c>
      <c r="I5734" s="2" t="s">
        <v>9588</v>
      </c>
    </row>
    <row r="5735" spans="1:9">
      <c r="A5735" s="2" t="s">
        <v>9589</v>
      </c>
      <c r="B5735" s="11" t="s">
        <v>18192</v>
      </c>
      <c r="C5735" s="3" t="s">
        <v>8</v>
      </c>
      <c r="D5735" s="3" t="s">
        <v>16</v>
      </c>
      <c r="E5735" s="3" t="s">
        <v>7242</v>
      </c>
      <c r="F5735">
        <v>2</v>
      </c>
      <c r="G5735">
        <v>1200</v>
      </c>
      <c r="H5735">
        <v>0</v>
      </c>
      <c r="I5735" s="2" t="s">
        <v>9590</v>
      </c>
    </row>
    <row r="5736" spans="1:9">
      <c r="A5736" s="2" t="s">
        <v>10798</v>
      </c>
      <c r="B5736" s="11" t="s">
        <v>18192</v>
      </c>
      <c r="C5736" s="3" t="s">
        <v>8</v>
      </c>
      <c r="D5736" s="3" t="s">
        <v>1064</v>
      </c>
      <c r="E5736" s="3" t="s">
        <v>9712</v>
      </c>
      <c r="F5736">
        <v>2</v>
      </c>
      <c r="G5736">
        <v>600</v>
      </c>
      <c r="H5736">
        <v>200</v>
      </c>
      <c r="I5736" s="2" t="s">
        <v>10799</v>
      </c>
    </row>
    <row r="5737" spans="1:9">
      <c r="A5737" s="2" t="s">
        <v>10800</v>
      </c>
      <c r="B5737" s="11" t="s">
        <v>18192</v>
      </c>
      <c r="C5737" s="3" t="s">
        <v>8</v>
      </c>
      <c r="D5737" s="3" t="s">
        <v>51</v>
      </c>
      <c r="E5737" s="3" t="s">
        <v>9712</v>
      </c>
      <c r="F5737">
        <v>8</v>
      </c>
      <c r="G5737">
        <v>3000</v>
      </c>
      <c r="H5737">
        <v>2500</v>
      </c>
      <c r="I5737" s="15" t="s">
        <v>10801</v>
      </c>
    </row>
    <row r="5738" spans="1:9">
      <c r="A5738" s="2" t="s">
        <v>9591</v>
      </c>
      <c r="B5738" s="11" t="s">
        <v>18192</v>
      </c>
      <c r="C5738" s="3" t="s">
        <v>8</v>
      </c>
      <c r="D5738" s="3" t="s">
        <v>517</v>
      </c>
      <c r="E5738" s="3" t="s">
        <v>7242</v>
      </c>
      <c r="F5738">
        <v>7</v>
      </c>
      <c r="G5738">
        <v>2100</v>
      </c>
      <c r="H5738">
        <v>800</v>
      </c>
      <c r="I5738" s="2" t="s">
        <v>9592</v>
      </c>
    </row>
    <row r="5739" spans="1:9">
      <c r="A5739" s="2" t="s">
        <v>9593</v>
      </c>
      <c r="B5739" s="11" t="s">
        <v>18192</v>
      </c>
      <c r="C5739" s="3" t="s">
        <v>18399</v>
      </c>
      <c r="D5739" s="3" t="s">
        <v>190</v>
      </c>
      <c r="E5739" s="3" t="s">
        <v>7242</v>
      </c>
      <c r="F5739">
        <v>4</v>
      </c>
      <c r="G5739">
        <v>1500</v>
      </c>
      <c r="H5739">
        <v>800</v>
      </c>
      <c r="I5739" s="2" t="s">
        <v>9594</v>
      </c>
    </row>
    <row r="5740" spans="1:9">
      <c r="A5740" s="2" t="s">
        <v>9595</v>
      </c>
      <c r="B5740" s="11" t="s">
        <v>18192</v>
      </c>
      <c r="C5740" s="3" t="s">
        <v>8</v>
      </c>
      <c r="D5740" s="3" t="s">
        <v>517</v>
      </c>
      <c r="E5740" s="3" t="s">
        <v>7242</v>
      </c>
      <c r="F5740">
        <v>1</v>
      </c>
      <c r="G5740">
        <v>100</v>
      </c>
      <c r="H5740">
        <v>200</v>
      </c>
      <c r="I5740" s="2" t="s">
        <v>9596</v>
      </c>
    </row>
    <row r="5741" spans="1:9">
      <c r="A5741" s="2" t="s">
        <v>10802</v>
      </c>
      <c r="B5741" s="11" t="s">
        <v>18192</v>
      </c>
      <c r="C5741" s="3" t="s">
        <v>8</v>
      </c>
      <c r="D5741" s="3" t="s">
        <v>1064</v>
      </c>
      <c r="E5741" s="3" t="s">
        <v>9712</v>
      </c>
      <c r="F5741">
        <v>4</v>
      </c>
      <c r="G5741">
        <v>1400</v>
      </c>
      <c r="H5741">
        <v>1000</v>
      </c>
      <c r="I5741" s="15" t="s">
        <v>10803</v>
      </c>
    </row>
    <row r="5742" spans="1:9">
      <c r="A5742" s="2" t="s">
        <v>6078</v>
      </c>
      <c r="B5742" s="11" t="s">
        <v>18192</v>
      </c>
      <c r="C5742" s="3" t="s">
        <v>8</v>
      </c>
      <c r="D5742" s="3" t="s">
        <v>16</v>
      </c>
      <c r="E5742" s="3" t="s">
        <v>3311</v>
      </c>
      <c r="F5742">
        <v>3</v>
      </c>
      <c r="G5742">
        <v>1000</v>
      </c>
      <c r="H5742">
        <v>1700</v>
      </c>
      <c r="I5742" s="2" t="s">
        <v>6079</v>
      </c>
    </row>
    <row r="5743" spans="1:9">
      <c r="A5743" s="2" t="s">
        <v>11885</v>
      </c>
      <c r="B5743" s="11" t="s">
        <v>18192</v>
      </c>
      <c r="C5743" s="3" t="s">
        <v>18411</v>
      </c>
      <c r="D5743" s="3" t="s">
        <v>16</v>
      </c>
      <c r="E5743" s="3" t="s">
        <v>10831</v>
      </c>
      <c r="F5743">
        <v>4</v>
      </c>
      <c r="G5743">
        <v>1600</v>
      </c>
      <c r="H5743">
        <v>1400</v>
      </c>
      <c r="I5743" s="2" t="s">
        <v>11886</v>
      </c>
    </row>
    <row r="5744" spans="1:9">
      <c r="A5744" s="2" t="s">
        <v>3207</v>
      </c>
      <c r="B5744" s="11" t="s">
        <v>18192</v>
      </c>
      <c r="C5744" s="3" t="s">
        <v>8</v>
      </c>
      <c r="D5744" s="3" t="s">
        <v>51</v>
      </c>
      <c r="E5744" s="3" t="s">
        <v>10</v>
      </c>
      <c r="F5744">
        <v>6</v>
      </c>
      <c r="G5744">
        <v>2200</v>
      </c>
      <c r="H5744">
        <v>1400</v>
      </c>
      <c r="I5744" s="2" t="s">
        <v>3208</v>
      </c>
    </row>
    <row r="5745" spans="1:9">
      <c r="A5745" s="2" t="s">
        <v>3209</v>
      </c>
      <c r="B5745" s="11" t="s">
        <v>18192</v>
      </c>
      <c r="C5745" s="3" t="s">
        <v>8</v>
      </c>
      <c r="D5745" s="3" t="s">
        <v>67</v>
      </c>
      <c r="E5745" s="3" t="s">
        <v>10</v>
      </c>
      <c r="F5745">
        <v>8</v>
      </c>
      <c r="G5745">
        <v>2500</v>
      </c>
      <c r="H5745">
        <v>0</v>
      </c>
      <c r="I5745" s="15" t="s">
        <v>3210</v>
      </c>
    </row>
    <row r="5746" spans="1:9">
      <c r="A5746" s="2" t="s">
        <v>6080</v>
      </c>
      <c r="B5746" s="11" t="s">
        <v>18192</v>
      </c>
      <c r="C5746" s="3" t="s">
        <v>8</v>
      </c>
      <c r="D5746" s="3" t="s">
        <v>227</v>
      </c>
      <c r="E5746" s="3" t="s">
        <v>3311</v>
      </c>
      <c r="F5746">
        <v>3</v>
      </c>
      <c r="G5746">
        <v>1500</v>
      </c>
      <c r="H5746">
        <v>900</v>
      </c>
      <c r="I5746" s="2" t="s">
        <v>6081</v>
      </c>
    </row>
    <row r="5747" spans="1:9">
      <c r="A5747" s="2" t="s">
        <v>3211</v>
      </c>
      <c r="B5747" s="11" t="s">
        <v>18192</v>
      </c>
      <c r="C5747" s="3" t="s">
        <v>8</v>
      </c>
      <c r="D5747" s="3" t="s">
        <v>188</v>
      </c>
      <c r="E5747" s="3" t="s">
        <v>10</v>
      </c>
      <c r="F5747">
        <v>1</v>
      </c>
      <c r="G5747">
        <v>300</v>
      </c>
      <c r="H5747">
        <v>200</v>
      </c>
      <c r="I5747" s="2" t="s">
        <v>3212</v>
      </c>
    </row>
    <row r="5748" spans="1:9">
      <c r="A5748" s="2" t="s">
        <v>3213</v>
      </c>
      <c r="B5748" s="11" t="s">
        <v>18192</v>
      </c>
      <c r="C5748" s="3" t="s">
        <v>8</v>
      </c>
      <c r="D5748" s="3" t="s">
        <v>188</v>
      </c>
      <c r="E5748" s="3" t="s">
        <v>10</v>
      </c>
      <c r="F5748">
        <v>1</v>
      </c>
      <c r="G5748">
        <v>0</v>
      </c>
      <c r="H5748">
        <v>0</v>
      </c>
      <c r="I5748" s="15" t="s">
        <v>3214</v>
      </c>
    </row>
    <row r="5749" spans="1:9">
      <c r="A5749" s="2" t="s">
        <v>9597</v>
      </c>
      <c r="B5749" s="11" t="s">
        <v>18192</v>
      </c>
      <c r="C5749" s="3" t="s">
        <v>8</v>
      </c>
      <c r="D5749" s="3" t="s">
        <v>188</v>
      </c>
      <c r="E5749" s="3" t="s">
        <v>7242</v>
      </c>
      <c r="F5749">
        <v>3</v>
      </c>
      <c r="G5749">
        <v>1600</v>
      </c>
      <c r="H5749">
        <v>0</v>
      </c>
      <c r="I5749" s="15" t="s">
        <v>9598</v>
      </c>
    </row>
    <row r="5750" spans="1:9">
      <c r="A5750" s="2" t="s">
        <v>11887</v>
      </c>
      <c r="B5750" s="11" t="s">
        <v>18192</v>
      </c>
      <c r="C5750" s="3" t="s">
        <v>8</v>
      </c>
      <c r="D5750" s="3" t="s">
        <v>201</v>
      </c>
      <c r="E5750" s="3" t="s">
        <v>10831</v>
      </c>
      <c r="F5750">
        <v>4</v>
      </c>
      <c r="G5750">
        <v>1800</v>
      </c>
      <c r="H5750">
        <v>200</v>
      </c>
      <c r="I5750" s="2" t="s">
        <v>11888</v>
      </c>
    </row>
    <row r="5751" spans="1:9">
      <c r="A5751" s="2" t="s">
        <v>11889</v>
      </c>
      <c r="B5751" s="11" t="s">
        <v>18192</v>
      </c>
      <c r="C5751" s="3" t="s">
        <v>8</v>
      </c>
      <c r="D5751" s="3" t="s">
        <v>602</v>
      </c>
      <c r="E5751" s="3" t="s">
        <v>10831</v>
      </c>
      <c r="F5751">
        <v>2</v>
      </c>
      <c r="G5751">
        <v>1000</v>
      </c>
      <c r="H5751">
        <v>400</v>
      </c>
      <c r="I5751" s="2" t="s">
        <v>11890</v>
      </c>
    </row>
    <row r="5752" spans="1:9">
      <c r="A5752" s="2" t="s">
        <v>11891</v>
      </c>
      <c r="B5752" s="11" t="s">
        <v>18192</v>
      </c>
      <c r="C5752" s="3" t="s">
        <v>8</v>
      </c>
      <c r="D5752" s="3" t="s">
        <v>602</v>
      </c>
      <c r="E5752" s="3" t="s">
        <v>10831</v>
      </c>
      <c r="F5752">
        <v>6</v>
      </c>
      <c r="G5752">
        <v>2000</v>
      </c>
      <c r="H5752">
        <v>1000</v>
      </c>
      <c r="I5752" s="2" t="s">
        <v>11892</v>
      </c>
    </row>
    <row r="5753" spans="1:9">
      <c r="A5753" s="2" t="s">
        <v>11893</v>
      </c>
      <c r="B5753" s="11" t="s">
        <v>18192</v>
      </c>
      <c r="C5753" s="3" t="s">
        <v>18407</v>
      </c>
      <c r="D5753" s="3" t="s">
        <v>44</v>
      </c>
      <c r="E5753" s="3" t="s">
        <v>10831</v>
      </c>
      <c r="F5753">
        <v>7</v>
      </c>
      <c r="G5753">
        <v>2000</v>
      </c>
      <c r="H5753">
        <v>1600</v>
      </c>
      <c r="I5753" s="2" t="s">
        <v>11894</v>
      </c>
    </row>
    <row r="5754" spans="1:9">
      <c r="A5754" s="2" t="s">
        <v>11895</v>
      </c>
      <c r="B5754" s="11" t="s">
        <v>18192</v>
      </c>
      <c r="C5754" s="3" t="s">
        <v>8</v>
      </c>
      <c r="D5754" s="3" t="s">
        <v>201</v>
      </c>
      <c r="E5754" s="3" t="s">
        <v>10831</v>
      </c>
      <c r="F5754">
        <v>8</v>
      </c>
      <c r="G5754">
        <v>2800</v>
      </c>
      <c r="H5754">
        <v>2200</v>
      </c>
      <c r="I5754" s="15" t="s">
        <v>11896</v>
      </c>
    </row>
    <row r="5755" spans="1:9">
      <c r="A5755" s="2" t="s">
        <v>11897</v>
      </c>
      <c r="B5755" s="11" t="s">
        <v>18192</v>
      </c>
      <c r="C5755" s="3" t="s">
        <v>18403</v>
      </c>
      <c r="D5755" s="3" t="s">
        <v>44</v>
      </c>
      <c r="E5755" s="3" t="s">
        <v>10831</v>
      </c>
      <c r="F5755">
        <v>5</v>
      </c>
      <c r="G5755">
        <v>2600</v>
      </c>
      <c r="H5755">
        <v>1900</v>
      </c>
      <c r="I5755" s="2" t="s">
        <v>11898</v>
      </c>
    </row>
    <row r="5756" spans="1:9">
      <c r="A5756" s="2" t="s">
        <v>11899</v>
      </c>
      <c r="B5756" s="11" t="s">
        <v>18192</v>
      </c>
      <c r="C5756" s="3" t="s">
        <v>8</v>
      </c>
      <c r="D5756" s="3" t="s">
        <v>44</v>
      </c>
      <c r="E5756" s="3" t="s">
        <v>10831</v>
      </c>
      <c r="F5756">
        <v>1</v>
      </c>
      <c r="G5756">
        <v>300</v>
      </c>
      <c r="H5756">
        <v>350</v>
      </c>
      <c r="I5756" s="2" t="s">
        <v>11900</v>
      </c>
    </row>
    <row r="5757" spans="1:9">
      <c r="A5757" s="2" t="s">
        <v>10804</v>
      </c>
      <c r="B5757" s="11" t="s">
        <v>18192</v>
      </c>
      <c r="C5757" s="3" t="s">
        <v>18403</v>
      </c>
      <c r="D5757" s="3" t="s">
        <v>44</v>
      </c>
      <c r="E5757" s="3" t="s">
        <v>9712</v>
      </c>
      <c r="F5757">
        <v>3</v>
      </c>
      <c r="G5757">
        <v>1500</v>
      </c>
      <c r="H5757">
        <v>1500</v>
      </c>
      <c r="I5757" s="2" t="s">
        <v>10805</v>
      </c>
    </row>
    <row r="5758" spans="1:9">
      <c r="A5758" s="2" t="s">
        <v>6082</v>
      </c>
      <c r="B5758" s="11" t="s">
        <v>18192</v>
      </c>
      <c r="C5758" s="3" t="s">
        <v>8</v>
      </c>
      <c r="D5758" s="3" t="s">
        <v>13</v>
      </c>
      <c r="E5758" s="3" t="s">
        <v>3311</v>
      </c>
      <c r="F5758">
        <v>3</v>
      </c>
      <c r="G5758">
        <v>1200</v>
      </c>
      <c r="H5758">
        <v>900</v>
      </c>
      <c r="I5758" s="2" t="s">
        <v>6083</v>
      </c>
    </row>
    <row r="5759" spans="1:9">
      <c r="A5759" s="2" t="s">
        <v>6084</v>
      </c>
      <c r="B5759" s="11" t="s">
        <v>18192</v>
      </c>
      <c r="C5759" s="3" t="s">
        <v>8</v>
      </c>
      <c r="D5759" s="3" t="s">
        <v>9</v>
      </c>
      <c r="E5759" s="3" t="s">
        <v>3311</v>
      </c>
      <c r="F5759">
        <v>1</v>
      </c>
      <c r="G5759">
        <v>100</v>
      </c>
      <c r="H5759">
        <v>300</v>
      </c>
      <c r="I5759" s="2" t="s">
        <v>6085</v>
      </c>
    </row>
    <row r="5760" spans="1:9">
      <c r="A5760" s="2" t="s">
        <v>3215</v>
      </c>
      <c r="B5760" s="11" t="s">
        <v>18192</v>
      </c>
      <c r="C5760" s="3" t="s">
        <v>8</v>
      </c>
      <c r="D5760" s="3" t="s">
        <v>290</v>
      </c>
      <c r="E5760" s="3" t="s">
        <v>10</v>
      </c>
      <c r="F5760">
        <v>3</v>
      </c>
      <c r="G5760">
        <v>1600</v>
      </c>
      <c r="H5760">
        <v>500</v>
      </c>
      <c r="I5760" s="2" t="s">
        <v>3216</v>
      </c>
    </row>
    <row r="5761" spans="1:9">
      <c r="A5761" s="2" t="s">
        <v>11901</v>
      </c>
      <c r="B5761" s="11" t="s">
        <v>18192</v>
      </c>
      <c r="C5761" s="3" t="s">
        <v>8</v>
      </c>
      <c r="D5761" s="3" t="s">
        <v>602</v>
      </c>
      <c r="E5761" s="3" t="s">
        <v>10831</v>
      </c>
      <c r="F5761">
        <v>4</v>
      </c>
      <c r="G5761">
        <v>1700</v>
      </c>
      <c r="H5761">
        <v>1000</v>
      </c>
      <c r="I5761" s="2" t="s">
        <v>11902</v>
      </c>
    </row>
    <row r="5762" spans="1:9">
      <c r="A5762" s="2" t="s">
        <v>6086</v>
      </c>
      <c r="B5762" s="11" t="s">
        <v>18192</v>
      </c>
      <c r="C5762" s="3" t="s">
        <v>8</v>
      </c>
      <c r="D5762" s="3" t="s">
        <v>13</v>
      </c>
      <c r="E5762" s="3" t="s">
        <v>3311</v>
      </c>
      <c r="F5762">
        <v>2</v>
      </c>
      <c r="G5762">
        <v>800</v>
      </c>
      <c r="H5762">
        <v>500</v>
      </c>
      <c r="I5762" s="2" t="s">
        <v>6087</v>
      </c>
    </row>
    <row r="5763" spans="1:9">
      <c r="A5763" s="2" t="s">
        <v>9599</v>
      </c>
      <c r="B5763" s="11" t="s">
        <v>18192</v>
      </c>
      <c r="C5763" s="3" t="s">
        <v>8</v>
      </c>
      <c r="D5763" s="3" t="s">
        <v>190</v>
      </c>
      <c r="E5763" s="3" t="s">
        <v>7242</v>
      </c>
      <c r="F5763">
        <v>4</v>
      </c>
      <c r="G5763">
        <v>1800</v>
      </c>
      <c r="H5763">
        <v>1200</v>
      </c>
      <c r="I5763" s="2" t="s">
        <v>9600</v>
      </c>
    </row>
    <row r="5764" spans="1:9">
      <c r="A5764" s="2" t="s">
        <v>7219</v>
      </c>
      <c r="B5764" s="11" t="s">
        <v>18192</v>
      </c>
      <c r="C5764" s="3" t="s">
        <v>8</v>
      </c>
      <c r="D5764" s="3" t="s">
        <v>16</v>
      </c>
      <c r="E5764" s="3" t="s">
        <v>6225</v>
      </c>
      <c r="F5764">
        <v>4</v>
      </c>
      <c r="G5764">
        <v>600</v>
      </c>
      <c r="H5764">
        <v>1800</v>
      </c>
      <c r="I5764" s="15" t="s">
        <v>7220</v>
      </c>
    </row>
    <row r="5765" spans="1:9">
      <c r="A5765" s="2" t="s">
        <v>6088</v>
      </c>
      <c r="B5765" s="11" t="s">
        <v>18192</v>
      </c>
      <c r="C5765" s="3" t="s">
        <v>8</v>
      </c>
      <c r="D5765" s="3" t="s">
        <v>290</v>
      </c>
      <c r="E5765" s="3" t="s">
        <v>3311</v>
      </c>
      <c r="F5765">
        <v>3</v>
      </c>
      <c r="G5765">
        <v>1400</v>
      </c>
      <c r="H5765">
        <v>600</v>
      </c>
      <c r="I5765" s="2" t="s">
        <v>6089</v>
      </c>
    </row>
    <row r="5766" spans="1:9">
      <c r="A5766" s="2" t="s">
        <v>6090</v>
      </c>
      <c r="B5766" s="11" t="s">
        <v>18192</v>
      </c>
      <c r="C5766" s="3" t="s">
        <v>8</v>
      </c>
      <c r="D5766" s="3" t="s">
        <v>13</v>
      </c>
      <c r="E5766" s="3" t="s">
        <v>3311</v>
      </c>
      <c r="F5766">
        <v>3</v>
      </c>
      <c r="G5766">
        <v>600</v>
      </c>
      <c r="H5766">
        <v>600</v>
      </c>
      <c r="I5766" s="15" t="s">
        <v>6091</v>
      </c>
    </row>
    <row r="5767" spans="1:9">
      <c r="A5767" s="2" t="s">
        <v>10806</v>
      </c>
      <c r="B5767" s="11" t="s">
        <v>18192</v>
      </c>
      <c r="C5767" s="3" t="s">
        <v>8</v>
      </c>
      <c r="D5767" s="3" t="s">
        <v>1064</v>
      </c>
      <c r="E5767" s="3" t="s">
        <v>9712</v>
      </c>
      <c r="F5767">
        <v>4</v>
      </c>
      <c r="G5767">
        <v>1500</v>
      </c>
      <c r="H5767">
        <v>1300</v>
      </c>
      <c r="I5767" s="2" t="s">
        <v>10807</v>
      </c>
    </row>
    <row r="5768" spans="1:9">
      <c r="A5768" s="2" t="s">
        <v>10808</v>
      </c>
      <c r="B5768" s="11" t="s">
        <v>18192</v>
      </c>
      <c r="C5768" s="3" t="s">
        <v>8</v>
      </c>
      <c r="D5768" s="3" t="s">
        <v>689</v>
      </c>
      <c r="E5768" s="3" t="s">
        <v>9712</v>
      </c>
      <c r="F5768">
        <v>2</v>
      </c>
      <c r="G5768">
        <v>100</v>
      </c>
      <c r="H5768">
        <v>2000</v>
      </c>
      <c r="I5768" s="2" t="s">
        <v>10809</v>
      </c>
    </row>
    <row r="5769" spans="1:9">
      <c r="A5769" s="2" t="s">
        <v>6092</v>
      </c>
      <c r="B5769" s="11" t="s">
        <v>18192</v>
      </c>
      <c r="C5769" s="3" t="s">
        <v>8</v>
      </c>
      <c r="D5769" s="3" t="s">
        <v>190</v>
      </c>
      <c r="E5769" s="3" t="s">
        <v>3311</v>
      </c>
      <c r="F5769">
        <v>4</v>
      </c>
      <c r="G5769">
        <v>1800</v>
      </c>
      <c r="H5769">
        <v>1200</v>
      </c>
      <c r="I5769" s="2" t="s">
        <v>6093</v>
      </c>
    </row>
    <row r="5770" spans="1:9">
      <c r="A5770" s="2" t="s">
        <v>6094</v>
      </c>
      <c r="B5770" s="11" t="s">
        <v>18192</v>
      </c>
      <c r="C5770" s="3" t="s">
        <v>8</v>
      </c>
      <c r="D5770" s="3" t="s">
        <v>190</v>
      </c>
      <c r="E5770" s="3" t="s">
        <v>3311</v>
      </c>
      <c r="F5770">
        <v>4</v>
      </c>
      <c r="G5770">
        <v>1200</v>
      </c>
      <c r="H5770">
        <v>1800</v>
      </c>
      <c r="I5770" s="2" t="s">
        <v>6095</v>
      </c>
    </row>
    <row r="5771" spans="1:9">
      <c r="A5771" s="2" t="s">
        <v>7221</v>
      </c>
      <c r="B5771" s="11" t="s">
        <v>18192</v>
      </c>
      <c r="C5771" s="3" t="s">
        <v>18403</v>
      </c>
      <c r="D5771" s="3" t="s">
        <v>44</v>
      </c>
      <c r="E5771" s="3" t="s">
        <v>6225</v>
      </c>
      <c r="F5771">
        <v>3</v>
      </c>
      <c r="G5771">
        <v>1500</v>
      </c>
      <c r="H5771">
        <v>2100</v>
      </c>
      <c r="I5771" s="15" t="s">
        <v>7222</v>
      </c>
    </row>
    <row r="5772" spans="1:9">
      <c r="A5772" s="2" t="s">
        <v>9601</v>
      </c>
      <c r="B5772" s="11" t="s">
        <v>18192</v>
      </c>
      <c r="C5772" s="3" t="s">
        <v>18405</v>
      </c>
      <c r="D5772" s="3" t="s">
        <v>44</v>
      </c>
      <c r="E5772" s="3" t="s">
        <v>7242</v>
      </c>
      <c r="F5772" s="14" t="s">
        <v>18196</v>
      </c>
      <c r="G5772">
        <v>1800</v>
      </c>
      <c r="H5772" t="s">
        <v>56</v>
      </c>
      <c r="I5772" s="2" t="s">
        <v>9602</v>
      </c>
    </row>
    <row r="5773" spans="1:9">
      <c r="A5773" s="2" t="s">
        <v>6096</v>
      </c>
      <c r="B5773" s="11" t="s">
        <v>18192</v>
      </c>
      <c r="C5773" s="3" t="s">
        <v>18403</v>
      </c>
      <c r="D5773" s="3" t="s">
        <v>44</v>
      </c>
      <c r="E5773" s="3" t="s">
        <v>3311</v>
      </c>
      <c r="F5773">
        <v>4</v>
      </c>
      <c r="G5773">
        <v>1900</v>
      </c>
      <c r="H5773">
        <v>1500</v>
      </c>
      <c r="I5773" s="2" t="s">
        <v>6097</v>
      </c>
    </row>
    <row r="5774" spans="1:9">
      <c r="A5774" s="2" t="s">
        <v>11903</v>
      </c>
      <c r="B5774" s="11" t="s">
        <v>18192</v>
      </c>
      <c r="C5774" s="3" t="s">
        <v>18401</v>
      </c>
      <c r="D5774" s="3" t="s">
        <v>16</v>
      </c>
      <c r="E5774" s="3" t="s">
        <v>10831</v>
      </c>
      <c r="F5774">
        <v>8</v>
      </c>
      <c r="G5774">
        <v>2800</v>
      </c>
      <c r="H5774">
        <v>2400</v>
      </c>
      <c r="I5774" s="2" t="s">
        <v>11904</v>
      </c>
    </row>
    <row r="5775" spans="1:9">
      <c r="A5775" s="2" t="s">
        <v>11905</v>
      </c>
      <c r="B5775" s="11" t="s">
        <v>18192</v>
      </c>
      <c r="C5775" s="3" t="s">
        <v>18406</v>
      </c>
      <c r="D5775" s="3" t="s">
        <v>16</v>
      </c>
      <c r="E5775" s="3" t="s">
        <v>10831</v>
      </c>
      <c r="F5775">
        <v>4</v>
      </c>
      <c r="G5775">
        <v>1500</v>
      </c>
      <c r="H5775">
        <v>1500</v>
      </c>
      <c r="I5775" s="15" t="s">
        <v>11906</v>
      </c>
    </row>
    <row r="5776" spans="1:9">
      <c r="A5776" s="2" t="s">
        <v>11907</v>
      </c>
      <c r="B5776" s="11" t="s">
        <v>18192</v>
      </c>
      <c r="C5776" s="3" t="s">
        <v>8</v>
      </c>
      <c r="D5776" s="3" t="s">
        <v>16</v>
      </c>
      <c r="E5776" s="3" t="s">
        <v>10831</v>
      </c>
      <c r="F5776">
        <v>3</v>
      </c>
      <c r="G5776">
        <v>1000</v>
      </c>
      <c r="H5776">
        <v>1000</v>
      </c>
      <c r="I5776" s="15" t="s">
        <v>11908</v>
      </c>
    </row>
    <row r="5777" spans="1:9">
      <c r="A5777" s="2" t="s">
        <v>11909</v>
      </c>
      <c r="B5777" s="11" t="s">
        <v>18192</v>
      </c>
      <c r="C5777" s="3" t="s">
        <v>18406</v>
      </c>
      <c r="D5777" s="3" t="s">
        <v>16</v>
      </c>
      <c r="E5777" s="3" t="s">
        <v>10831</v>
      </c>
      <c r="F5777">
        <v>1</v>
      </c>
      <c r="G5777">
        <v>100</v>
      </c>
      <c r="H5777">
        <v>100</v>
      </c>
      <c r="I5777" s="2" t="s">
        <v>11910</v>
      </c>
    </row>
    <row r="5778" spans="1:9">
      <c r="A5778" s="2" t="s">
        <v>11911</v>
      </c>
      <c r="B5778" s="11" t="s">
        <v>18192</v>
      </c>
      <c r="C5778" s="3" t="s">
        <v>18407</v>
      </c>
      <c r="D5778" s="3" t="s">
        <v>16</v>
      </c>
      <c r="E5778" s="3" t="s">
        <v>10831</v>
      </c>
      <c r="F5778">
        <v>7</v>
      </c>
      <c r="G5778">
        <v>2400</v>
      </c>
      <c r="H5778">
        <v>2000</v>
      </c>
      <c r="I5778" s="2" t="s">
        <v>11912</v>
      </c>
    </row>
    <row r="5779" spans="1:9">
      <c r="A5779" s="2" t="s">
        <v>11913</v>
      </c>
      <c r="B5779" s="11" t="s">
        <v>18192</v>
      </c>
      <c r="C5779" s="3" t="s">
        <v>85</v>
      </c>
      <c r="D5779" s="3" t="s">
        <v>51</v>
      </c>
      <c r="E5779" s="3" t="s">
        <v>10831</v>
      </c>
      <c r="F5779">
        <v>4</v>
      </c>
      <c r="G5779">
        <v>1400</v>
      </c>
      <c r="H5779">
        <v>1200</v>
      </c>
      <c r="I5779" s="2" t="s">
        <v>11914</v>
      </c>
    </row>
    <row r="5780" spans="1:9">
      <c r="A5780" s="2" t="s">
        <v>11915</v>
      </c>
      <c r="B5780" s="11" t="s">
        <v>18192</v>
      </c>
      <c r="C5780" s="3" t="s">
        <v>85</v>
      </c>
      <c r="D5780" s="3" t="s">
        <v>201</v>
      </c>
      <c r="E5780" s="3" t="s">
        <v>10831</v>
      </c>
      <c r="F5780">
        <v>4</v>
      </c>
      <c r="G5780">
        <v>1200</v>
      </c>
      <c r="H5780">
        <v>1000</v>
      </c>
      <c r="I5780" s="2" t="s">
        <v>11916</v>
      </c>
    </row>
    <row r="5781" spans="1:9">
      <c r="A5781" s="2" t="s">
        <v>9603</v>
      </c>
      <c r="B5781" s="11" t="s">
        <v>18192</v>
      </c>
      <c r="C5781" s="3" t="s">
        <v>8</v>
      </c>
      <c r="D5781" s="3" t="s">
        <v>517</v>
      </c>
      <c r="E5781" s="3" t="s">
        <v>7242</v>
      </c>
      <c r="F5781">
        <v>1</v>
      </c>
      <c r="G5781">
        <v>300</v>
      </c>
      <c r="H5781">
        <v>200</v>
      </c>
      <c r="I5781" s="2" t="s">
        <v>9604</v>
      </c>
    </row>
    <row r="5782" spans="1:9">
      <c r="A5782" s="2" t="s">
        <v>9605</v>
      </c>
      <c r="B5782" s="11" t="s">
        <v>18192</v>
      </c>
      <c r="C5782" s="3" t="s">
        <v>8</v>
      </c>
      <c r="D5782" s="3" t="s">
        <v>517</v>
      </c>
      <c r="E5782" s="3" t="s">
        <v>7242</v>
      </c>
      <c r="F5782">
        <v>10</v>
      </c>
      <c r="G5782">
        <v>300</v>
      </c>
      <c r="H5782">
        <v>200</v>
      </c>
      <c r="I5782" s="15" t="s">
        <v>9606</v>
      </c>
    </row>
    <row r="5783" spans="1:9">
      <c r="A5783" s="2" t="s">
        <v>9607</v>
      </c>
      <c r="B5783" s="11" t="s">
        <v>18192</v>
      </c>
      <c r="C5783" s="3" t="s">
        <v>8</v>
      </c>
      <c r="D5783" s="3" t="s">
        <v>517</v>
      </c>
      <c r="E5783" s="3" t="s">
        <v>7242</v>
      </c>
      <c r="F5783">
        <v>9</v>
      </c>
      <c r="G5783" t="s">
        <v>488</v>
      </c>
      <c r="H5783" t="s">
        <v>488</v>
      </c>
      <c r="I5783" s="15" t="s">
        <v>9608</v>
      </c>
    </row>
    <row r="5784" spans="1:9">
      <c r="A5784" s="2" t="s">
        <v>3217</v>
      </c>
      <c r="B5784" s="11" t="s">
        <v>18192</v>
      </c>
      <c r="C5784" s="3" t="s">
        <v>8</v>
      </c>
      <c r="D5784" s="3" t="s">
        <v>19</v>
      </c>
      <c r="E5784" s="3" t="s">
        <v>10</v>
      </c>
      <c r="F5784">
        <v>2</v>
      </c>
      <c r="G5784">
        <v>700</v>
      </c>
      <c r="H5784">
        <v>700</v>
      </c>
      <c r="I5784" s="2" t="s">
        <v>3218</v>
      </c>
    </row>
    <row r="5785" spans="1:9">
      <c r="A5785" s="2" t="s">
        <v>11917</v>
      </c>
      <c r="B5785" s="11" t="s">
        <v>18192</v>
      </c>
      <c r="C5785" s="3" t="s">
        <v>8</v>
      </c>
      <c r="D5785" s="3" t="s">
        <v>290</v>
      </c>
      <c r="E5785" s="3" t="s">
        <v>10831</v>
      </c>
      <c r="F5785">
        <v>4</v>
      </c>
      <c r="G5785">
        <v>1800</v>
      </c>
      <c r="H5785">
        <v>500</v>
      </c>
      <c r="I5785" s="2" t="s">
        <v>11918</v>
      </c>
    </row>
    <row r="5786" spans="1:9">
      <c r="A5786" s="2" t="s">
        <v>11919</v>
      </c>
      <c r="B5786" s="11" t="s">
        <v>18192</v>
      </c>
      <c r="C5786" s="3" t="s">
        <v>8</v>
      </c>
      <c r="D5786" s="3" t="s">
        <v>201</v>
      </c>
      <c r="E5786" s="3" t="s">
        <v>10831</v>
      </c>
      <c r="F5786">
        <v>4</v>
      </c>
      <c r="G5786">
        <v>1700</v>
      </c>
      <c r="H5786">
        <v>1200</v>
      </c>
      <c r="I5786" s="2" t="s">
        <v>11920</v>
      </c>
    </row>
    <row r="5787" spans="1:9">
      <c r="A5787" s="2" t="s">
        <v>7223</v>
      </c>
      <c r="B5787" s="11" t="s">
        <v>18192</v>
      </c>
      <c r="C5787" s="3" t="s">
        <v>85</v>
      </c>
      <c r="D5787" s="3" t="s">
        <v>1168</v>
      </c>
      <c r="E5787" s="3" t="s">
        <v>6225</v>
      </c>
      <c r="F5787">
        <v>2</v>
      </c>
      <c r="G5787">
        <v>700</v>
      </c>
      <c r="H5787">
        <v>600</v>
      </c>
      <c r="I5787" s="2" t="s">
        <v>7224</v>
      </c>
    </row>
    <row r="5788" spans="1:9">
      <c r="A5788" s="2" t="s">
        <v>11921</v>
      </c>
      <c r="B5788" s="11" t="s">
        <v>18192</v>
      </c>
      <c r="C5788" s="3" t="s">
        <v>8</v>
      </c>
      <c r="D5788" s="3" t="s">
        <v>689</v>
      </c>
      <c r="E5788" s="3" t="s">
        <v>10831</v>
      </c>
      <c r="F5788">
        <v>3</v>
      </c>
      <c r="G5788">
        <v>1500</v>
      </c>
      <c r="H5788">
        <v>1400</v>
      </c>
      <c r="I5788" s="2" t="s">
        <v>11922</v>
      </c>
    </row>
    <row r="5789" spans="1:9">
      <c r="A5789" s="2" t="s">
        <v>9609</v>
      </c>
      <c r="B5789" s="11" t="s">
        <v>18192</v>
      </c>
      <c r="C5789" s="3" t="s">
        <v>85</v>
      </c>
      <c r="D5789" s="3" t="s">
        <v>517</v>
      </c>
      <c r="E5789" s="3" t="s">
        <v>7242</v>
      </c>
      <c r="F5789">
        <v>7</v>
      </c>
      <c r="G5789">
        <v>2750</v>
      </c>
      <c r="H5789">
        <v>2400</v>
      </c>
      <c r="I5789" s="2" t="s">
        <v>9610</v>
      </c>
    </row>
    <row r="5790" spans="1:9">
      <c r="A5790" s="2" t="s">
        <v>9611</v>
      </c>
      <c r="B5790" s="11" t="s">
        <v>18192</v>
      </c>
      <c r="C5790" s="3" t="s">
        <v>18402</v>
      </c>
      <c r="D5790" s="3" t="s">
        <v>16</v>
      </c>
      <c r="E5790" s="3" t="s">
        <v>7242</v>
      </c>
      <c r="F5790">
        <v>4</v>
      </c>
      <c r="G5790">
        <v>1500</v>
      </c>
      <c r="H5790">
        <v>1500</v>
      </c>
      <c r="I5790" s="2" t="s">
        <v>9612</v>
      </c>
    </row>
    <row r="5791" spans="1:9">
      <c r="A5791" s="2" t="s">
        <v>3219</v>
      </c>
      <c r="B5791" s="11" t="s">
        <v>18192</v>
      </c>
      <c r="C5791" s="3" t="s">
        <v>18399</v>
      </c>
      <c r="D5791" s="3" t="s">
        <v>16</v>
      </c>
      <c r="E5791" s="3" t="s">
        <v>10</v>
      </c>
      <c r="F5791">
        <v>2</v>
      </c>
      <c r="G5791">
        <v>500</v>
      </c>
      <c r="H5791">
        <v>500</v>
      </c>
      <c r="I5791" s="2" t="s">
        <v>3220</v>
      </c>
    </row>
    <row r="5792" spans="1:9">
      <c r="A5792" s="2" t="s">
        <v>6098</v>
      </c>
      <c r="B5792" s="11" t="s">
        <v>18192</v>
      </c>
      <c r="C5792" s="3" t="s">
        <v>8</v>
      </c>
      <c r="D5792" s="3" t="s">
        <v>16</v>
      </c>
      <c r="E5792" s="3" t="s">
        <v>3311</v>
      </c>
      <c r="F5792">
        <v>4</v>
      </c>
      <c r="G5792">
        <v>400</v>
      </c>
      <c r="H5792">
        <v>2000</v>
      </c>
      <c r="I5792" s="2" t="s">
        <v>6099</v>
      </c>
    </row>
    <row r="5793" spans="1:9">
      <c r="A5793" s="2" t="s">
        <v>3221</v>
      </c>
      <c r="B5793" s="11" t="s">
        <v>18192</v>
      </c>
      <c r="C5793" s="3" t="s">
        <v>8</v>
      </c>
      <c r="D5793" s="3" t="s">
        <v>16</v>
      </c>
      <c r="E5793" s="3" t="s">
        <v>10</v>
      </c>
      <c r="F5793">
        <v>4</v>
      </c>
      <c r="G5793">
        <v>1100</v>
      </c>
      <c r="H5793">
        <v>1200</v>
      </c>
      <c r="I5793" s="2" t="s">
        <v>3222</v>
      </c>
    </row>
    <row r="5794" spans="1:9">
      <c r="A5794" s="2" t="s">
        <v>3223</v>
      </c>
      <c r="B5794" s="11" t="s">
        <v>18192</v>
      </c>
      <c r="C5794" s="3" t="s">
        <v>80</v>
      </c>
      <c r="D5794" s="3" t="s">
        <v>16</v>
      </c>
      <c r="E5794" s="3" t="s">
        <v>10</v>
      </c>
      <c r="F5794">
        <v>4</v>
      </c>
      <c r="G5794">
        <v>1700</v>
      </c>
      <c r="H5794">
        <v>1200</v>
      </c>
      <c r="I5794" s="2" t="s">
        <v>3224</v>
      </c>
    </row>
    <row r="5795" spans="1:9">
      <c r="A5795" s="2" t="s">
        <v>3225</v>
      </c>
      <c r="B5795" s="11" t="s">
        <v>18192</v>
      </c>
      <c r="C5795" s="3" t="s">
        <v>8</v>
      </c>
      <c r="D5795" s="3" t="s">
        <v>16</v>
      </c>
      <c r="E5795" s="3" t="s">
        <v>10</v>
      </c>
      <c r="F5795">
        <v>2</v>
      </c>
      <c r="G5795">
        <v>550</v>
      </c>
      <c r="H5795">
        <v>500</v>
      </c>
      <c r="I5795" s="2" t="s">
        <v>3226</v>
      </c>
    </row>
    <row r="5796" spans="1:9">
      <c r="A5796" s="2" t="s">
        <v>3227</v>
      </c>
      <c r="B5796" s="11" t="s">
        <v>18192</v>
      </c>
      <c r="C5796" s="3" t="s">
        <v>85</v>
      </c>
      <c r="D5796" s="3" t="s">
        <v>19</v>
      </c>
      <c r="E5796" s="3" t="s">
        <v>10</v>
      </c>
      <c r="F5796">
        <v>4</v>
      </c>
      <c r="G5796">
        <v>1400</v>
      </c>
      <c r="H5796">
        <v>1300</v>
      </c>
      <c r="I5796" s="2" t="s">
        <v>3228</v>
      </c>
    </row>
    <row r="5797" spans="1:9">
      <c r="A5797" s="2" t="s">
        <v>10810</v>
      </c>
      <c r="B5797" s="11" t="s">
        <v>18192</v>
      </c>
      <c r="C5797" s="3" t="s">
        <v>8</v>
      </c>
      <c r="D5797" s="3" t="s">
        <v>16</v>
      </c>
      <c r="E5797" s="3" t="s">
        <v>9712</v>
      </c>
      <c r="F5797">
        <v>7</v>
      </c>
      <c r="G5797">
        <v>1600</v>
      </c>
      <c r="H5797">
        <v>2800</v>
      </c>
      <c r="I5797" s="15" t="s">
        <v>10811</v>
      </c>
    </row>
    <row r="5798" spans="1:9">
      <c r="A5798" s="2" t="s">
        <v>3229</v>
      </c>
      <c r="B5798" s="11" t="s">
        <v>18192</v>
      </c>
      <c r="C5798" s="3" t="s">
        <v>8</v>
      </c>
      <c r="D5798" s="3" t="s">
        <v>16</v>
      </c>
      <c r="E5798" s="3" t="s">
        <v>10</v>
      </c>
      <c r="F5798">
        <v>3</v>
      </c>
      <c r="G5798">
        <v>1200</v>
      </c>
      <c r="H5798">
        <v>900</v>
      </c>
      <c r="I5798" s="15" t="s">
        <v>3230</v>
      </c>
    </row>
    <row r="5799" spans="1:9">
      <c r="A5799" s="2" t="s">
        <v>6100</v>
      </c>
      <c r="B5799" s="11" t="s">
        <v>18192</v>
      </c>
      <c r="C5799" s="3" t="s">
        <v>8</v>
      </c>
      <c r="D5799" s="3" t="s">
        <v>190</v>
      </c>
      <c r="E5799" s="3" t="s">
        <v>3311</v>
      </c>
      <c r="F5799">
        <v>3</v>
      </c>
      <c r="G5799">
        <v>900</v>
      </c>
      <c r="H5799">
        <v>1200</v>
      </c>
      <c r="I5799" s="2" t="s">
        <v>6101</v>
      </c>
    </row>
    <row r="5800" spans="1:9">
      <c r="A5800" s="2" t="s">
        <v>6102</v>
      </c>
      <c r="B5800" s="11" t="s">
        <v>18192</v>
      </c>
      <c r="C5800" s="3" t="s">
        <v>85</v>
      </c>
      <c r="D5800" s="3" t="s">
        <v>13</v>
      </c>
      <c r="E5800" s="3" t="s">
        <v>3311</v>
      </c>
      <c r="F5800">
        <v>3</v>
      </c>
      <c r="G5800">
        <v>1200</v>
      </c>
      <c r="H5800">
        <v>800</v>
      </c>
      <c r="I5800" s="2" t="s">
        <v>6103</v>
      </c>
    </row>
    <row r="5801" spans="1:9">
      <c r="A5801" s="2" t="s">
        <v>6104</v>
      </c>
      <c r="B5801" s="11" t="s">
        <v>18192</v>
      </c>
      <c r="C5801" s="3" t="s">
        <v>85</v>
      </c>
      <c r="D5801" s="3" t="s">
        <v>290</v>
      </c>
      <c r="E5801" s="3" t="s">
        <v>3311</v>
      </c>
      <c r="F5801">
        <v>4</v>
      </c>
      <c r="G5801">
        <v>1650</v>
      </c>
      <c r="H5801">
        <v>1000</v>
      </c>
      <c r="I5801" s="2" t="s">
        <v>6105</v>
      </c>
    </row>
    <row r="5802" spans="1:9">
      <c r="A5802" s="2" t="s">
        <v>7225</v>
      </c>
      <c r="B5802" s="11" t="s">
        <v>18192</v>
      </c>
      <c r="C5802" s="3" t="s">
        <v>85</v>
      </c>
      <c r="D5802" s="3" t="s">
        <v>44</v>
      </c>
      <c r="E5802" s="3" t="s">
        <v>6225</v>
      </c>
      <c r="F5802">
        <v>5</v>
      </c>
      <c r="G5802">
        <v>500</v>
      </c>
      <c r="H5802">
        <v>2500</v>
      </c>
      <c r="I5802" s="15" t="s">
        <v>7226</v>
      </c>
    </row>
    <row r="5803" spans="1:9">
      <c r="A5803" s="2" t="s">
        <v>6106</v>
      </c>
      <c r="B5803" s="11" t="s">
        <v>18192</v>
      </c>
      <c r="C5803" s="3" t="s">
        <v>8</v>
      </c>
      <c r="D5803" s="3" t="s">
        <v>290</v>
      </c>
      <c r="E5803" s="3" t="s">
        <v>3311</v>
      </c>
      <c r="F5803">
        <v>3</v>
      </c>
      <c r="G5803">
        <v>1400</v>
      </c>
      <c r="H5803">
        <v>1300</v>
      </c>
      <c r="I5803" s="2" t="s">
        <v>6107</v>
      </c>
    </row>
    <row r="5804" spans="1:9">
      <c r="A5804" s="2" t="s">
        <v>6108</v>
      </c>
      <c r="B5804" s="11" t="s">
        <v>18192</v>
      </c>
      <c r="C5804" s="3" t="s">
        <v>8</v>
      </c>
      <c r="D5804" s="3" t="s">
        <v>232</v>
      </c>
      <c r="E5804" s="3" t="s">
        <v>3311</v>
      </c>
      <c r="F5804">
        <v>3</v>
      </c>
      <c r="G5804">
        <v>900</v>
      </c>
      <c r="H5804">
        <v>400</v>
      </c>
      <c r="I5804" s="2" t="s">
        <v>6109</v>
      </c>
    </row>
    <row r="5805" spans="1:9">
      <c r="A5805" s="2" t="s">
        <v>3231</v>
      </c>
      <c r="B5805" s="11" t="s">
        <v>18192</v>
      </c>
      <c r="C5805" s="3" t="s">
        <v>8</v>
      </c>
      <c r="D5805" s="3" t="s">
        <v>232</v>
      </c>
      <c r="E5805" s="3" t="s">
        <v>10</v>
      </c>
      <c r="F5805">
        <v>4</v>
      </c>
      <c r="G5805">
        <v>1900</v>
      </c>
      <c r="H5805">
        <v>0</v>
      </c>
      <c r="I5805" s="15" t="s">
        <v>3232</v>
      </c>
    </row>
    <row r="5806" spans="1:9">
      <c r="A5806" s="2" t="s">
        <v>11923</v>
      </c>
      <c r="B5806" s="11" t="s">
        <v>18192</v>
      </c>
      <c r="C5806" s="3" t="s">
        <v>8</v>
      </c>
      <c r="D5806" s="3" t="s">
        <v>51</v>
      </c>
      <c r="E5806" s="3" t="s">
        <v>10831</v>
      </c>
      <c r="F5806">
        <v>1</v>
      </c>
      <c r="G5806">
        <v>400</v>
      </c>
      <c r="H5806">
        <v>400</v>
      </c>
      <c r="I5806" s="15" t="s">
        <v>11924</v>
      </c>
    </row>
    <row r="5807" spans="1:9">
      <c r="A5807" s="2" t="s">
        <v>3233</v>
      </c>
      <c r="B5807" s="11" t="s">
        <v>18192</v>
      </c>
      <c r="C5807" s="3" t="s">
        <v>8</v>
      </c>
      <c r="D5807" s="3" t="s">
        <v>44</v>
      </c>
      <c r="E5807" s="3" t="s">
        <v>10</v>
      </c>
      <c r="F5807">
        <v>7</v>
      </c>
      <c r="G5807">
        <v>2500</v>
      </c>
      <c r="H5807">
        <v>500</v>
      </c>
      <c r="I5807" s="2" t="s">
        <v>3234</v>
      </c>
    </row>
    <row r="5808" spans="1:9">
      <c r="A5808" s="2" t="s">
        <v>3235</v>
      </c>
      <c r="B5808" s="11" t="s">
        <v>18192</v>
      </c>
      <c r="C5808" s="3" t="s">
        <v>8</v>
      </c>
      <c r="D5808" s="3" t="s">
        <v>44</v>
      </c>
      <c r="E5808" s="3" t="s">
        <v>10</v>
      </c>
      <c r="F5808">
        <v>6</v>
      </c>
      <c r="G5808">
        <v>2000</v>
      </c>
      <c r="H5808">
        <v>2000</v>
      </c>
      <c r="I5808" s="15" t="s">
        <v>3236</v>
      </c>
    </row>
    <row r="5809" spans="1:9">
      <c r="A5809" s="2" t="s">
        <v>3237</v>
      </c>
      <c r="B5809" s="11" t="s">
        <v>18192</v>
      </c>
      <c r="C5809" s="3" t="s">
        <v>8</v>
      </c>
      <c r="D5809" s="3" t="s">
        <v>44</v>
      </c>
      <c r="E5809" s="3" t="s">
        <v>10</v>
      </c>
      <c r="F5809">
        <v>6</v>
      </c>
      <c r="G5809">
        <v>0</v>
      </c>
      <c r="H5809">
        <v>3000</v>
      </c>
      <c r="I5809" s="15" t="s">
        <v>3238</v>
      </c>
    </row>
    <row r="5810" spans="1:9">
      <c r="A5810" s="2" t="s">
        <v>3239</v>
      </c>
      <c r="B5810" s="11" t="s">
        <v>18192</v>
      </c>
      <c r="C5810" s="3" t="s">
        <v>8</v>
      </c>
      <c r="D5810" s="3" t="s">
        <v>44</v>
      </c>
      <c r="E5810" s="3" t="s">
        <v>10</v>
      </c>
      <c r="F5810">
        <v>8</v>
      </c>
      <c r="G5810">
        <v>500</v>
      </c>
      <c r="H5810">
        <v>2500</v>
      </c>
      <c r="I5810" s="2" t="s">
        <v>3240</v>
      </c>
    </row>
    <row r="5811" spans="1:9">
      <c r="A5811" s="2" t="s">
        <v>3241</v>
      </c>
      <c r="B5811" s="11" t="s">
        <v>18192</v>
      </c>
      <c r="C5811" s="3" t="s">
        <v>8</v>
      </c>
      <c r="D5811" s="3" t="s">
        <v>44</v>
      </c>
      <c r="E5811" s="3" t="s">
        <v>10</v>
      </c>
      <c r="F5811">
        <v>7</v>
      </c>
      <c r="G5811">
        <v>2500</v>
      </c>
      <c r="H5811">
        <v>2500</v>
      </c>
      <c r="I5811" s="15" t="s">
        <v>3242</v>
      </c>
    </row>
    <row r="5812" spans="1:9">
      <c r="A5812" s="2" t="s">
        <v>3243</v>
      </c>
      <c r="B5812" s="11" t="s">
        <v>18192</v>
      </c>
      <c r="C5812" s="3" t="s">
        <v>8</v>
      </c>
      <c r="D5812" s="3" t="s">
        <v>44</v>
      </c>
      <c r="E5812" s="3" t="s">
        <v>10</v>
      </c>
      <c r="F5812">
        <v>5</v>
      </c>
      <c r="G5812">
        <v>0</v>
      </c>
      <c r="H5812">
        <v>0</v>
      </c>
      <c r="I5812" s="2" t="s">
        <v>3244</v>
      </c>
    </row>
    <row r="5813" spans="1:9">
      <c r="A5813" s="2" t="s">
        <v>3245</v>
      </c>
      <c r="B5813" s="11" t="s">
        <v>18192</v>
      </c>
      <c r="C5813" s="3" t="s">
        <v>8</v>
      </c>
      <c r="D5813" s="3" t="s">
        <v>44</v>
      </c>
      <c r="E5813" s="3" t="s">
        <v>10</v>
      </c>
      <c r="F5813">
        <v>8</v>
      </c>
      <c r="G5813">
        <v>3000</v>
      </c>
      <c r="H5813">
        <v>0</v>
      </c>
      <c r="I5813" s="2" t="s">
        <v>3246</v>
      </c>
    </row>
    <row r="5814" spans="1:9">
      <c r="A5814" s="2" t="s">
        <v>9613</v>
      </c>
      <c r="B5814" s="11" t="s">
        <v>18192</v>
      </c>
      <c r="C5814" s="3" t="s">
        <v>8</v>
      </c>
      <c r="D5814" s="3" t="s">
        <v>16</v>
      </c>
      <c r="E5814" s="3" t="s">
        <v>7242</v>
      </c>
      <c r="F5814">
        <v>9</v>
      </c>
      <c r="G5814">
        <v>2900</v>
      </c>
      <c r="H5814">
        <v>2400</v>
      </c>
      <c r="I5814" s="15" t="s">
        <v>9614</v>
      </c>
    </row>
    <row r="5815" spans="1:9">
      <c r="A5815" s="2" t="s">
        <v>9615</v>
      </c>
      <c r="B5815" s="11" t="s">
        <v>18192</v>
      </c>
      <c r="C5815" s="3" t="s">
        <v>18399</v>
      </c>
      <c r="D5815" s="3" t="s">
        <v>67</v>
      </c>
      <c r="E5815" s="3" t="s">
        <v>7242</v>
      </c>
      <c r="F5815">
        <v>1</v>
      </c>
      <c r="G5815">
        <v>300</v>
      </c>
      <c r="H5815">
        <v>200</v>
      </c>
      <c r="I5815" s="2" t="s">
        <v>9616</v>
      </c>
    </row>
    <row r="5816" spans="1:9">
      <c r="A5816" s="2" t="s">
        <v>9617</v>
      </c>
      <c r="B5816" s="11" t="s">
        <v>18192</v>
      </c>
      <c r="C5816" s="3" t="s">
        <v>8</v>
      </c>
      <c r="D5816" s="3" t="s">
        <v>67</v>
      </c>
      <c r="E5816" s="3" t="s">
        <v>7242</v>
      </c>
      <c r="F5816">
        <v>3</v>
      </c>
      <c r="G5816">
        <v>1400</v>
      </c>
      <c r="H5816">
        <v>1500</v>
      </c>
      <c r="I5816" s="2" t="s">
        <v>9618</v>
      </c>
    </row>
    <row r="5817" spans="1:9">
      <c r="A5817" s="2" t="s">
        <v>9619</v>
      </c>
      <c r="B5817" s="11" t="s">
        <v>18192</v>
      </c>
      <c r="C5817" s="3" t="s">
        <v>18399</v>
      </c>
      <c r="D5817" s="3" t="s">
        <v>67</v>
      </c>
      <c r="E5817" s="3" t="s">
        <v>7242</v>
      </c>
      <c r="F5817">
        <v>4</v>
      </c>
      <c r="G5817">
        <v>1200</v>
      </c>
      <c r="H5817">
        <v>500</v>
      </c>
      <c r="I5817" s="2" t="s">
        <v>9620</v>
      </c>
    </row>
    <row r="5818" spans="1:9">
      <c r="A5818" s="2" t="s">
        <v>9621</v>
      </c>
      <c r="B5818" s="11" t="s">
        <v>18192</v>
      </c>
      <c r="C5818" s="3" t="s">
        <v>18399</v>
      </c>
      <c r="D5818" s="3" t="s">
        <v>67</v>
      </c>
      <c r="E5818" s="3" t="s">
        <v>7242</v>
      </c>
      <c r="F5818">
        <v>4</v>
      </c>
      <c r="G5818">
        <v>1700</v>
      </c>
      <c r="H5818">
        <v>1400</v>
      </c>
      <c r="I5818" s="2" t="s">
        <v>9622</v>
      </c>
    </row>
    <row r="5819" spans="1:9">
      <c r="A5819" s="2" t="s">
        <v>6110</v>
      </c>
      <c r="B5819" s="11" t="s">
        <v>18192</v>
      </c>
      <c r="C5819" s="3" t="s">
        <v>85</v>
      </c>
      <c r="D5819" s="3" t="s">
        <v>67</v>
      </c>
      <c r="E5819" s="3" t="s">
        <v>3311</v>
      </c>
      <c r="F5819">
        <v>4</v>
      </c>
      <c r="G5819">
        <v>1400</v>
      </c>
      <c r="H5819">
        <v>1500</v>
      </c>
      <c r="I5819" s="2" t="s">
        <v>6111</v>
      </c>
    </row>
    <row r="5820" spans="1:9">
      <c r="A5820" s="2" t="s">
        <v>9623</v>
      </c>
      <c r="B5820" s="11" t="s">
        <v>18192</v>
      </c>
      <c r="C5820" s="3" t="s">
        <v>8</v>
      </c>
      <c r="D5820" s="3" t="s">
        <v>67</v>
      </c>
      <c r="E5820" s="3" t="s">
        <v>7242</v>
      </c>
      <c r="F5820">
        <v>6</v>
      </c>
      <c r="G5820">
        <v>2400</v>
      </c>
      <c r="H5820">
        <v>1200</v>
      </c>
      <c r="I5820" s="2" t="s">
        <v>9624</v>
      </c>
    </row>
    <row r="5821" spans="1:9">
      <c r="A5821" s="2" t="s">
        <v>9625</v>
      </c>
      <c r="B5821" s="11" t="s">
        <v>18192</v>
      </c>
      <c r="C5821" s="3" t="s">
        <v>18399</v>
      </c>
      <c r="D5821" s="3" t="s">
        <v>67</v>
      </c>
      <c r="E5821" s="3" t="s">
        <v>7242</v>
      </c>
      <c r="F5821">
        <v>2</v>
      </c>
      <c r="G5821">
        <v>500</v>
      </c>
      <c r="H5821">
        <v>800</v>
      </c>
      <c r="I5821" s="2" t="s">
        <v>9626</v>
      </c>
    </row>
    <row r="5822" spans="1:9">
      <c r="A5822" s="2" t="s">
        <v>9627</v>
      </c>
      <c r="B5822" s="11" t="s">
        <v>18192</v>
      </c>
      <c r="C5822" s="3" t="s">
        <v>8</v>
      </c>
      <c r="D5822" s="3" t="s">
        <v>67</v>
      </c>
      <c r="E5822" s="3" t="s">
        <v>7242</v>
      </c>
      <c r="F5822">
        <v>4</v>
      </c>
      <c r="G5822">
        <v>1500</v>
      </c>
      <c r="H5822">
        <v>300</v>
      </c>
      <c r="I5822" s="2" t="s">
        <v>9628</v>
      </c>
    </row>
    <row r="5823" spans="1:9">
      <c r="A5823" s="2" t="s">
        <v>9629</v>
      </c>
      <c r="B5823" s="11" t="s">
        <v>18192</v>
      </c>
      <c r="C5823" s="3" t="s">
        <v>18399</v>
      </c>
      <c r="D5823" s="3" t="s">
        <v>67</v>
      </c>
      <c r="E5823" s="3" t="s">
        <v>7242</v>
      </c>
      <c r="F5823">
        <v>1</v>
      </c>
      <c r="G5823">
        <v>800</v>
      </c>
      <c r="H5823">
        <v>1500</v>
      </c>
      <c r="I5823" s="2" t="s">
        <v>9630</v>
      </c>
    </row>
    <row r="5824" spans="1:9">
      <c r="A5824" s="2" t="s">
        <v>9631</v>
      </c>
      <c r="B5824" s="11" t="s">
        <v>18192</v>
      </c>
      <c r="C5824" s="3" t="s">
        <v>8</v>
      </c>
      <c r="D5824" s="3" t="s">
        <v>67</v>
      </c>
      <c r="E5824" s="3" t="s">
        <v>7242</v>
      </c>
      <c r="F5824">
        <v>5</v>
      </c>
      <c r="G5824">
        <v>2000</v>
      </c>
      <c r="H5824">
        <v>1800</v>
      </c>
      <c r="I5824" s="2" t="s">
        <v>9632</v>
      </c>
    </row>
    <row r="5825" spans="1:9">
      <c r="A5825" s="2" t="s">
        <v>9633</v>
      </c>
      <c r="B5825" s="11" t="s">
        <v>18192</v>
      </c>
      <c r="C5825" s="3" t="s">
        <v>18399</v>
      </c>
      <c r="D5825" s="3" t="s">
        <v>67</v>
      </c>
      <c r="E5825" s="3" t="s">
        <v>7242</v>
      </c>
      <c r="F5825">
        <v>3</v>
      </c>
      <c r="G5825">
        <v>1200</v>
      </c>
      <c r="H5825">
        <v>0</v>
      </c>
      <c r="I5825" s="2" t="s">
        <v>9634</v>
      </c>
    </row>
    <row r="5826" spans="1:9">
      <c r="A5826" s="2" t="s">
        <v>9635</v>
      </c>
      <c r="B5826" s="11" t="s">
        <v>18192</v>
      </c>
      <c r="C5826" s="3" t="s">
        <v>8</v>
      </c>
      <c r="D5826" s="3" t="s">
        <v>67</v>
      </c>
      <c r="E5826" s="3" t="s">
        <v>7242</v>
      </c>
      <c r="F5826">
        <v>8</v>
      </c>
      <c r="G5826">
        <v>2700</v>
      </c>
      <c r="H5826">
        <v>1100</v>
      </c>
      <c r="I5826" s="2" t="s">
        <v>9636</v>
      </c>
    </row>
    <row r="5827" spans="1:9">
      <c r="A5827" s="2" t="s">
        <v>9637</v>
      </c>
      <c r="B5827" s="11" t="s">
        <v>18192</v>
      </c>
      <c r="C5827" s="3" t="s">
        <v>18399</v>
      </c>
      <c r="D5827" s="3" t="s">
        <v>67</v>
      </c>
      <c r="E5827" s="3" t="s">
        <v>7242</v>
      </c>
      <c r="F5827">
        <v>2</v>
      </c>
      <c r="G5827">
        <v>300</v>
      </c>
      <c r="H5827">
        <v>1000</v>
      </c>
      <c r="I5827" s="2" t="s">
        <v>9638</v>
      </c>
    </row>
    <row r="5828" spans="1:9">
      <c r="A5828" s="2" t="s">
        <v>9639</v>
      </c>
      <c r="B5828" s="11" t="s">
        <v>18192</v>
      </c>
      <c r="C5828" s="3" t="s">
        <v>18399</v>
      </c>
      <c r="D5828" s="3" t="s">
        <v>67</v>
      </c>
      <c r="E5828" s="3" t="s">
        <v>7242</v>
      </c>
      <c r="F5828">
        <v>4</v>
      </c>
      <c r="G5828">
        <v>400</v>
      </c>
      <c r="H5828">
        <v>1600</v>
      </c>
      <c r="I5828" s="2" t="s">
        <v>9640</v>
      </c>
    </row>
    <row r="5829" spans="1:9">
      <c r="A5829" s="2" t="s">
        <v>9641</v>
      </c>
      <c r="B5829" s="11" t="s">
        <v>18192</v>
      </c>
      <c r="C5829" s="3" t="s">
        <v>18399</v>
      </c>
      <c r="D5829" s="3" t="s">
        <v>67</v>
      </c>
      <c r="E5829" s="3" t="s">
        <v>7242</v>
      </c>
      <c r="F5829">
        <v>6</v>
      </c>
      <c r="G5829">
        <v>1500</v>
      </c>
      <c r="H5829">
        <v>2400</v>
      </c>
      <c r="I5829" s="2" t="s">
        <v>9642</v>
      </c>
    </row>
    <row r="5830" spans="1:9">
      <c r="A5830" s="2" t="s">
        <v>9643</v>
      </c>
      <c r="B5830" s="11" t="s">
        <v>18192</v>
      </c>
      <c r="C5830" s="3" t="s">
        <v>18399</v>
      </c>
      <c r="D5830" s="3" t="s">
        <v>67</v>
      </c>
      <c r="E5830" s="3" t="s">
        <v>7242</v>
      </c>
      <c r="F5830">
        <v>2</v>
      </c>
      <c r="G5830">
        <v>400</v>
      </c>
      <c r="H5830">
        <v>800</v>
      </c>
      <c r="I5830" s="2" t="s">
        <v>9644</v>
      </c>
    </row>
    <row r="5831" spans="1:9">
      <c r="A5831" s="2" t="s">
        <v>9645</v>
      </c>
      <c r="B5831" s="11" t="s">
        <v>18192</v>
      </c>
      <c r="C5831" s="3" t="s">
        <v>8</v>
      </c>
      <c r="D5831" s="3" t="s">
        <v>67</v>
      </c>
      <c r="E5831" s="3" t="s">
        <v>7242</v>
      </c>
      <c r="F5831">
        <v>6</v>
      </c>
      <c r="G5831">
        <v>2200</v>
      </c>
      <c r="H5831">
        <v>400</v>
      </c>
      <c r="I5831" s="2" t="s">
        <v>9646</v>
      </c>
    </row>
    <row r="5832" spans="1:9">
      <c r="A5832" s="2" t="s">
        <v>9647</v>
      </c>
      <c r="B5832" s="11" t="s">
        <v>18192</v>
      </c>
      <c r="C5832" s="3" t="s">
        <v>8</v>
      </c>
      <c r="D5832" s="3" t="s">
        <v>67</v>
      </c>
      <c r="E5832" s="3" t="s">
        <v>7242</v>
      </c>
      <c r="F5832">
        <v>8</v>
      </c>
      <c r="G5832">
        <v>2700</v>
      </c>
      <c r="H5832">
        <v>1100</v>
      </c>
      <c r="I5832" s="15" t="s">
        <v>9648</v>
      </c>
    </row>
    <row r="5833" spans="1:9">
      <c r="A5833" s="2" t="s">
        <v>9649</v>
      </c>
      <c r="B5833" s="11" t="s">
        <v>18192</v>
      </c>
      <c r="C5833" s="3" t="s">
        <v>8</v>
      </c>
      <c r="D5833" s="3" t="s">
        <v>67</v>
      </c>
      <c r="E5833" s="3" t="s">
        <v>7242</v>
      </c>
      <c r="F5833">
        <v>4</v>
      </c>
      <c r="G5833">
        <v>2100</v>
      </c>
      <c r="H5833">
        <v>1200</v>
      </c>
      <c r="I5833" s="2" t="s">
        <v>9650</v>
      </c>
    </row>
    <row r="5834" spans="1:9">
      <c r="A5834" s="2" t="s">
        <v>9651</v>
      </c>
      <c r="B5834" s="11" t="s">
        <v>18192</v>
      </c>
      <c r="C5834" s="3" t="s">
        <v>8</v>
      </c>
      <c r="D5834" s="3" t="s">
        <v>67</v>
      </c>
      <c r="E5834" s="3" t="s">
        <v>7242</v>
      </c>
      <c r="F5834">
        <v>4</v>
      </c>
      <c r="G5834">
        <v>1000</v>
      </c>
      <c r="H5834">
        <v>1600</v>
      </c>
      <c r="I5834" s="2" t="s">
        <v>9652</v>
      </c>
    </row>
    <row r="5835" spans="1:9">
      <c r="A5835" s="2" t="s">
        <v>9653</v>
      </c>
      <c r="B5835" s="11" t="s">
        <v>18192</v>
      </c>
      <c r="C5835" s="3" t="s">
        <v>8</v>
      </c>
      <c r="D5835" s="3" t="s">
        <v>67</v>
      </c>
      <c r="E5835" s="3" t="s">
        <v>7242</v>
      </c>
      <c r="F5835">
        <v>4</v>
      </c>
      <c r="G5835">
        <v>1700</v>
      </c>
      <c r="H5835">
        <v>700</v>
      </c>
      <c r="I5835" s="2" t="s">
        <v>9654</v>
      </c>
    </row>
    <row r="5836" spans="1:9">
      <c r="A5836" s="2" t="s">
        <v>9655</v>
      </c>
      <c r="B5836" s="11" t="s">
        <v>18192</v>
      </c>
      <c r="C5836" s="3" t="s">
        <v>8</v>
      </c>
      <c r="D5836" s="3" t="s">
        <v>67</v>
      </c>
      <c r="E5836" s="3" t="s">
        <v>7242</v>
      </c>
      <c r="F5836">
        <v>1</v>
      </c>
      <c r="G5836">
        <v>100</v>
      </c>
      <c r="H5836">
        <v>100</v>
      </c>
      <c r="I5836" s="2" t="s">
        <v>9656</v>
      </c>
    </row>
    <row r="5837" spans="1:9">
      <c r="A5837" s="2" t="s">
        <v>9657</v>
      </c>
      <c r="B5837" s="11" t="s">
        <v>18192</v>
      </c>
      <c r="C5837" s="3" t="s">
        <v>18399</v>
      </c>
      <c r="D5837" s="3" t="s">
        <v>67</v>
      </c>
      <c r="E5837" s="3" t="s">
        <v>7242</v>
      </c>
      <c r="F5837">
        <v>7</v>
      </c>
      <c r="G5837">
        <v>0</v>
      </c>
      <c r="H5837">
        <v>2500</v>
      </c>
      <c r="I5837" s="2" t="s">
        <v>9658</v>
      </c>
    </row>
    <row r="5838" spans="1:9">
      <c r="A5838" s="2" t="s">
        <v>9659</v>
      </c>
      <c r="B5838" s="11" t="s">
        <v>18192</v>
      </c>
      <c r="C5838" s="3" t="s">
        <v>8</v>
      </c>
      <c r="D5838" s="3" t="s">
        <v>67</v>
      </c>
      <c r="E5838" s="3" t="s">
        <v>7242</v>
      </c>
      <c r="F5838">
        <v>6</v>
      </c>
      <c r="G5838">
        <v>2350</v>
      </c>
      <c r="H5838">
        <v>1800</v>
      </c>
      <c r="I5838" s="2" t="s">
        <v>9660</v>
      </c>
    </row>
    <row r="5839" spans="1:9">
      <c r="A5839" s="2" t="s">
        <v>9661</v>
      </c>
      <c r="B5839" s="11" t="s">
        <v>18192</v>
      </c>
      <c r="C5839" s="3" t="s">
        <v>8</v>
      </c>
      <c r="D5839" s="3" t="s">
        <v>67</v>
      </c>
      <c r="E5839" s="3" t="s">
        <v>7242</v>
      </c>
      <c r="F5839">
        <v>4</v>
      </c>
      <c r="G5839">
        <v>1800</v>
      </c>
      <c r="H5839">
        <v>1000</v>
      </c>
      <c r="I5839" s="2" t="s">
        <v>9662</v>
      </c>
    </row>
    <row r="5840" spans="1:9">
      <c r="A5840" s="2" t="s">
        <v>9663</v>
      </c>
      <c r="B5840" s="11" t="s">
        <v>18192</v>
      </c>
      <c r="C5840" s="3" t="s">
        <v>8</v>
      </c>
      <c r="D5840" s="3" t="s">
        <v>67</v>
      </c>
      <c r="E5840" s="3" t="s">
        <v>7242</v>
      </c>
      <c r="F5840">
        <v>4</v>
      </c>
      <c r="G5840">
        <v>1000</v>
      </c>
      <c r="H5840">
        <v>1800</v>
      </c>
      <c r="I5840" s="15" t="s">
        <v>9664</v>
      </c>
    </row>
    <row r="5841" spans="1:9">
      <c r="A5841" s="2" t="s">
        <v>9665</v>
      </c>
      <c r="B5841" s="11" t="s">
        <v>18192</v>
      </c>
      <c r="C5841" s="3" t="s">
        <v>18401</v>
      </c>
      <c r="D5841" s="3" t="s">
        <v>67</v>
      </c>
      <c r="E5841" s="3" t="s">
        <v>7242</v>
      </c>
      <c r="F5841">
        <v>10</v>
      </c>
      <c r="G5841" t="s">
        <v>488</v>
      </c>
      <c r="H5841">
        <v>0</v>
      </c>
      <c r="I5841" s="2" t="s">
        <v>9666</v>
      </c>
    </row>
    <row r="5842" spans="1:9">
      <c r="A5842" s="2" t="s">
        <v>10812</v>
      </c>
      <c r="B5842" s="11" t="s">
        <v>18192</v>
      </c>
      <c r="C5842" s="3" t="s">
        <v>85</v>
      </c>
      <c r="D5842" s="3" t="s">
        <v>1064</v>
      </c>
      <c r="E5842" s="3" t="s">
        <v>9712</v>
      </c>
      <c r="F5842">
        <v>4</v>
      </c>
      <c r="G5842">
        <v>1250</v>
      </c>
      <c r="H5842">
        <v>900</v>
      </c>
      <c r="I5842" s="2" t="s">
        <v>10813</v>
      </c>
    </row>
    <row r="5843" spans="1:9">
      <c r="A5843" s="2" t="s">
        <v>6112</v>
      </c>
      <c r="B5843" s="11" t="s">
        <v>18192</v>
      </c>
      <c r="C5843" s="3" t="s">
        <v>8</v>
      </c>
      <c r="D5843" s="3" t="s">
        <v>13</v>
      </c>
      <c r="E5843" s="3" t="s">
        <v>3311</v>
      </c>
      <c r="F5843">
        <v>2</v>
      </c>
      <c r="G5843">
        <v>800</v>
      </c>
      <c r="H5843">
        <v>800</v>
      </c>
      <c r="I5843" s="15" t="s">
        <v>6113</v>
      </c>
    </row>
    <row r="5844" spans="1:9">
      <c r="A5844" s="2" t="s">
        <v>3247</v>
      </c>
      <c r="B5844" s="11" t="s">
        <v>18192</v>
      </c>
      <c r="C5844" s="3" t="s">
        <v>85</v>
      </c>
      <c r="D5844" s="3" t="s">
        <v>19</v>
      </c>
      <c r="E5844" s="3" t="s">
        <v>10</v>
      </c>
      <c r="F5844">
        <v>2</v>
      </c>
      <c r="G5844">
        <v>550</v>
      </c>
      <c r="H5844">
        <v>400</v>
      </c>
      <c r="I5844" s="2" t="s">
        <v>3248</v>
      </c>
    </row>
    <row r="5845" spans="1:9">
      <c r="A5845" s="2" t="s">
        <v>6114</v>
      </c>
      <c r="B5845" s="11" t="s">
        <v>18192</v>
      </c>
      <c r="C5845" s="3" t="s">
        <v>8</v>
      </c>
      <c r="D5845" s="3" t="s">
        <v>44</v>
      </c>
      <c r="E5845" s="3" t="s">
        <v>3311</v>
      </c>
      <c r="F5845">
        <v>3</v>
      </c>
      <c r="G5845">
        <v>800</v>
      </c>
      <c r="H5845">
        <v>1200</v>
      </c>
      <c r="I5845" s="2" t="s">
        <v>6115</v>
      </c>
    </row>
    <row r="5846" spans="1:9">
      <c r="A5846" s="2" t="s">
        <v>9667</v>
      </c>
      <c r="B5846" s="11" t="s">
        <v>18192</v>
      </c>
      <c r="C5846" s="3" t="s">
        <v>8</v>
      </c>
      <c r="D5846" s="3" t="s">
        <v>290</v>
      </c>
      <c r="E5846" s="3" t="s">
        <v>7242</v>
      </c>
      <c r="F5846">
        <v>4</v>
      </c>
      <c r="G5846">
        <v>2100</v>
      </c>
      <c r="H5846">
        <v>300</v>
      </c>
      <c r="I5846" s="2" t="s">
        <v>9668</v>
      </c>
    </row>
    <row r="5847" spans="1:9">
      <c r="A5847" s="2" t="s">
        <v>9669</v>
      </c>
      <c r="B5847" s="11" t="s">
        <v>18192</v>
      </c>
      <c r="C5847" s="3" t="s">
        <v>1599</v>
      </c>
      <c r="D5847" s="3" t="s">
        <v>44</v>
      </c>
      <c r="E5847" s="3" t="s">
        <v>7242</v>
      </c>
      <c r="F5847">
        <v>4</v>
      </c>
      <c r="G5847">
        <v>1300</v>
      </c>
      <c r="H5847">
        <v>1500</v>
      </c>
      <c r="I5847" s="15" t="s">
        <v>9670</v>
      </c>
    </row>
    <row r="5848" spans="1:9">
      <c r="A5848" s="2" t="s">
        <v>11925</v>
      </c>
      <c r="B5848" s="11" t="s">
        <v>18192</v>
      </c>
      <c r="C5848" s="3" t="s">
        <v>18399</v>
      </c>
      <c r="D5848" s="3" t="s">
        <v>16</v>
      </c>
      <c r="E5848" s="3" t="s">
        <v>10831</v>
      </c>
      <c r="F5848">
        <v>3</v>
      </c>
      <c r="G5848">
        <v>500</v>
      </c>
      <c r="H5848">
        <v>1500</v>
      </c>
      <c r="I5848" s="2" t="s">
        <v>11926</v>
      </c>
    </row>
    <row r="5849" spans="1:9">
      <c r="A5849" s="2" t="s">
        <v>9671</v>
      </c>
      <c r="B5849" s="11" t="s">
        <v>18192</v>
      </c>
      <c r="C5849" s="3" t="s">
        <v>85</v>
      </c>
      <c r="D5849" s="3" t="s">
        <v>44</v>
      </c>
      <c r="E5849" s="3" t="s">
        <v>7242</v>
      </c>
      <c r="F5849">
        <v>4</v>
      </c>
      <c r="G5849">
        <v>1800</v>
      </c>
      <c r="H5849">
        <v>1500</v>
      </c>
      <c r="I5849" s="2" t="s">
        <v>9672</v>
      </c>
    </row>
    <row r="5850" spans="1:9">
      <c r="A5850" s="2" t="s">
        <v>3249</v>
      </c>
      <c r="B5850" s="11" t="s">
        <v>18192</v>
      </c>
      <c r="C5850" s="3" t="s">
        <v>18402</v>
      </c>
      <c r="D5850" s="3" t="s">
        <v>16</v>
      </c>
      <c r="E5850" s="3" t="s">
        <v>10</v>
      </c>
      <c r="F5850">
        <v>7</v>
      </c>
      <c r="G5850">
        <v>2500</v>
      </c>
      <c r="H5850">
        <v>500</v>
      </c>
      <c r="I5850" s="2" t="s">
        <v>3250</v>
      </c>
    </row>
    <row r="5851" spans="1:9">
      <c r="A5851" s="2" t="s">
        <v>9673</v>
      </c>
      <c r="B5851" s="11" t="s">
        <v>18192</v>
      </c>
      <c r="C5851" s="3" t="s">
        <v>18402</v>
      </c>
      <c r="D5851" s="3" t="s">
        <v>16</v>
      </c>
      <c r="E5851" s="3" t="s">
        <v>7242</v>
      </c>
      <c r="F5851">
        <v>4</v>
      </c>
      <c r="G5851">
        <v>500</v>
      </c>
      <c r="H5851">
        <v>1500</v>
      </c>
      <c r="I5851" s="2" t="s">
        <v>9674</v>
      </c>
    </row>
    <row r="5852" spans="1:9">
      <c r="A5852" s="2" t="s">
        <v>6116</v>
      </c>
      <c r="B5852" s="11" t="s">
        <v>18192</v>
      </c>
      <c r="C5852" s="3" t="s">
        <v>18405</v>
      </c>
      <c r="D5852" s="3" t="s">
        <v>9</v>
      </c>
      <c r="E5852" s="3" t="s">
        <v>3311</v>
      </c>
      <c r="F5852" s="14" t="s">
        <v>18196</v>
      </c>
      <c r="G5852">
        <v>1900</v>
      </c>
      <c r="H5852" t="s">
        <v>56</v>
      </c>
      <c r="I5852" s="2" t="s">
        <v>6117</v>
      </c>
    </row>
    <row r="5853" spans="1:9">
      <c r="A5853" s="2" t="s">
        <v>6118</v>
      </c>
      <c r="B5853" s="11" t="s">
        <v>18192</v>
      </c>
      <c r="C5853" s="3" t="s">
        <v>18405</v>
      </c>
      <c r="D5853" s="3" t="s">
        <v>9</v>
      </c>
      <c r="E5853" s="3" t="s">
        <v>3311</v>
      </c>
      <c r="F5853" s="14" t="s">
        <v>18196</v>
      </c>
      <c r="G5853">
        <v>2000</v>
      </c>
      <c r="H5853" t="s">
        <v>56</v>
      </c>
      <c r="I5853" s="2" t="s">
        <v>6119</v>
      </c>
    </row>
    <row r="5854" spans="1:9">
      <c r="A5854" s="2" t="s">
        <v>6120</v>
      </c>
      <c r="B5854" s="11" t="s">
        <v>18192</v>
      </c>
      <c r="C5854" s="3" t="s">
        <v>18405</v>
      </c>
      <c r="D5854" s="3" t="s">
        <v>9</v>
      </c>
      <c r="E5854" s="3" t="s">
        <v>3311</v>
      </c>
      <c r="F5854" s="14" t="s">
        <v>18196</v>
      </c>
      <c r="G5854">
        <v>1800</v>
      </c>
      <c r="H5854" t="s">
        <v>56</v>
      </c>
      <c r="I5854" s="2" t="s">
        <v>6121</v>
      </c>
    </row>
    <row r="5855" spans="1:9">
      <c r="A5855" s="2" t="s">
        <v>6122</v>
      </c>
      <c r="B5855" s="11" t="s">
        <v>18192</v>
      </c>
      <c r="C5855" s="3" t="s">
        <v>80</v>
      </c>
      <c r="D5855" s="3" t="s">
        <v>13</v>
      </c>
      <c r="E5855" s="3" t="s">
        <v>3311</v>
      </c>
      <c r="F5855">
        <v>3</v>
      </c>
      <c r="G5855">
        <v>1600</v>
      </c>
      <c r="H5855">
        <v>200</v>
      </c>
      <c r="I5855" s="2" t="s">
        <v>6123</v>
      </c>
    </row>
    <row r="5856" spans="1:9">
      <c r="A5856" s="2" t="s">
        <v>6124</v>
      </c>
      <c r="B5856" s="11" t="s">
        <v>18192</v>
      </c>
      <c r="C5856" s="3" t="s">
        <v>85</v>
      </c>
      <c r="D5856" s="3" t="s">
        <v>190</v>
      </c>
      <c r="E5856" s="3" t="s">
        <v>3311</v>
      </c>
      <c r="F5856">
        <v>4</v>
      </c>
      <c r="G5856">
        <v>1800</v>
      </c>
      <c r="H5856">
        <v>1100</v>
      </c>
      <c r="I5856" s="2" t="s">
        <v>6125</v>
      </c>
    </row>
    <row r="5857" spans="1:9">
      <c r="A5857" s="2" t="s">
        <v>6126</v>
      </c>
      <c r="B5857" s="11" t="s">
        <v>18192</v>
      </c>
      <c r="C5857" s="3" t="s">
        <v>8</v>
      </c>
      <c r="D5857" s="3" t="s">
        <v>190</v>
      </c>
      <c r="E5857" s="3" t="s">
        <v>3311</v>
      </c>
      <c r="F5857">
        <v>1</v>
      </c>
      <c r="G5857">
        <v>400</v>
      </c>
      <c r="H5857">
        <v>100</v>
      </c>
      <c r="I5857" s="2" t="s">
        <v>6127</v>
      </c>
    </row>
    <row r="5858" spans="1:9">
      <c r="A5858" s="2" t="s">
        <v>6128</v>
      </c>
      <c r="B5858" s="11" t="s">
        <v>18192</v>
      </c>
      <c r="C5858" s="3" t="s">
        <v>8</v>
      </c>
      <c r="D5858" s="3" t="s">
        <v>190</v>
      </c>
      <c r="E5858" s="3" t="s">
        <v>3311</v>
      </c>
      <c r="F5858">
        <v>4</v>
      </c>
      <c r="G5858">
        <v>1800</v>
      </c>
      <c r="H5858">
        <v>800</v>
      </c>
      <c r="I5858" s="15" t="s">
        <v>6129</v>
      </c>
    </row>
    <row r="5859" spans="1:9">
      <c r="A5859" s="2" t="s">
        <v>6130</v>
      </c>
      <c r="B5859" s="11" t="s">
        <v>18192</v>
      </c>
      <c r="C5859" s="3" t="s">
        <v>80</v>
      </c>
      <c r="D5859" s="3" t="s">
        <v>67</v>
      </c>
      <c r="E5859" s="3" t="s">
        <v>3311</v>
      </c>
      <c r="F5859">
        <v>1</v>
      </c>
      <c r="G5859">
        <v>200</v>
      </c>
      <c r="H5859">
        <v>300</v>
      </c>
      <c r="I5859" s="2" t="s">
        <v>6131</v>
      </c>
    </row>
    <row r="5860" spans="1:9">
      <c r="A5860" s="2" t="s">
        <v>6132</v>
      </c>
      <c r="B5860" s="11" t="s">
        <v>18192</v>
      </c>
      <c r="C5860" s="3" t="s">
        <v>80</v>
      </c>
      <c r="D5860" s="3" t="s">
        <v>190</v>
      </c>
      <c r="E5860" s="3" t="s">
        <v>3311</v>
      </c>
      <c r="F5860">
        <v>2</v>
      </c>
      <c r="G5860">
        <v>100</v>
      </c>
      <c r="H5860">
        <v>0</v>
      </c>
      <c r="I5860" s="2" t="s">
        <v>6133</v>
      </c>
    </row>
    <row r="5861" spans="1:9">
      <c r="A5861" s="2" t="s">
        <v>6134</v>
      </c>
      <c r="B5861" s="11" t="s">
        <v>18192</v>
      </c>
      <c r="C5861" s="3" t="s">
        <v>18407</v>
      </c>
      <c r="D5861" s="3" t="s">
        <v>190</v>
      </c>
      <c r="E5861" s="3" t="s">
        <v>3311</v>
      </c>
      <c r="F5861">
        <v>7</v>
      </c>
      <c r="G5861">
        <v>2500</v>
      </c>
      <c r="H5861">
        <v>1600</v>
      </c>
      <c r="I5861" s="2" t="s">
        <v>6135</v>
      </c>
    </row>
    <row r="5862" spans="1:9">
      <c r="A5862" s="2" t="s">
        <v>6136</v>
      </c>
      <c r="B5862" s="11" t="s">
        <v>18192</v>
      </c>
      <c r="C5862" s="3" t="s">
        <v>18407</v>
      </c>
      <c r="D5862" s="3" t="s">
        <v>190</v>
      </c>
      <c r="E5862" s="3" t="s">
        <v>3311</v>
      </c>
      <c r="F5862">
        <v>7</v>
      </c>
      <c r="G5862">
        <v>2200</v>
      </c>
      <c r="H5862">
        <v>1300</v>
      </c>
      <c r="I5862" s="2" t="s">
        <v>6137</v>
      </c>
    </row>
    <row r="5863" spans="1:9">
      <c r="A5863" s="2" t="s">
        <v>6138</v>
      </c>
      <c r="B5863" s="11" t="s">
        <v>18192</v>
      </c>
      <c r="C5863" s="3" t="s">
        <v>8</v>
      </c>
      <c r="D5863" s="3" t="s">
        <v>290</v>
      </c>
      <c r="E5863" s="3" t="s">
        <v>3311</v>
      </c>
      <c r="F5863">
        <v>4</v>
      </c>
      <c r="G5863">
        <v>1600</v>
      </c>
      <c r="H5863">
        <v>100</v>
      </c>
      <c r="I5863" s="2" t="s">
        <v>6139</v>
      </c>
    </row>
    <row r="5864" spans="1:9">
      <c r="A5864" s="2" t="s">
        <v>6140</v>
      </c>
      <c r="B5864" s="11" t="s">
        <v>18192</v>
      </c>
      <c r="C5864" s="3" t="s">
        <v>18407</v>
      </c>
      <c r="D5864" s="3" t="s">
        <v>190</v>
      </c>
      <c r="E5864" s="3" t="s">
        <v>3311</v>
      </c>
      <c r="F5864">
        <v>5</v>
      </c>
      <c r="G5864">
        <v>2100</v>
      </c>
      <c r="H5864">
        <v>400</v>
      </c>
      <c r="I5864" s="2" t="s">
        <v>6141</v>
      </c>
    </row>
    <row r="5865" spans="1:9">
      <c r="A5865" s="2" t="s">
        <v>3251</v>
      </c>
      <c r="B5865" s="11" t="s">
        <v>18192</v>
      </c>
      <c r="C5865" s="3" t="s">
        <v>18405</v>
      </c>
      <c r="D5865" s="3" t="s">
        <v>190</v>
      </c>
      <c r="E5865" s="3" t="s">
        <v>10</v>
      </c>
      <c r="F5865" s="14" t="s">
        <v>18196</v>
      </c>
      <c r="G5865">
        <v>2500</v>
      </c>
      <c r="H5865" t="s">
        <v>134</v>
      </c>
      <c r="I5865" s="2" t="s">
        <v>3252</v>
      </c>
    </row>
    <row r="5866" spans="1:9">
      <c r="A5866" s="2" t="s">
        <v>9675</v>
      </c>
      <c r="B5866" s="11" t="s">
        <v>18192</v>
      </c>
      <c r="C5866" s="3" t="s">
        <v>18405</v>
      </c>
      <c r="D5866" s="3" t="s">
        <v>190</v>
      </c>
      <c r="E5866" s="3" t="s">
        <v>7242</v>
      </c>
      <c r="F5866" s="14" t="s">
        <v>18196</v>
      </c>
      <c r="G5866">
        <v>1900</v>
      </c>
      <c r="H5866" t="s">
        <v>56</v>
      </c>
      <c r="I5866" s="2" t="s">
        <v>9676</v>
      </c>
    </row>
    <row r="5867" spans="1:9">
      <c r="A5867" s="2" t="s">
        <v>6142</v>
      </c>
      <c r="B5867" s="11" t="s">
        <v>18192</v>
      </c>
      <c r="C5867" s="3" t="s">
        <v>8</v>
      </c>
      <c r="D5867" s="3" t="s">
        <v>290</v>
      </c>
      <c r="E5867" s="3" t="s">
        <v>3311</v>
      </c>
      <c r="F5867">
        <v>4</v>
      </c>
      <c r="G5867">
        <v>1900</v>
      </c>
      <c r="H5867">
        <v>1000</v>
      </c>
      <c r="I5867" s="2" t="s">
        <v>6143</v>
      </c>
    </row>
    <row r="5868" spans="1:9">
      <c r="A5868" s="2" t="s">
        <v>6144</v>
      </c>
      <c r="B5868" s="11" t="s">
        <v>18192</v>
      </c>
      <c r="C5868" s="3" t="s">
        <v>8</v>
      </c>
      <c r="D5868" s="3" t="s">
        <v>13</v>
      </c>
      <c r="E5868" s="3" t="s">
        <v>3311</v>
      </c>
      <c r="F5868">
        <v>3</v>
      </c>
      <c r="G5868">
        <v>100</v>
      </c>
      <c r="H5868">
        <v>100</v>
      </c>
      <c r="I5868" s="2" t="s">
        <v>6145</v>
      </c>
    </row>
    <row r="5869" spans="1:9">
      <c r="A5869" s="2" t="s">
        <v>6146</v>
      </c>
      <c r="B5869" s="11" t="s">
        <v>18192</v>
      </c>
      <c r="C5869" s="3" t="s">
        <v>8</v>
      </c>
      <c r="D5869" s="3" t="s">
        <v>9</v>
      </c>
      <c r="E5869" s="3" t="s">
        <v>3311</v>
      </c>
      <c r="F5869">
        <v>3</v>
      </c>
      <c r="G5869">
        <v>1300</v>
      </c>
      <c r="H5869">
        <v>800</v>
      </c>
      <c r="I5869" s="2" t="s">
        <v>6147</v>
      </c>
    </row>
    <row r="5870" spans="1:9">
      <c r="A5870" s="2" t="s">
        <v>6148</v>
      </c>
      <c r="B5870" s="11" t="s">
        <v>18192</v>
      </c>
      <c r="C5870" s="3" t="s">
        <v>8</v>
      </c>
      <c r="D5870" s="3" t="s">
        <v>190</v>
      </c>
      <c r="E5870" s="3" t="s">
        <v>3311</v>
      </c>
      <c r="F5870">
        <v>6</v>
      </c>
      <c r="G5870">
        <v>2400</v>
      </c>
      <c r="H5870">
        <v>1800</v>
      </c>
      <c r="I5870" s="2" t="s">
        <v>6149</v>
      </c>
    </row>
    <row r="5871" spans="1:9">
      <c r="A5871" s="2" t="s">
        <v>6150</v>
      </c>
      <c r="B5871" s="11" t="s">
        <v>18192</v>
      </c>
      <c r="C5871" s="3" t="s">
        <v>80</v>
      </c>
      <c r="D5871" s="3" t="s">
        <v>190</v>
      </c>
      <c r="E5871" s="3" t="s">
        <v>3311</v>
      </c>
      <c r="F5871">
        <v>3</v>
      </c>
      <c r="G5871">
        <v>1300</v>
      </c>
      <c r="H5871">
        <v>1000</v>
      </c>
      <c r="I5871" s="15" t="s">
        <v>6151</v>
      </c>
    </row>
    <row r="5872" spans="1:9">
      <c r="A5872" s="2" t="s">
        <v>6152</v>
      </c>
      <c r="B5872" s="11" t="s">
        <v>18192</v>
      </c>
      <c r="C5872" s="3" t="s">
        <v>8</v>
      </c>
      <c r="D5872" s="3" t="s">
        <v>290</v>
      </c>
      <c r="E5872" s="3" t="s">
        <v>3311</v>
      </c>
      <c r="F5872">
        <v>5</v>
      </c>
      <c r="G5872">
        <v>2100</v>
      </c>
      <c r="H5872">
        <v>1400</v>
      </c>
      <c r="I5872" s="2" t="s">
        <v>6153</v>
      </c>
    </row>
    <row r="5873" spans="1:9">
      <c r="A5873" s="2" t="s">
        <v>6154</v>
      </c>
      <c r="B5873" s="11" t="s">
        <v>18192</v>
      </c>
      <c r="C5873" s="3" t="s">
        <v>8</v>
      </c>
      <c r="D5873" s="3" t="s">
        <v>13</v>
      </c>
      <c r="E5873" s="3" t="s">
        <v>3311</v>
      </c>
      <c r="F5873">
        <v>4</v>
      </c>
      <c r="G5873">
        <v>1400</v>
      </c>
      <c r="H5873">
        <v>400</v>
      </c>
      <c r="I5873" s="2" t="s">
        <v>6155</v>
      </c>
    </row>
    <row r="5874" spans="1:9">
      <c r="A5874" s="2" t="s">
        <v>6156</v>
      </c>
      <c r="B5874" s="11" t="s">
        <v>18192</v>
      </c>
      <c r="C5874" s="3" t="s">
        <v>18407</v>
      </c>
      <c r="D5874" s="3" t="s">
        <v>290</v>
      </c>
      <c r="E5874" s="3" t="s">
        <v>3311</v>
      </c>
      <c r="F5874">
        <v>9</v>
      </c>
      <c r="G5874">
        <v>3100</v>
      </c>
      <c r="H5874">
        <v>2600</v>
      </c>
      <c r="I5874" s="2" t="s">
        <v>6157</v>
      </c>
    </row>
    <row r="5875" spans="1:9">
      <c r="A5875" s="2" t="s">
        <v>6158</v>
      </c>
      <c r="B5875" s="11" t="s">
        <v>18192</v>
      </c>
      <c r="C5875" s="3" t="s">
        <v>18407</v>
      </c>
      <c r="D5875" s="3" t="s">
        <v>190</v>
      </c>
      <c r="E5875" s="3" t="s">
        <v>3311</v>
      </c>
      <c r="F5875">
        <v>6</v>
      </c>
      <c r="G5875">
        <v>2300</v>
      </c>
      <c r="H5875">
        <v>1300</v>
      </c>
      <c r="I5875" s="2" t="s">
        <v>6159</v>
      </c>
    </row>
    <row r="5876" spans="1:9">
      <c r="A5876" s="2" t="s">
        <v>6160</v>
      </c>
      <c r="B5876" s="11" t="s">
        <v>18192</v>
      </c>
      <c r="C5876" s="3" t="s">
        <v>8</v>
      </c>
      <c r="D5876" s="3" t="s">
        <v>290</v>
      </c>
      <c r="E5876" s="3" t="s">
        <v>3311</v>
      </c>
      <c r="F5876">
        <v>1</v>
      </c>
      <c r="G5876">
        <v>200</v>
      </c>
      <c r="H5876">
        <v>1000</v>
      </c>
      <c r="I5876" s="2" t="s">
        <v>6161</v>
      </c>
    </row>
    <row r="5877" spans="1:9">
      <c r="A5877" s="2" t="s">
        <v>9677</v>
      </c>
      <c r="B5877" s="11" t="s">
        <v>18192</v>
      </c>
      <c r="C5877" s="3" t="s">
        <v>18401</v>
      </c>
      <c r="D5877" s="3" t="s">
        <v>44</v>
      </c>
      <c r="E5877" s="3" t="s">
        <v>7242</v>
      </c>
      <c r="F5877">
        <v>6</v>
      </c>
      <c r="G5877">
        <v>2200</v>
      </c>
      <c r="H5877">
        <v>1900</v>
      </c>
      <c r="I5877" s="2" t="s">
        <v>9678</v>
      </c>
    </row>
    <row r="5878" spans="1:9">
      <c r="A5878" s="2" t="s">
        <v>9679</v>
      </c>
      <c r="B5878" s="11" t="s">
        <v>18192</v>
      </c>
      <c r="C5878" s="3" t="s">
        <v>8</v>
      </c>
      <c r="D5878" s="3" t="s">
        <v>16</v>
      </c>
      <c r="E5878" s="3" t="s">
        <v>7242</v>
      </c>
      <c r="F5878">
        <v>2</v>
      </c>
      <c r="G5878">
        <v>900</v>
      </c>
      <c r="H5878">
        <v>300</v>
      </c>
      <c r="I5878" s="2" t="s">
        <v>9680</v>
      </c>
    </row>
    <row r="5879" spans="1:9">
      <c r="A5879" s="2" t="s">
        <v>3253</v>
      </c>
      <c r="B5879" s="11" t="s">
        <v>18192</v>
      </c>
      <c r="C5879" s="3" t="s">
        <v>8</v>
      </c>
      <c r="D5879" s="3" t="s">
        <v>19</v>
      </c>
      <c r="E5879" s="3" t="s">
        <v>10</v>
      </c>
      <c r="F5879">
        <v>4</v>
      </c>
      <c r="G5879">
        <v>1800</v>
      </c>
      <c r="H5879">
        <v>700</v>
      </c>
      <c r="I5879" s="2" t="s">
        <v>3254</v>
      </c>
    </row>
    <row r="5880" spans="1:9">
      <c r="A5880" s="2" t="s">
        <v>10814</v>
      </c>
      <c r="B5880" s="11" t="s">
        <v>18192</v>
      </c>
      <c r="C5880" s="3" t="s">
        <v>8</v>
      </c>
      <c r="D5880" s="3" t="s">
        <v>1064</v>
      </c>
      <c r="E5880" s="3" t="s">
        <v>9712</v>
      </c>
      <c r="F5880">
        <v>4</v>
      </c>
      <c r="G5880">
        <v>800</v>
      </c>
      <c r="H5880">
        <v>800</v>
      </c>
      <c r="I5880" s="15" t="s">
        <v>10815</v>
      </c>
    </row>
    <row r="5881" spans="1:9">
      <c r="A5881" s="2" t="s">
        <v>9681</v>
      </c>
      <c r="B5881" s="11" t="s">
        <v>18192</v>
      </c>
      <c r="C5881" s="3" t="s">
        <v>18401</v>
      </c>
      <c r="D5881" s="3" t="s">
        <v>44</v>
      </c>
      <c r="E5881" s="3" t="s">
        <v>7242</v>
      </c>
      <c r="F5881">
        <v>8</v>
      </c>
      <c r="G5881">
        <v>2800</v>
      </c>
      <c r="H5881">
        <v>2600</v>
      </c>
      <c r="I5881" s="2" t="s">
        <v>9682</v>
      </c>
    </row>
    <row r="5882" spans="1:9">
      <c r="A5882" s="2" t="s">
        <v>7227</v>
      </c>
      <c r="B5882" s="11" t="s">
        <v>18192</v>
      </c>
      <c r="C5882" s="3" t="s">
        <v>8</v>
      </c>
      <c r="D5882" s="3" t="s">
        <v>51</v>
      </c>
      <c r="E5882" s="3" t="s">
        <v>6225</v>
      </c>
      <c r="F5882">
        <v>4</v>
      </c>
      <c r="G5882">
        <v>1700</v>
      </c>
      <c r="H5882">
        <v>200</v>
      </c>
      <c r="I5882" s="15" t="s">
        <v>7228</v>
      </c>
    </row>
    <row r="5883" spans="1:9">
      <c r="A5883" s="2" t="s">
        <v>9683</v>
      </c>
      <c r="B5883" s="11" t="s">
        <v>18192</v>
      </c>
      <c r="C5883" s="3" t="s">
        <v>18401</v>
      </c>
      <c r="D5883" s="3" t="s">
        <v>44</v>
      </c>
      <c r="E5883" s="3" t="s">
        <v>7242</v>
      </c>
      <c r="F5883">
        <v>6</v>
      </c>
      <c r="G5883">
        <v>2400</v>
      </c>
      <c r="H5883">
        <v>2100</v>
      </c>
      <c r="I5883" s="2" t="s">
        <v>9684</v>
      </c>
    </row>
    <row r="5884" spans="1:9">
      <c r="A5884" s="2" t="s">
        <v>10816</v>
      </c>
      <c r="B5884" s="11" t="s">
        <v>18192</v>
      </c>
      <c r="C5884" s="3" t="s">
        <v>8</v>
      </c>
      <c r="D5884" s="3" t="s">
        <v>689</v>
      </c>
      <c r="E5884" s="3" t="s">
        <v>9712</v>
      </c>
      <c r="F5884">
        <v>4</v>
      </c>
      <c r="G5884">
        <v>900</v>
      </c>
      <c r="H5884">
        <v>1700</v>
      </c>
      <c r="I5884" s="2" t="s">
        <v>10817</v>
      </c>
    </row>
    <row r="5885" spans="1:9">
      <c r="A5885" s="2" t="s">
        <v>3255</v>
      </c>
      <c r="B5885" s="11" t="s">
        <v>18192</v>
      </c>
      <c r="C5885" s="3" t="s">
        <v>8</v>
      </c>
      <c r="D5885" s="3" t="s">
        <v>67</v>
      </c>
      <c r="E5885" s="3" t="s">
        <v>10</v>
      </c>
      <c r="F5885">
        <v>5</v>
      </c>
      <c r="G5885">
        <v>2200</v>
      </c>
      <c r="H5885">
        <v>0</v>
      </c>
      <c r="I5885" s="15" t="s">
        <v>3256</v>
      </c>
    </row>
    <row r="5886" spans="1:9">
      <c r="A5886" s="2" t="s">
        <v>10818</v>
      </c>
      <c r="B5886" s="11" t="s">
        <v>18192</v>
      </c>
      <c r="C5886" s="3" t="s">
        <v>1561</v>
      </c>
      <c r="D5886" s="3" t="s">
        <v>517</v>
      </c>
      <c r="E5886" s="3" t="s">
        <v>9712</v>
      </c>
      <c r="F5886">
        <v>4</v>
      </c>
      <c r="G5886">
        <v>1900</v>
      </c>
      <c r="H5886">
        <v>1500</v>
      </c>
      <c r="I5886" s="15" t="s">
        <v>10819</v>
      </c>
    </row>
    <row r="5887" spans="1:9">
      <c r="A5887" s="2" t="s">
        <v>7229</v>
      </c>
      <c r="B5887" s="11" t="s">
        <v>18192</v>
      </c>
      <c r="C5887" s="3" t="s">
        <v>85</v>
      </c>
      <c r="D5887" s="3" t="s">
        <v>51</v>
      </c>
      <c r="E5887" s="3" t="s">
        <v>6225</v>
      </c>
      <c r="F5887">
        <v>5</v>
      </c>
      <c r="G5887">
        <v>1600</v>
      </c>
      <c r="H5887">
        <v>1800</v>
      </c>
      <c r="I5887" s="2" t="s">
        <v>7230</v>
      </c>
    </row>
    <row r="5888" spans="1:9">
      <c r="A5888" s="2" t="s">
        <v>7231</v>
      </c>
      <c r="B5888" s="11" t="s">
        <v>18192</v>
      </c>
      <c r="C5888" s="3" t="s">
        <v>1561</v>
      </c>
      <c r="D5888" s="3" t="s">
        <v>51</v>
      </c>
      <c r="E5888" s="3" t="s">
        <v>6225</v>
      </c>
      <c r="F5888">
        <v>7</v>
      </c>
      <c r="G5888">
        <v>2600</v>
      </c>
      <c r="H5888">
        <v>3100</v>
      </c>
      <c r="I5888" s="15" t="s">
        <v>7232</v>
      </c>
    </row>
    <row r="5889" spans="1:9">
      <c r="A5889" s="2" t="s">
        <v>3257</v>
      </c>
      <c r="B5889" s="11" t="s">
        <v>18192</v>
      </c>
      <c r="C5889" s="3" t="s">
        <v>1561</v>
      </c>
      <c r="D5889" s="3" t="s">
        <v>190</v>
      </c>
      <c r="E5889" s="3" t="s">
        <v>10</v>
      </c>
      <c r="F5889">
        <v>6</v>
      </c>
      <c r="G5889">
        <v>2200</v>
      </c>
      <c r="H5889">
        <v>1200</v>
      </c>
      <c r="I5889" s="15" t="s">
        <v>3258</v>
      </c>
    </row>
    <row r="5890" spans="1:9">
      <c r="A5890" s="2" t="s">
        <v>3259</v>
      </c>
      <c r="B5890" s="11" t="s">
        <v>18192</v>
      </c>
      <c r="C5890" s="3" t="s">
        <v>85</v>
      </c>
      <c r="D5890" s="3" t="s">
        <v>188</v>
      </c>
      <c r="E5890" s="3" t="s">
        <v>10</v>
      </c>
      <c r="F5890">
        <v>4</v>
      </c>
      <c r="G5890">
        <v>1300</v>
      </c>
      <c r="H5890">
        <v>1500</v>
      </c>
      <c r="I5890" s="2" t="s">
        <v>3260</v>
      </c>
    </row>
    <row r="5891" spans="1:9">
      <c r="A5891" s="2" t="s">
        <v>3261</v>
      </c>
      <c r="B5891" s="11" t="s">
        <v>18192</v>
      </c>
      <c r="C5891" s="3" t="s">
        <v>8</v>
      </c>
      <c r="D5891" s="3" t="s">
        <v>188</v>
      </c>
      <c r="E5891" s="3" t="s">
        <v>10</v>
      </c>
      <c r="F5891">
        <v>5</v>
      </c>
      <c r="G5891">
        <v>2000</v>
      </c>
      <c r="H5891">
        <v>0</v>
      </c>
      <c r="I5891" s="2" t="s">
        <v>3262</v>
      </c>
    </row>
    <row r="5892" spans="1:9">
      <c r="A5892" s="2" t="s">
        <v>11927</v>
      </c>
      <c r="B5892" s="11" t="s">
        <v>18192</v>
      </c>
      <c r="C5892" s="3" t="s">
        <v>1561</v>
      </c>
      <c r="D5892" s="3" t="s">
        <v>19</v>
      </c>
      <c r="E5892" s="3" t="s">
        <v>10831</v>
      </c>
      <c r="F5892">
        <v>2</v>
      </c>
      <c r="G5892">
        <v>200</v>
      </c>
      <c r="H5892">
        <v>100</v>
      </c>
      <c r="I5892" s="15" t="s">
        <v>11928</v>
      </c>
    </row>
    <row r="5893" spans="1:9">
      <c r="A5893" s="2" t="s">
        <v>3263</v>
      </c>
      <c r="B5893" s="11" t="s">
        <v>18192</v>
      </c>
      <c r="C5893" s="3" t="s">
        <v>18407</v>
      </c>
      <c r="D5893" s="3" t="s">
        <v>275</v>
      </c>
      <c r="E5893" s="3" t="s">
        <v>10</v>
      </c>
      <c r="F5893">
        <v>7</v>
      </c>
      <c r="G5893">
        <v>2600</v>
      </c>
      <c r="H5893">
        <v>2100</v>
      </c>
      <c r="I5893" s="2" t="s">
        <v>3264</v>
      </c>
    </row>
    <row r="5894" spans="1:9">
      <c r="A5894" s="2" t="s">
        <v>9685</v>
      </c>
      <c r="B5894" s="11" t="s">
        <v>18192</v>
      </c>
      <c r="C5894" s="3" t="s">
        <v>1599</v>
      </c>
      <c r="D5894" s="3" t="s">
        <v>44</v>
      </c>
      <c r="E5894" s="3" t="s">
        <v>7242</v>
      </c>
      <c r="F5894">
        <v>4</v>
      </c>
      <c r="G5894">
        <v>1500</v>
      </c>
      <c r="H5894">
        <v>1600</v>
      </c>
      <c r="I5894" s="15" t="s">
        <v>9686</v>
      </c>
    </row>
    <row r="5895" spans="1:9">
      <c r="A5895" s="2" t="s">
        <v>6162</v>
      </c>
      <c r="B5895" s="11" t="s">
        <v>18192</v>
      </c>
      <c r="C5895" s="3" t="s">
        <v>8</v>
      </c>
      <c r="D5895" s="3" t="s">
        <v>13</v>
      </c>
      <c r="E5895" s="3" t="s">
        <v>3311</v>
      </c>
      <c r="F5895">
        <v>7</v>
      </c>
      <c r="G5895">
        <v>2600</v>
      </c>
      <c r="H5895">
        <v>1800</v>
      </c>
      <c r="I5895" s="2" t="s">
        <v>6163</v>
      </c>
    </row>
    <row r="5896" spans="1:9">
      <c r="A5896" s="2" t="s">
        <v>11929</v>
      </c>
      <c r="B5896" s="11" t="s">
        <v>18192</v>
      </c>
      <c r="C5896" s="3" t="s">
        <v>8</v>
      </c>
      <c r="D5896" s="3" t="s">
        <v>1101</v>
      </c>
      <c r="E5896" s="3" t="s">
        <v>10831</v>
      </c>
      <c r="F5896">
        <v>8</v>
      </c>
      <c r="G5896">
        <v>3000</v>
      </c>
      <c r="H5896">
        <v>1500</v>
      </c>
      <c r="I5896" s="15" t="s">
        <v>11930</v>
      </c>
    </row>
    <row r="5897" spans="1:9">
      <c r="A5897" s="2" t="s">
        <v>6164</v>
      </c>
      <c r="B5897" s="11" t="s">
        <v>18192</v>
      </c>
      <c r="C5897" s="3" t="s">
        <v>8</v>
      </c>
      <c r="D5897" s="3" t="s">
        <v>19</v>
      </c>
      <c r="E5897" s="3" t="s">
        <v>3311</v>
      </c>
      <c r="F5897">
        <v>1</v>
      </c>
      <c r="G5897">
        <v>0</v>
      </c>
      <c r="H5897">
        <v>1000</v>
      </c>
      <c r="I5897" s="15" t="s">
        <v>6165</v>
      </c>
    </row>
    <row r="5898" spans="1:9">
      <c r="A5898" s="2" t="s">
        <v>6166</v>
      </c>
      <c r="B5898" s="11" t="s">
        <v>18192</v>
      </c>
      <c r="C5898" s="3" t="s">
        <v>8</v>
      </c>
      <c r="D5898" s="3" t="s">
        <v>44</v>
      </c>
      <c r="E5898" s="3" t="s">
        <v>3311</v>
      </c>
      <c r="F5898">
        <v>4</v>
      </c>
      <c r="G5898">
        <v>1200</v>
      </c>
      <c r="H5898">
        <v>1200</v>
      </c>
      <c r="I5898" s="2" t="s">
        <v>6167</v>
      </c>
    </row>
    <row r="5899" spans="1:9">
      <c r="A5899" s="2" t="s">
        <v>11931</v>
      </c>
      <c r="B5899" s="11" t="s">
        <v>18192</v>
      </c>
      <c r="C5899" s="3" t="s">
        <v>8</v>
      </c>
      <c r="D5899" s="3" t="s">
        <v>190</v>
      </c>
      <c r="E5899" s="3" t="s">
        <v>10831</v>
      </c>
      <c r="F5899">
        <v>4</v>
      </c>
      <c r="G5899">
        <v>1900</v>
      </c>
      <c r="H5899">
        <v>1800</v>
      </c>
      <c r="I5899" s="15" t="s">
        <v>11932</v>
      </c>
    </row>
    <row r="5900" spans="1:9">
      <c r="A5900" s="2" t="s">
        <v>3265</v>
      </c>
      <c r="B5900" s="11" t="s">
        <v>18192</v>
      </c>
      <c r="C5900" s="3" t="s">
        <v>8</v>
      </c>
      <c r="D5900" s="3" t="s">
        <v>188</v>
      </c>
      <c r="E5900" s="3" t="s">
        <v>10</v>
      </c>
      <c r="F5900">
        <v>4</v>
      </c>
      <c r="G5900">
        <v>1000</v>
      </c>
      <c r="H5900">
        <v>1000</v>
      </c>
      <c r="I5900" s="2" t="s">
        <v>3266</v>
      </c>
    </row>
    <row r="5901" spans="1:9">
      <c r="A5901" s="2" t="s">
        <v>7233</v>
      </c>
      <c r="B5901" s="11" t="s">
        <v>18192</v>
      </c>
      <c r="C5901" s="3" t="s">
        <v>18407</v>
      </c>
      <c r="D5901" s="3" t="s">
        <v>188</v>
      </c>
      <c r="E5901" s="3" t="s">
        <v>6225</v>
      </c>
      <c r="F5901">
        <v>9</v>
      </c>
      <c r="G5901">
        <v>2900</v>
      </c>
      <c r="H5901">
        <v>2400</v>
      </c>
      <c r="I5901" s="2" t="s">
        <v>7234</v>
      </c>
    </row>
    <row r="5902" spans="1:9">
      <c r="A5902" s="2" t="s">
        <v>6168</v>
      </c>
      <c r="B5902" s="11" t="s">
        <v>18192</v>
      </c>
      <c r="C5902" s="3" t="s">
        <v>18406</v>
      </c>
      <c r="D5902" s="3" t="s">
        <v>13</v>
      </c>
      <c r="E5902" s="3" t="s">
        <v>3311</v>
      </c>
      <c r="F5902">
        <v>1</v>
      </c>
      <c r="G5902">
        <v>800</v>
      </c>
      <c r="H5902">
        <v>600</v>
      </c>
      <c r="I5902" s="2" t="s">
        <v>6169</v>
      </c>
    </row>
    <row r="5903" spans="1:9">
      <c r="A5903" s="2" t="s">
        <v>11933</v>
      </c>
      <c r="B5903" s="11" t="s">
        <v>18192</v>
      </c>
      <c r="C5903" s="3" t="s">
        <v>18418</v>
      </c>
      <c r="D5903" s="3" t="s">
        <v>190</v>
      </c>
      <c r="E5903" s="3" t="s">
        <v>10831</v>
      </c>
      <c r="F5903">
        <v>5</v>
      </c>
      <c r="G5903">
        <v>2400</v>
      </c>
      <c r="H5903">
        <v>1000</v>
      </c>
      <c r="I5903" s="15" t="s">
        <v>11934</v>
      </c>
    </row>
    <row r="5904" spans="1:9">
      <c r="A5904" s="2" t="s">
        <v>10820</v>
      </c>
      <c r="B5904" s="11" t="s">
        <v>18192</v>
      </c>
      <c r="C5904" s="3" t="s">
        <v>8</v>
      </c>
      <c r="D5904" s="3" t="s">
        <v>689</v>
      </c>
      <c r="E5904" s="3" t="s">
        <v>9712</v>
      </c>
      <c r="F5904">
        <v>3</v>
      </c>
      <c r="G5904">
        <v>800</v>
      </c>
      <c r="H5904">
        <v>1400</v>
      </c>
      <c r="I5904" s="2" t="s">
        <v>10821</v>
      </c>
    </row>
    <row r="5905" spans="1:9">
      <c r="A5905" s="2" t="s">
        <v>11935</v>
      </c>
      <c r="B5905" s="11" t="s">
        <v>18192</v>
      </c>
      <c r="C5905" s="3" t="s">
        <v>8</v>
      </c>
      <c r="D5905" s="3" t="s">
        <v>290</v>
      </c>
      <c r="E5905" s="3" t="s">
        <v>10831</v>
      </c>
      <c r="F5905">
        <v>4</v>
      </c>
      <c r="G5905">
        <v>1600</v>
      </c>
      <c r="H5905">
        <v>500</v>
      </c>
      <c r="I5905" s="15" t="s">
        <v>11936</v>
      </c>
    </row>
    <row r="5906" spans="1:9">
      <c r="A5906" s="2" t="s">
        <v>11937</v>
      </c>
      <c r="B5906" s="11" t="s">
        <v>18192</v>
      </c>
      <c r="C5906" s="3" t="s">
        <v>8</v>
      </c>
      <c r="D5906" s="3" t="s">
        <v>290</v>
      </c>
      <c r="E5906" s="3" t="s">
        <v>10831</v>
      </c>
      <c r="F5906">
        <v>4</v>
      </c>
      <c r="G5906">
        <v>1800</v>
      </c>
      <c r="H5906">
        <v>200</v>
      </c>
      <c r="I5906" s="15" t="s">
        <v>11938</v>
      </c>
    </row>
    <row r="5907" spans="1:9">
      <c r="A5907" s="2" t="s">
        <v>11939</v>
      </c>
      <c r="B5907" s="11" t="s">
        <v>18192</v>
      </c>
      <c r="C5907" s="3" t="s">
        <v>8</v>
      </c>
      <c r="D5907" s="3" t="s">
        <v>290</v>
      </c>
      <c r="E5907" s="3" t="s">
        <v>10831</v>
      </c>
      <c r="F5907">
        <v>4</v>
      </c>
      <c r="G5907">
        <v>1500</v>
      </c>
      <c r="H5907">
        <v>800</v>
      </c>
      <c r="I5907" s="15" t="s">
        <v>11940</v>
      </c>
    </row>
    <row r="5908" spans="1:9">
      <c r="A5908" s="2" t="s">
        <v>11941</v>
      </c>
      <c r="B5908" s="11" t="s">
        <v>18192</v>
      </c>
      <c r="C5908" s="3" t="s">
        <v>8</v>
      </c>
      <c r="D5908" s="3" t="s">
        <v>290</v>
      </c>
      <c r="E5908" s="3" t="s">
        <v>10831</v>
      </c>
      <c r="F5908">
        <v>1</v>
      </c>
      <c r="G5908">
        <v>0</v>
      </c>
      <c r="H5908">
        <v>0</v>
      </c>
      <c r="I5908" s="15" t="s">
        <v>11942</v>
      </c>
    </row>
    <row r="5909" spans="1:9">
      <c r="A5909" s="2" t="s">
        <v>11943</v>
      </c>
      <c r="B5909" s="11" t="s">
        <v>18192</v>
      </c>
      <c r="C5909" s="3" t="s">
        <v>8</v>
      </c>
      <c r="D5909" s="3" t="s">
        <v>13</v>
      </c>
      <c r="E5909" s="3" t="s">
        <v>10831</v>
      </c>
      <c r="F5909">
        <v>6</v>
      </c>
      <c r="G5909">
        <v>2000</v>
      </c>
      <c r="H5909">
        <v>100</v>
      </c>
      <c r="I5909" s="2" t="s">
        <v>11944</v>
      </c>
    </row>
    <row r="5910" spans="1:9">
      <c r="A5910" s="2" t="s">
        <v>11945</v>
      </c>
      <c r="B5910" s="11" t="s">
        <v>18192</v>
      </c>
      <c r="C5910" s="3" t="s">
        <v>8</v>
      </c>
      <c r="D5910" s="3" t="s">
        <v>13</v>
      </c>
      <c r="E5910" s="3" t="s">
        <v>10831</v>
      </c>
      <c r="F5910">
        <v>6</v>
      </c>
      <c r="G5910">
        <v>2300</v>
      </c>
      <c r="H5910">
        <v>200</v>
      </c>
      <c r="I5910" s="15" t="s">
        <v>11946</v>
      </c>
    </row>
    <row r="5911" spans="1:9">
      <c r="A5911" s="2" t="s">
        <v>11947</v>
      </c>
      <c r="B5911" s="11" t="s">
        <v>18192</v>
      </c>
      <c r="C5911" s="3" t="s">
        <v>8</v>
      </c>
      <c r="D5911" s="3" t="s">
        <v>13</v>
      </c>
      <c r="E5911" s="3" t="s">
        <v>10831</v>
      </c>
      <c r="F5911">
        <v>6</v>
      </c>
      <c r="G5911" s="5" t="s">
        <v>488</v>
      </c>
      <c r="H5911" s="5" t="s">
        <v>488</v>
      </c>
      <c r="I5911" s="15" t="s">
        <v>11948</v>
      </c>
    </row>
    <row r="5912" spans="1:9">
      <c r="A5912" s="2" t="s">
        <v>11949</v>
      </c>
      <c r="B5912" s="11" t="s">
        <v>18192</v>
      </c>
      <c r="C5912" s="3" t="s">
        <v>18402</v>
      </c>
      <c r="D5912" s="3" t="s">
        <v>442</v>
      </c>
      <c r="E5912" s="3" t="s">
        <v>10831</v>
      </c>
      <c r="F5912">
        <v>4</v>
      </c>
      <c r="G5912">
        <v>0</v>
      </c>
      <c r="H5912">
        <v>2100</v>
      </c>
      <c r="I5912" s="2" t="s">
        <v>11950</v>
      </c>
    </row>
    <row r="5913" spans="1:9">
      <c r="A5913" s="2" t="s">
        <v>11951</v>
      </c>
      <c r="B5913" s="11" t="s">
        <v>18192</v>
      </c>
      <c r="C5913" s="3" t="s">
        <v>18402</v>
      </c>
      <c r="D5913" s="3" t="s">
        <v>442</v>
      </c>
      <c r="E5913" s="3" t="s">
        <v>10831</v>
      </c>
      <c r="F5913">
        <v>4</v>
      </c>
      <c r="G5913">
        <v>0</v>
      </c>
      <c r="H5913">
        <v>2100</v>
      </c>
      <c r="I5913" s="2" t="s">
        <v>11952</v>
      </c>
    </row>
    <row r="5914" spans="1:9">
      <c r="A5914" s="2" t="s">
        <v>11953</v>
      </c>
      <c r="B5914" s="11" t="s">
        <v>18192</v>
      </c>
      <c r="C5914" s="3" t="s">
        <v>8</v>
      </c>
      <c r="D5914" s="3" t="s">
        <v>290</v>
      </c>
      <c r="E5914" s="3" t="s">
        <v>10831</v>
      </c>
      <c r="F5914">
        <v>4</v>
      </c>
      <c r="G5914">
        <v>1000</v>
      </c>
      <c r="H5914">
        <v>0</v>
      </c>
      <c r="I5914" s="2" t="s">
        <v>11954</v>
      </c>
    </row>
    <row r="5915" spans="1:9">
      <c r="A5915" s="2" t="s">
        <v>3267</v>
      </c>
      <c r="B5915" s="11" t="s">
        <v>18192</v>
      </c>
      <c r="C5915" s="3" t="s">
        <v>8</v>
      </c>
      <c r="D5915" s="3" t="s">
        <v>19</v>
      </c>
      <c r="E5915" s="3" t="s">
        <v>10</v>
      </c>
      <c r="F5915">
        <v>10</v>
      </c>
      <c r="G5915">
        <v>0</v>
      </c>
      <c r="H5915">
        <v>0</v>
      </c>
      <c r="I5915" s="15" t="s">
        <v>3268</v>
      </c>
    </row>
    <row r="5916" spans="1:9">
      <c r="A5916" s="2" t="s">
        <v>3269</v>
      </c>
      <c r="B5916" s="11" t="s">
        <v>18192</v>
      </c>
      <c r="C5916" s="3" t="s">
        <v>8</v>
      </c>
      <c r="D5916" s="3" t="s">
        <v>19</v>
      </c>
      <c r="E5916" s="3" t="s">
        <v>10</v>
      </c>
      <c r="F5916">
        <v>11</v>
      </c>
      <c r="G5916">
        <v>0</v>
      </c>
      <c r="H5916">
        <v>0</v>
      </c>
      <c r="I5916" s="15" t="s">
        <v>3270</v>
      </c>
    </row>
    <row r="5917" spans="1:9">
      <c r="A5917" s="2" t="s">
        <v>3271</v>
      </c>
      <c r="B5917" s="11" t="s">
        <v>18192</v>
      </c>
      <c r="C5917" s="3" t="s">
        <v>8</v>
      </c>
      <c r="D5917" s="3" t="s">
        <v>19</v>
      </c>
      <c r="E5917" s="3" t="s">
        <v>10</v>
      </c>
      <c r="F5917">
        <v>12</v>
      </c>
      <c r="G5917">
        <v>0</v>
      </c>
      <c r="H5917">
        <v>0</v>
      </c>
      <c r="I5917" s="15" t="s">
        <v>3272</v>
      </c>
    </row>
    <row r="5918" spans="1:9">
      <c r="A5918" s="2" t="s">
        <v>10822</v>
      </c>
      <c r="B5918" s="11" t="s">
        <v>18192</v>
      </c>
      <c r="C5918" s="3" t="s">
        <v>18405</v>
      </c>
      <c r="D5918" s="3" t="s">
        <v>188</v>
      </c>
      <c r="E5918" s="3" t="s">
        <v>9712</v>
      </c>
      <c r="F5918" s="14" t="s">
        <v>18196</v>
      </c>
      <c r="G5918">
        <v>1900</v>
      </c>
      <c r="H5918" t="s">
        <v>56</v>
      </c>
      <c r="I5918" s="2" t="s">
        <v>10823</v>
      </c>
    </row>
    <row r="5919" spans="1:9">
      <c r="A5919" s="2" t="s">
        <v>9687</v>
      </c>
      <c r="B5919" s="11" t="s">
        <v>18192</v>
      </c>
      <c r="C5919" s="3" t="s">
        <v>18401</v>
      </c>
      <c r="D5919" s="3" t="s">
        <v>44</v>
      </c>
      <c r="E5919" s="3" t="s">
        <v>7242</v>
      </c>
      <c r="F5919">
        <v>6</v>
      </c>
      <c r="G5919">
        <v>2100</v>
      </c>
      <c r="H5919">
        <v>2200</v>
      </c>
      <c r="I5919" s="2" t="s">
        <v>9688</v>
      </c>
    </row>
    <row r="5920" spans="1:9">
      <c r="A5920" s="2" t="s">
        <v>9689</v>
      </c>
      <c r="B5920" s="11" t="s">
        <v>18192</v>
      </c>
      <c r="C5920" s="3" t="s">
        <v>8</v>
      </c>
      <c r="D5920" s="3" t="s">
        <v>1181</v>
      </c>
      <c r="E5920" s="3" t="s">
        <v>7242</v>
      </c>
      <c r="F5920">
        <v>8</v>
      </c>
      <c r="G5920">
        <v>2800</v>
      </c>
      <c r="H5920">
        <v>1000</v>
      </c>
      <c r="I5920" s="15" t="s">
        <v>9690</v>
      </c>
    </row>
    <row r="5921" spans="1:9">
      <c r="A5921" s="2" t="s">
        <v>9691</v>
      </c>
      <c r="B5921" s="11" t="s">
        <v>18192</v>
      </c>
      <c r="C5921" s="3" t="s">
        <v>8</v>
      </c>
      <c r="D5921" s="3" t="s">
        <v>1181</v>
      </c>
      <c r="E5921" s="3" t="s">
        <v>7242</v>
      </c>
      <c r="F5921">
        <v>5</v>
      </c>
      <c r="G5921">
        <v>2400</v>
      </c>
      <c r="H5921">
        <v>1000</v>
      </c>
      <c r="I5921" s="2" t="s">
        <v>9692</v>
      </c>
    </row>
    <row r="5922" spans="1:9">
      <c r="A5922" s="2" t="s">
        <v>3273</v>
      </c>
      <c r="B5922" s="11" t="s">
        <v>18192</v>
      </c>
      <c r="C5922" s="3" t="s">
        <v>18402</v>
      </c>
      <c r="D5922" s="3" t="s">
        <v>13</v>
      </c>
      <c r="E5922" s="3" t="s">
        <v>10</v>
      </c>
      <c r="F5922">
        <v>2</v>
      </c>
      <c r="G5922">
        <v>0</v>
      </c>
      <c r="H5922">
        <v>2000</v>
      </c>
      <c r="I5922" s="2" t="s">
        <v>3274</v>
      </c>
    </row>
    <row r="5923" spans="1:9">
      <c r="A5923" s="2" t="s">
        <v>9693</v>
      </c>
      <c r="B5923" s="11" t="s">
        <v>18192</v>
      </c>
      <c r="C5923" s="3" t="s">
        <v>8</v>
      </c>
      <c r="D5923" s="3" t="s">
        <v>1181</v>
      </c>
      <c r="E5923" s="3" t="s">
        <v>7242</v>
      </c>
      <c r="F5923">
        <v>4</v>
      </c>
      <c r="G5923">
        <v>1600</v>
      </c>
      <c r="H5923">
        <v>1500</v>
      </c>
      <c r="I5923" s="15" t="s">
        <v>9694</v>
      </c>
    </row>
    <row r="5924" spans="1:9">
      <c r="A5924" s="2" t="s">
        <v>10824</v>
      </c>
      <c r="B5924" s="11" t="s">
        <v>18192</v>
      </c>
      <c r="C5924" s="3" t="s">
        <v>8</v>
      </c>
      <c r="D5924" s="3" t="s">
        <v>517</v>
      </c>
      <c r="E5924" s="3" t="s">
        <v>9712</v>
      </c>
      <c r="F5924">
        <v>10</v>
      </c>
      <c r="G5924">
        <v>0</v>
      </c>
      <c r="H5924">
        <v>0</v>
      </c>
      <c r="I5924" s="15" t="s">
        <v>10825</v>
      </c>
    </row>
    <row r="5925" spans="1:9">
      <c r="A5925" s="2" t="s">
        <v>9695</v>
      </c>
      <c r="B5925" s="11" t="s">
        <v>18192</v>
      </c>
      <c r="C5925" s="3" t="s">
        <v>18405</v>
      </c>
      <c r="D5925" s="3" t="s">
        <v>275</v>
      </c>
      <c r="E5925" s="3" t="s">
        <v>7242</v>
      </c>
      <c r="F5925" s="14" t="s">
        <v>18196</v>
      </c>
      <c r="G5925">
        <v>2500</v>
      </c>
      <c r="H5925" t="s">
        <v>134</v>
      </c>
      <c r="I5925" s="2" t="s">
        <v>9696</v>
      </c>
    </row>
    <row r="5926" spans="1:9">
      <c r="A5926" s="2" t="s">
        <v>6170</v>
      </c>
      <c r="B5926" s="11" t="s">
        <v>18192</v>
      </c>
      <c r="C5926" s="3" t="s">
        <v>18402</v>
      </c>
      <c r="D5926" s="3" t="s">
        <v>442</v>
      </c>
      <c r="E5926" s="3" t="s">
        <v>3311</v>
      </c>
      <c r="F5926">
        <v>11</v>
      </c>
      <c r="G5926">
        <v>3450</v>
      </c>
      <c r="H5926">
        <v>2950</v>
      </c>
      <c r="I5926" s="15" t="s">
        <v>6171</v>
      </c>
    </row>
    <row r="5927" spans="1:9">
      <c r="A5927" s="2" t="s">
        <v>6172</v>
      </c>
      <c r="B5927" s="11" t="s">
        <v>18192</v>
      </c>
      <c r="C5927" s="3" t="s">
        <v>18402</v>
      </c>
      <c r="D5927" s="3" t="s">
        <v>275</v>
      </c>
      <c r="E5927" s="3" t="s">
        <v>3311</v>
      </c>
      <c r="F5927">
        <v>6</v>
      </c>
      <c r="G5927">
        <v>0</v>
      </c>
      <c r="H5927">
        <v>2600</v>
      </c>
      <c r="I5927" s="15" t="s">
        <v>6173</v>
      </c>
    </row>
    <row r="5928" spans="1:9">
      <c r="A5928" s="2" t="s">
        <v>10826</v>
      </c>
      <c r="B5928" s="11" t="s">
        <v>18192</v>
      </c>
      <c r="C5928" s="3" t="s">
        <v>18402</v>
      </c>
      <c r="D5928" s="3" t="s">
        <v>16</v>
      </c>
      <c r="E5928" s="3" t="s">
        <v>9712</v>
      </c>
      <c r="F5928">
        <v>4</v>
      </c>
      <c r="G5928">
        <v>1500</v>
      </c>
      <c r="H5928">
        <v>800</v>
      </c>
      <c r="I5928" s="15" t="s">
        <v>10827</v>
      </c>
    </row>
    <row r="5929" spans="1:9">
      <c r="A5929" s="2" t="s">
        <v>7235</v>
      </c>
      <c r="B5929" s="11" t="s">
        <v>18192</v>
      </c>
      <c r="C5929" s="3" t="s">
        <v>18402</v>
      </c>
      <c r="D5929" s="3" t="s">
        <v>51</v>
      </c>
      <c r="E5929" s="3" t="s">
        <v>6225</v>
      </c>
      <c r="F5929">
        <v>5</v>
      </c>
      <c r="G5929">
        <v>2000</v>
      </c>
      <c r="H5929">
        <v>1000</v>
      </c>
      <c r="I5929" s="15" t="s">
        <v>7236</v>
      </c>
    </row>
    <row r="5930" spans="1:9">
      <c r="A5930" s="2" t="s">
        <v>6174</v>
      </c>
      <c r="B5930" s="11" t="s">
        <v>18192</v>
      </c>
      <c r="C5930" s="3" t="s">
        <v>18402</v>
      </c>
      <c r="D5930" s="3" t="s">
        <v>275</v>
      </c>
      <c r="E5930" s="3" t="s">
        <v>3311</v>
      </c>
      <c r="F5930">
        <v>3</v>
      </c>
      <c r="G5930">
        <v>1500</v>
      </c>
      <c r="H5930">
        <v>0</v>
      </c>
      <c r="I5930" s="15" t="s">
        <v>6175</v>
      </c>
    </row>
    <row r="5931" spans="1:9">
      <c r="A5931" s="2" t="s">
        <v>6176</v>
      </c>
      <c r="B5931" s="11" t="s">
        <v>18192</v>
      </c>
      <c r="C5931" s="3" t="s">
        <v>18407</v>
      </c>
      <c r="D5931" s="3" t="s">
        <v>13</v>
      </c>
      <c r="E5931" s="3" t="s">
        <v>3311</v>
      </c>
      <c r="F5931">
        <v>7</v>
      </c>
      <c r="G5931">
        <v>2500</v>
      </c>
      <c r="H5931">
        <v>1800</v>
      </c>
      <c r="I5931" s="2" t="s">
        <v>6177</v>
      </c>
    </row>
    <row r="5932" spans="1:9">
      <c r="A5932" s="2" t="s">
        <v>3275</v>
      </c>
      <c r="B5932" s="11" t="s">
        <v>18192</v>
      </c>
      <c r="C5932" s="3" t="s">
        <v>463</v>
      </c>
      <c r="D5932" s="3" t="s">
        <v>19</v>
      </c>
      <c r="E5932" s="3" t="s">
        <v>10</v>
      </c>
      <c r="F5932">
        <v>8</v>
      </c>
      <c r="G5932">
        <v>2800</v>
      </c>
      <c r="H5932">
        <v>2300</v>
      </c>
      <c r="I5932" s="2" t="s">
        <v>3276</v>
      </c>
    </row>
    <row r="5933" spans="1:9">
      <c r="A5933" s="2" t="s">
        <v>9697</v>
      </c>
      <c r="B5933" s="11" t="s">
        <v>18192</v>
      </c>
      <c r="C5933" s="3" t="s">
        <v>8</v>
      </c>
      <c r="D5933" s="3" t="s">
        <v>517</v>
      </c>
      <c r="E5933" s="3" t="s">
        <v>7242</v>
      </c>
      <c r="F5933">
        <v>4</v>
      </c>
      <c r="G5933">
        <v>2100</v>
      </c>
      <c r="H5933">
        <v>800</v>
      </c>
      <c r="I5933" s="2" t="s">
        <v>9698</v>
      </c>
    </row>
    <row r="5934" spans="1:9">
      <c r="A5934" s="2" t="s">
        <v>6178</v>
      </c>
      <c r="B5934" s="11" t="s">
        <v>18192</v>
      </c>
      <c r="C5934" s="3" t="s">
        <v>8</v>
      </c>
      <c r="D5934" s="3" t="s">
        <v>190</v>
      </c>
      <c r="E5934" s="3" t="s">
        <v>3311</v>
      </c>
      <c r="F5934">
        <v>4</v>
      </c>
      <c r="G5934">
        <v>0</v>
      </c>
      <c r="H5934">
        <v>0</v>
      </c>
      <c r="I5934" s="2" t="s">
        <v>6179</v>
      </c>
    </row>
    <row r="5935" spans="1:9">
      <c r="A5935" s="2" t="s">
        <v>3277</v>
      </c>
      <c r="B5935" s="11" t="s">
        <v>18192</v>
      </c>
      <c r="C5935" s="3" t="s">
        <v>8</v>
      </c>
      <c r="D5935" s="3" t="s">
        <v>517</v>
      </c>
      <c r="E5935" s="3" t="s">
        <v>10</v>
      </c>
      <c r="F5935">
        <v>7</v>
      </c>
      <c r="G5935">
        <v>2400</v>
      </c>
      <c r="H5935">
        <v>2100</v>
      </c>
      <c r="I5935" s="2" t="s">
        <v>3278</v>
      </c>
    </row>
    <row r="5936" spans="1:9">
      <c r="A5936" s="2" t="s">
        <v>9699</v>
      </c>
      <c r="B5936" s="11" t="s">
        <v>18192</v>
      </c>
      <c r="C5936" s="3" t="s">
        <v>1599</v>
      </c>
      <c r="D5936" s="3" t="s">
        <v>44</v>
      </c>
      <c r="E5936" s="3" t="s">
        <v>7242</v>
      </c>
      <c r="F5936">
        <v>4</v>
      </c>
      <c r="G5936">
        <v>1500</v>
      </c>
      <c r="H5936">
        <v>1300</v>
      </c>
      <c r="I5936" s="15" t="s">
        <v>9700</v>
      </c>
    </row>
    <row r="5937" spans="1:9">
      <c r="A5937" s="2" t="s">
        <v>3279</v>
      </c>
      <c r="B5937" s="11" t="s">
        <v>18192</v>
      </c>
      <c r="C5937" s="3" t="s">
        <v>85</v>
      </c>
      <c r="D5937" s="3" t="s">
        <v>19</v>
      </c>
      <c r="E5937" s="3" t="s">
        <v>10</v>
      </c>
      <c r="F5937">
        <v>7</v>
      </c>
      <c r="G5937">
        <v>2600</v>
      </c>
      <c r="H5937">
        <v>1900</v>
      </c>
      <c r="I5937" s="2" t="s">
        <v>3280</v>
      </c>
    </row>
    <row r="5938" spans="1:9">
      <c r="A5938" s="2" t="s">
        <v>6180</v>
      </c>
      <c r="B5938" s="11" t="s">
        <v>18192</v>
      </c>
      <c r="C5938" s="3" t="s">
        <v>8</v>
      </c>
      <c r="D5938" s="3" t="s">
        <v>517</v>
      </c>
      <c r="E5938" s="3" t="s">
        <v>3311</v>
      </c>
      <c r="F5938">
        <v>4</v>
      </c>
      <c r="G5938">
        <v>1700</v>
      </c>
      <c r="H5938">
        <v>1200</v>
      </c>
      <c r="I5938" s="2" t="s">
        <v>6181</v>
      </c>
    </row>
    <row r="5939" spans="1:9">
      <c r="A5939" s="2" t="s">
        <v>6182</v>
      </c>
      <c r="B5939" s="11" t="s">
        <v>18192</v>
      </c>
      <c r="C5939" s="3" t="s">
        <v>8</v>
      </c>
      <c r="D5939" s="3" t="s">
        <v>188</v>
      </c>
      <c r="E5939" s="3" t="s">
        <v>3311</v>
      </c>
      <c r="F5939">
        <v>4</v>
      </c>
      <c r="G5939">
        <v>1900</v>
      </c>
      <c r="H5939">
        <v>0</v>
      </c>
      <c r="I5939" s="2" t="s">
        <v>6183</v>
      </c>
    </row>
    <row r="5940" spans="1:9">
      <c r="A5940" s="2" t="s">
        <v>3281</v>
      </c>
      <c r="B5940" s="11" t="s">
        <v>18192</v>
      </c>
      <c r="C5940" s="3" t="s">
        <v>8</v>
      </c>
      <c r="D5940" s="3" t="s">
        <v>188</v>
      </c>
      <c r="E5940" s="3" t="s">
        <v>10</v>
      </c>
      <c r="F5940">
        <v>4</v>
      </c>
      <c r="G5940">
        <v>1800</v>
      </c>
      <c r="H5940">
        <v>0</v>
      </c>
      <c r="I5940" s="15" t="s">
        <v>3282</v>
      </c>
    </row>
    <row r="5941" spans="1:9">
      <c r="A5941" s="2" t="s">
        <v>6184</v>
      </c>
      <c r="B5941" s="11" t="s">
        <v>18192</v>
      </c>
      <c r="C5941" s="3" t="s">
        <v>1599</v>
      </c>
      <c r="D5941" s="3" t="s">
        <v>188</v>
      </c>
      <c r="E5941" s="3" t="s">
        <v>3311</v>
      </c>
      <c r="F5941">
        <v>3</v>
      </c>
      <c r="G5941">
        <v>1400</v>
      </c>
      <c r="H5941">
        <v>1600</v>
      </c>
      <c r="I5941" s="15" t="s">
        <v>6185</v>
      </c>
    </row>
    <row r="5942" spans="1:9">
      <c r="A5942" s="2" t="s">
        <v>6186</v>
      </c>
      <c r="B5942" s="11" t="s">
        <v>18192</v>
      </c>
      <c r="C5942" s="3" t="s">
        <v>8</v>
      </c>
      <c r="D5942" s="3" t="s">
        <v>188</v>
      </c>
      <c r="E5942" s="3" t="s">
        <v>3311</v>
      </c>
      <c r="F5942">
        <v>4</v>
      </c>
      <c r="G5942">
        <v>1400</v>
      </c>
      <c r="H5942">
        <v>1500</v>
      </c>
      <c r="I5942" s="2" t="s">
        <v>6187</v>
      </c>
    </row>
    <row r="5943" spans="1:9">
      <c r="A5943" s="2" t="s">
        <v>6188</v>
      </c>
      <c r="B5943" s="11" t="s">
        <v>18192</v>
      </c>
      <c r="C5943" s="3" t="s">
        <v>85</v>
      </c>
      <c r="D5943" s="3" t="s">
        <v>188</v>
      </c>
      <c r="E5943" s="3" t="s">
        <v>3311</v>
      </c>
      <c r="F5943">
        <v>4</v>
      </c>
      <c r="G5943">
        <v>2000</v>
      </c>
      <c r="H5943">
        <v>0</v>
      </c>
      <c r="I5943" s="2" t="s">
        <v>6189</v>
      </c>
    </row>
    <row r="5944" spans="1:9">
      <c r="A5944" s="2" t="s">
        <v>3283</v>
      </c>
      <c r="B5944" s="11" t="s">
        <v>18192</v>
      </c>
      <c r="C5944" s="3" t="s">
        <v>8</v>
      </c>
      <c r="D5944" s="3" t="s">
        <v>188</v>
      </c>
      <c r="E5944" s="3" t="s">
        <v>10</v>
      </c>
      <c r="F5944">
        <v>2</v>
      </c>
      <c r="G5944">
        <v>1000</v>
      </c>
      <c r="H5944">
        <v>1000</v>
      </c>
      <c r="I5944" s="15" t="s">
        <v>3284</v>
      </c>
    </row>
    <row r="5945" spans="1:9">
      <c r="A5945" s="2" t="s">
        <v>3285</v>
      </c>
      <c r="B5945" s="11" t="s">
        <v>18192</v>
      </c>
      <c r="C5945" s="3" t="s">
        <v>8</v>
      </c>
      <c r="D5945" s="3" t="s">
        <v>190</v>
      </c>
      <c r="E5945" s="3" t="s">
        <v>10</v>
      </c>
      <c r="F5945">
        <v>4</v>
      </c>
      <c r="G5945">
        <v>2100</v>
      </c>
      <c r="H5945">
        <v>500</v>
      </c>
      <c r="I5945" s="2" t="s">
        <v>3286</v>
      </c>
    </row>
    <row r="5946" spans="1:9">
      <c r="A5946" s="2" t="s">
        <v>10828</v>
      </c>
      <c r="B5946" s="11" t="s">
        <v>18192</v>
      </c>
      <c r="C5946" s="3" t="s">
        <v>8</v>
      </c>
      <c r="D5946" s="3" t="s">
        <v>689</v>
      </c>
      <c r="E5946" s="3" t="s">
        <v>9712</v>
      </c>
      <c r="F5946">
        <v>1</v>
      </c>
      <c r="G5946">
        <v>250</v>
      </c>
      <c r="H5946">
        <v>200</v>
      </c>
      <c r="I5946" s="2" t="s">
        <v>10829</v>
      </c>
    </row>
    <row r="5947" spans="1:9">
      <c r="A5947" s="2" t="s">
        <v>6190</v>
      </c>
      <c r="B5947" s="11" t="s">
        <v>18192</v>
      </c>
      <c r="C5947" s="3" t="s">
        <v>18403</v>
      </c>
      <c r="D5947" s="3" t="s">
        <v>290</v>
      </c>
      <c r="E5947" s="3" t="s">
        <v>3311</v>
      </c>
      <c r="F5947">
        <v>4</v>
      </c>
      <c r="G5947" s="14" t="s">
        <v>488</v>
      </c>
      <c r="H5947" s="14" t="s">
        <v>488</v>
      </c>
      <c r="I5947" s="2" t="s">
        <v>6191</v>
      </c>
    </row>
    <row r="5948" spans="1:9">
      <c r="A5948" s="2" t="s">
        <v>6192</v>
      </c>
      <c r="B5948" s="11" t="s">
        <v>18192</v>
      </c>
      <c r="C5948" s="3" t="s">
        <v>18403</v>
      </c>
      <c r="D5948" s="3" t="s">
        <v>290</v>
      </c>
      <c r="E5948" s="3" t="s">
        <v>3311</v>
      </c>
      <c r="F5948">
        <v>4</v>
      </c>
      <c r="G5948" s="14" t="s">
        <v>488</v>
      </c>
      <c r="H5948" s="14" t="s">
        <v>488</v>
      </c>
      <c r="I5948" s="2" t="s">
        <v>6193</v>
      </c>
    </row>
    <row r="5949" spans="1:9">
      <c r="A5949" s="2" t="s">
        <v>6194</v>
      </c>
      <c r="B5949" s="11" t="s">
        <v>18192</v>
      </c>
      <c r="C5949" s="3" t="s">
        <v>8</v>
      </c>
      <c r="D5949" s="3" t="s">
        <v>290</v>
      </c>
      <c r="E5949" s="3" t="s">
        <v>3311</v>
      </c>
      <c r="F5949">
        <v>4</v>
      </c>
      <c r="G5949">
        <v>800</v>
      </c>
      <c r="H5949">
        <v>800</v>
      </c>
      <c r="I5949" s="15" t="s">
        <v>6195</v>
      </c>
    </row>
    <row r="5950" spans="1:9">
      <c r="A5950" s="2" t="s">
        <v>6196</v>
      </c>
      <c r="B5950" s="11" t="s">
        <v>18192</v>
      </c>
      <c r="C5950" s="3" t="s">
        <v>18403</v>
      </c>
      <c r="D5950" s="3" t="s">
        <v>290</v>
      </c>
      <c r="E5950" s="3" t="s">
        <v>3311</v>
      </c>
      <c r="F5950">
        <v>4</v>
      </c>
      <c r="G5950" s="14" t="s">
        <v>488</v>
      </c>
      <c r="H5950" s="14" t="s">
        <v>488</v>
      </c>
      <c r="I5950" s="2" t="s">
        <v>6197</v>
      </c>
    </row>
    <row r="5951" spans="1:9">
      <c r="A5951" s="2" t="s">
        <v>6198</v>
      </c>
      <c r="B5951" s="11" t="s">
        <v>18192</v>
      </c>
      <c r="C5951" s="3" t="s">
        <v>18403</v>
      </c>
      <c r="D5951" s="3" t="s">
        <v>290</v>
      </c>
      <c r="E5951" s="3" t="s">
        <v>3311</v>
      </c>
      <c r="F5951">
        <v>4</v>
      </c>
      <c r="G5951" s="14" t="s">
        <v>488</v>
      </c>
      <c r="H5951" s="14" t="s">
        <v>488</v>
      </c>
      <c r="I5951" s="2" t="s">
        <v>6199</v>
      </c>
    </row>
    <row r="5952" spans="1:9">
      <c r="A5952" s="2" t="s">
        <v>6200</v>
      </c>
      <c r="B5952" s="11" t="s">
        <v>18192</v>
      </c>
      <c r="C5952" s="3" t="s">
        <v>18403</v>
      </c>
      <c r="D5952" s="3" t="s">
        <v>290</v>
      </c>
      <c r="E5952" s="3" t="s">
        <v>3311</v>
      </c>
      <c r="F5952">
        <v>4</v>
      </c>
      <c r="G5952" s="14" t="s">
        <v>488</v>
      </c>
      <c r="H5952" s="14" t="s">
        <v>488</v>
      </c>
      <c r="I5952" s="2" t="s">
        <v>6201</v>
      </c>
    </row>
    <row r="5953" spans="1:9">
      <c r="A5953" s="2" t="s">
        <v>6202</v>
      </c>
      <c r="B5953" s="11" t="s">
        <v>18192</v>
      </c>
      <c r="C5953" s="3" t="s">
        <v>8</v>
      </c>
      <c r="D5953" s="3" t="s">
        <v>290</v>
      </c>
      <c r="E5953" s="3" t="s">
        <v>3311</v>
      </c>
      <c r="F5953">
        <v>4</v>
      </c>
      <c r="G5953">
        <v>800</v>
      </c>
      <c r="H5953">
        <v>1200</v>
      </c>
      <c r="I5953" s="15" t="s">
        <v>6203</v>
      </c>
    </row>
    <row r="5954" spans="1:9">
      <c r="A5954" s="2" t="s">
        <v>6204</v>
      </c>
      <c r="B5954" s="11" t="s">
        <v>18192</v>
      </c>
      <c r="C5954" s="3" t="s">
        <v>8</v>
      </c>
      <c r="D5954" s="3" t="s">
        <v>290</v>
      </c>
      <c r="E5954" s="3" t="s">
        <v>3311</v>
      </c>
      <c r="F5954">
        <v>4</v>
      </c>
      <c r="G5954">
        <v>400</v>
      </c>
      <c r="H5954">
        <v>2000</v>
      </c>
      <c r="I5954" s="2" t="s">
        <v>6205</v>
      </c>
    </row>
    <row r="5955" spans="1:9">
      <c r="A5955" s="2" t="s">
        <v>6206</v>
      </c>
      <c r="B5955" s="11" t="s">
        <v>18192</v>
      </c>
      <c r="C5955" s="3" t="s">
        <v>8</v>
      </c>
      <c r="D5955" s="3" t="s">
        <v>290</v>
      </c>
      <c r="E5955" s="3" t="s">
        <v>3311</v>
      </c>
      <c r="F5955">
        <v>4</v>
      </c>
      <c r="G5955">
        <v>0</v>
      </c>
      <c r="H5955">
        <v>0</v>
      </c>
      <c r="I5955" s="2" t="s">
        <v>6207</v>
      </c>
    </row>
    <row r="5956" spans="1:9">
      <c r="A5956" s="2" t="s">
        <v>6208</v>
      </c>
      <c r="B5956" s="11" t="s">
        <v>18192</v>
      </c>
      <c r="C5956" s="3" t="s">
        <v>8</v>
      </c>
      <c r="D5956" s="3" t="s">
        <v>290</v>
      </c>
      <c r="E5956" s="3" t="s">
        <v>3311</v>
      </c>
      <c r="F5956">
        <v>4</v>
      </c>
      <c r="G5956">
        <v>1600</v>
      </c>
      <c r="H5956">
        <v>0</v>
      </c>
      <c r="I5956" s="2" t="s">
        <v>6209</v>
      </c>
    </row>
    <row r="5957" spans="1:9">
      <c r="A5957" s="2" t="s">
        <v>6210</v>
      </c>
      <c r="B5957" s="11" t="s">
        <v>18192</v>
      </c>
      <c r="C5957" s="3" t="s">
        <v>18403</v>
      </c>
      <c r="D5957" s="3" t="s">
        <v>290</v>
      </c>
      <c r="E5957" s="3" t="s">
        <v>3311</v>
      </c>
      <c r="F5957">
        <v>4</v>
      </c>
      <c r="G5957" s="14" t="s">
        <v>488</v>
      </c>
      <c r="H5957" s="14" t="s">
        <v>488</v>
      </c>
      <c r="I5957" s="2" t="s">
        <v>6211</v>
      </c>
    </row>
    <row r="5958" spans="1:9">
      <c r="A5958" s="2" t="s">
        <v>6212</v>
      </c>
      <c r="B5958" s="11" t="s">
        <v>18192</v>
      </c>
      <c r="C5958" s="3" t="s">
        <v>8</v>
      </c>
      <c r="D5958" s="3" t="s">
        <v>290</v>
      </c>
      <c r="E5958" s="3" t="s">
        <v>3311</v>
      </c>
      <c r="F5958">
        <v>4</v>
      </c>
      <c r="G5958">
        <v>1200</v>
      </c>
      <c r="H5958">
        <v>400</v>
      </c>
      <c r="I5958" s="15" t="s">
        <v>6213</v>
      </c>
    </row>
    <row r="5959" spans="1:9">
      <c r="A5959" s="2" t="s">
        <v>9701</v>
      </c>
      <c r="B5959" s="11" t="s">
        <v>18192</v>
      </c>
      <c r="C5959" s="3" t="s">
        <v>8</v>
      </c>
      <c r="D5959" s="3" t="s">
        <v>190</v>
      </c>
      <c r="E5959" s="3" t="s">
        <v>7242</v>
      </c>
      <c r="F5959">
        <v>1</v>
      </c>
      <c r="G5959">
        <v>500</v>
      </c>
      <c r="H5959">
        <v>100</v>
      </c>
      <c r="I5959" s="15" t="s">
        <v>9702</v>
      </c>
    </row>
    <row r="5960" spans="1:9">
      <c r="A5960" s="2" t="s">
        <v>6214</v>
      </c>
      <c r="B5960" s="11" t="s">
        <v>18192</v>
      </c>
      <c r="C5960" s="3" t="s">
        <v>8</v>
      </c>
      <c r="D5960" s="3" t="s">
        <v>190</v>
      </c>
      <c r="E5960" s="3" t="s">
        <v>3311</v>
      </c>
      <c r="F5960">
        <v>3</v>
      </c>
      <c r="G5960">
        <v>1800</v>
      </c>
      <c r="H5960">
        <v>600</v>
      </c>
      <c r="I5960" s="2" t="s">
        <v>6215</v>
      </c>
    </row>
    <row r="5961" spans="1:9">
      <c r="A5961" s="2" t="s">
        <v>6216</v>
      </c>
      <c r="B5961" s="11" t="s">
        <v>18192</v>
      </c>
      <c r="C5961" s="3" t="s">
        <v>18403</v>
      </c>
      <c r="D5961" s="3" t="s">
        <v>190</v>
      </c>
      <c r="E5961" s="3" t="s">
        <v>3311</v>
      </c>
      <c r="F5961">
        <v>4</v>
      </c>
      <c r="G5961">
        <v>2000</v>
      </c>
      <c r="H5961">
        <v>1000</v>
      </c>
      <c r="I5961" s="2" t="s">
        <v>6217</v>
      </c>
    </row>
    <row r="5962" spans="1:9">
      <c r="A5962" s="2" t="s">
        <v>6218</v>
      </c>
      <c r="B5962" s="11" t="s">
        <v>18192</v>
      </c>
      <c r="C5962" s="3" t="s">
        <v>8</v>
      </c>
      <c r="D5962" s="3" t="s">
        <v>190</v>
      </c>
      <c r="E5962" s="3" t="s">
        <v>3311</v>
      </c>
      <c r="F5962">
        <v>3</v>
      </c>
      <c r="G5962">
        <v>1600</v>
      </c>
      <c r="H5962">
        <v>900</v>
      </c>
      <c r="I5962" s="2" t="s">
        <v>6219</v>
      </c>
    </row>
    <row r="5963" spans="1:9">
      <c r="A5963" s="2" t="s">
        <v>3287</v>
      </c>
      <c r="B5963" s="11" t="s">
        <v>18192</v>
      </c>
      <c r="C5963" s="3" t="s">
        <v>85</v>
      </c>
      <c r="D5963" s="3" t="s">
        <v>19</v>
      </c>
      <c r="E5963" s="3" t="s">
        <v>10</v>
      </c>
      <c r="F5963">
        <v>4</v>
      </c>
      <c r="G5963">
        <v>1800</v>
      </c>
      <c r="H5963">
        <v>1500</v>
      </c>
      <c r="I5963" s="2" t="s">
        <v>3288</v>
      </c>
    </row>
    <row r="5964" spans="1:9">
      <c r="A5964" s="2" t="s">
        <v>6220</v>
      </c>
      <c r="B5964" s="11" t="s">
        <v>18192</v>
      </c>
      <c r="C5964" s="3" t="s">
        <v>8</v>
      </c>
      <c r="D5964" s="3" t="s">
        <v>190</v>
      </c>
      <c r="E5964" s="3" t="s">
        <v>3311</v>
      </c>
      <c r="F5964">
        <v>10</v>
      </c>
      <c r="G5964">
        <v>0</v>
      </c>
      <c r="H5964">
        <v>0</v>
      </c>
      <c r="I5964" s="15" t="s">
        <v>6221</v>
      </c>
    </row>
    <row r="5965" spans="1:9">
      <c r="A5965" s="2" t="s">
        <v>7237</v>
      </c>
      <c r="B5965" s="11" t="s">
        <v>18192</v>
      </c>
      <c r="C5965" s="3" t="s">
        <v>8</v>
      </c>
      <c r="D5965" s="3" t="s">
        <v>517</v>
      </c>
      <c r="E5965" s="3" t="s">
        <v>6225</v>
      </c>
      <c r="F5965">
        <v>4</v>
      </c>
      <c r="G5965">
        <v>1000</v>
      </c>
      <c r="H5965">
        <v>1000</v>
      </c>
      <c r="I5965" s="15" t="s">
        <v>7238</v>
      </c>
    </row>
    <row r="5966" spans="1:9">
      <c r="A5966" s="2" t="s">
        <v>11955</v>
      </c>
      <c r="B5966" s="11" t="s">
        <v>18192</v>
      </c>
      <c r="C5966" s="3" t="s">
        <v>8</v>
      </c>
      <c r="D5966" s="3" t="s">
        <v>201</v>
      </c>
      <c r="E5966" s="3" t="s">
        <v>10831</v>
      </c>
      <c r="F5966">
        <v>5</v>
      </c>
      <c r="G5966">
        <v>2000</v>
      </c>
      <c r="H5966">
        <v>1200</v>
      </c>
      <c r="I5966" s="15" t="s">
        <v>11956</v>
      </c>
    </row>
    <row r="5967" spans="1:9">
      <c r="A5967" s="2" t="s">
        <v>9703</v>
      </c>
      <c r="B5967" s="11" t="s">
        <v>18192</v>
      </c>
      <c r="C5967" s="3" t="s">
        <v>18403</v>
      </c>
      <c r="D5967" s="3" t="s">
        <v>13</v>
      </c>
      <c r="E5967" s="3" t="s">
        <v>7242</v>
      </c>
      <c r="F5967">
        <v>5</v>
      </c>
      <c r="G5967">
        <v>3000</v>
      </c>
      <c r="H5967">
        <v>1200</v>
      </c>
      <c r="I5967" s="2" t="s">
        <v>9704</v>
      </c>
    </row>
    <row r="5968" spans="1:9">
      <c r="A5968" s="2" t="s">
        <v>9705</v>
      </c>
      <c r="B5968" s="11" t="s">
        <v>18192</v>
      </c>
      <c r="C5968" s="3" t="s">
        <v>8</v>
      </c>
      <c r="D5968" s="3" t="s">
        <v>13</v>
      </c>
      <c r="E5968" s="3" t="s">
        <v>7242</v>
      </c>
      <c r="F5968">
        <v>5</v>
      </c>
      <c r="G5968">
        <v>1200</v>
      </c>
      <c r="H5968">
        <v>2000</v>
      </c>
      <c r="I5968" s="15" t="s">
        <v>9706</v>
      </c>
    </row>
    <row r="5969" spans="1:9">
      <c r="A5969" s="2" t="s">
        <v>7239</v>
      </c>
      <c r="B5969" s="11" t="s">
        <v>18192</v>
      </c>
      <c r="C5969" s="3" t="s">
        <v>8</v>
      </c>
      <c r="D5969" s="3" t="s">
        <v>201</v>
      </c>
      <c r="E5969" s="3" t="s">
        <v>6225</v>
      </c>
      <c r="F5969">
        <v>3</v>
      </c>
      <c r="G5969">
        <v>1100</v>
      </c>
      <c r="H5969">
        <v>0</v>
      </c>
      <c r="I5969" s="15" t="s">
        <v>7240</v>
      </c>
    </row>
    <row r="5970" spans="1:9">
      <c r="A5970" s="2" t="s">
        <v>9707</v>
      </c>
      <c r="B5970" s="11" t="s">
        <v>18192</v>
      </c>
      <c r="C5970" s="3" t="s">
        <v>8</v>
      </c>
      <c r="D5970" s="3" t="s">
        <v>13</v>
      </c>
      <c r="E5970" s="3" t="s">
        <v>7242</v>
      </c>
      <c r="F5970">
        <v>4</v>
      </c>
      <c r="G5970">
        <v>1000</v>
      </c>
      <c r="H5970">
        <v>1000</v>
      </c>
      <c r="I5970" s="15" t="s">
        <v>9708</v>
      </c>
    </row>
    <row r="5971" spans="1:9">
      <c r="A5971" s="2" t="s">
        <v>11957</v>
      </c>
      <c r="B5971" s="11" t="s">
        <v>18192</v>
      </c>
      <c r="C5971" s="3" t="s">
        <v>8</v>
      </c>
      <c r="D5971" s="3" t="s">
        <v>51</v>
      </c>
      <c r="E5971" s="3" t="s">
        <v>10831</v>
      </c>
      <c r="F5971">
        <v>5</v>
      </c>
      <c r="G5971">
        <v>1300</v>
      </c>
      <c r="H5971">
        <v>1800</v>
      </c>
      <c r="I5971" s="15" t="s">
        <v>11958</v>
      </c>
    </row>
    <row r="5972" spans="1:9">
      <c r="A5972" s="2" t="s">
        <v>6222</v>
      </c>
      <c r="B5972" s="11" t="s">
        <v>18192</v>
      </c>
      <c r="C5972" s="3" t="s">
        <v>8</v>
      </c>
      <c r="D5972" s="3" t="s">
        <v>689</v>
      </c>
      <c r="E5972" s="3" t="s">
        <v>3311</v>
      </c>
      <c r="F5972">
        <v>4</v>
      </c>
      <c r="G5972">
        <v>0</v>
      </c>
      <c r="H5972">
        <v>2000</v>
      </c>
      <c r="I5972" s="15" t="s">
        <v>6223</v>
      </c>
    </row>
    <row r="5973" spans="1:9">
      <c r="A5973" s="2" t="s">
        <v>9709</v>
      </c>
      <c r="B5973" s="11" t="s">
        <v>18192</v>
      </c>
      <c r="C5973" s="3" t="s">
        <v>8</v>
      </c>
      <c r="D5973" s="3" t="s">
        <v>13</v>
      </c>
      <c r="E5973" s="3" t="s">
        <v>7242</v>
      </c>
      <c r="F5973">
        <v>4</v>
      </c>
      <c r="G5973">
        <v>1900</v>
      </c>
      <c r="H5973">
        <v>0</v>
      </c>
      <c r="I5973" s="15" t="s">
        <v>9710</v>
      </c>
    </row>
    <row r="5974" spans="1:9">
      <c r="A5974" s="16">
        <v>7</v>
      </c>
      <c r="B5974" s="12" t="s">
        <v>18195</v>
      </c>
      <c r="C5974" s="3" t="s">
        <v>18427</v>
      </c>
      <c r="D5974"/>
      <c r="E5974" s="4"/>
      <c r="I5974" s="2" t="s">
        <v>16145</v>
      </c>
    </row>
    <row r="5975" spans="1:9">
      <c r="A5975" s="2" t="s">
        <v>14777</v>
      </c>
      <c r="B5975" s="12" t="s">
        <v>18195</v>
      </c>
      <c r="C5975" s="3" t="s">
        <v>18428</v>
      </c>
      <c r="D5975"/>
      <c r="E5975" s="4"/>
      <c r="I5975" s="15" t="s">
        <v>14778</v>
      </c>
    </row>
    <row r="5976" spans="1:9">
      <c r="A5976" s="2" t="s">
        <v>16700</v>
      </c>
      <c r="B5976" s="12" t="s">
        <v>18195</v>
      </c>
      <c r="C5976" s="3" t="s">
        <v>18429</v>
      </c>
      <c r="D5976"/>
      <c r="E5976" s="4"/>
      <c r="I5976" s="2" t="s">
        <v>16701</v>
      </c>
    </row>
    <row r="5977" spans="1:9">
      <c r="A5977" s="2" t="s">
        <v>16146</v>
      </c>
      <c r="B5977" s="12" t="s">
        <v>18195</v>
      </c>
      <c r="C5977" s="3" t="s">
        <v>18427</v>
      </c>
      <c r="D5977"/>
      <c r="E5977" s="4"/>
      <c r="I5977" s="2" t="s">
        <v>16147</v>
      </c>
    </row>
    <row r="5978" spans="1:9">
      <c r="A5978" s="2" t="s">
        <v>16148</v>
      </c>
      <c r="B5978" s="12" t="s">
        <v>18195</v>
      </c>
      <c r="C5978" s="3" t="s">
        <v>18427</v>
      </c>
      <c r="D5978"/>
      <c r="E5978" s="4"/>
      <c r="I5978" s="2" t="s">
        <v>16149</v>
      </c>
    </row>
    <row r="5979" spans="1:9">
      <c r="A5979" s="2" t="s">
        <v>17510</v>
      </c>
      <c r="B5979" s="12" t="s">
        <v>18195</v>
      </c>
      <c r="C5979" s="6" t="s">
        <v>18430</v>
      </c>
      <c r="D5979"/>
      <c r="E5979" s="4"/>
      <c r="I5979" s="15" t="s">
        <v>17511</v>
      </c>
    </row>
    <row r="5980" spans="1:9">
      <c r="A5980" s="2" t="s">
        <v>17512</v>
      </c>
      <c r="B5980" s="12" t="s">
        <v>18195</v>
      </c>
      <c r="C5980" s="6" t="s">
        <v>18430</v>
      </c>
      <c r="D5980"/>
      <c r="E5980" s="4"/>
      <c r="I5980" s="2" t="s">
        <v>17513</v>
      </c>
    </row>
    <row r="5981" spans="1:9">
      <c r="A5981" s="2" t="s">
        <v>17514</v>
      </c>
      <c r="B5981" s="12" t="s">
        <v>18195</v>
      </c>
      <c r="C5981" s="6" t="s">
        <v>18430</v>
      </c>
      <c r="D5981"/>
      <c r="E5981" s="9"/>
      <c r="I5981" s="2" t="s">
        <v>17515</v>
      </c>
    </row>
    <row r="5982" spans="1:9">
      <c r="A5982" s="2" t="s">
        <v>14779</v>
      </c>
      <c r="B5982" s="12" t="s">
        <v>18195</v>
      </c>
      <c r="C5982" s="3" t="s">
        <v>18428</v>
      </c>
      <c r="D5982"/>
      <c r="E5982" s="4"/>
      <c r="I5982" s="2" t="s">
        <v>14780</v>
      </c>
    </row>
    <row r="5983" spans="1:9">
      <c r="A5983" s="2" t="s">
        <v>14781</v>
      </c>
      <c r="B5983" s="12" t="s">
        <v>18195</v>
      </c>
      <c r="C5983" s="3" t="s">
        <v>18428</v>
      </c>
      <c r="D5983"/>
      <c r="E5983" s="4"/>
      <c r="I5983" s="2" t="s">
        <v>14782</v>
      </c>
    </row>
    <row r="5984" spans="1:9">
      <c r="A5984" s="2" t="s">
        <v>17140</v>
      </c>
      <c r="B5984" s="12" t="s">
        <v>18195</v>
      </c>
      <c r="C5984" s="3" t="s">
        <v>18431</v>
      </c>
      <c r="D5984"/>
      <c r="E5984" s="4"/>
      <c r="I5984" s="2" t="s">
        <v>17141</v>
      </c>
    </row>
    <row r="5985" spans="1:9">
      <c r="A5985" s="2" t="s">
        <v>14783</v>
      </c>
      <c r="B5985" s="12" t="s">
        <v>18195</v>
      </c>
      <c r="C5985" s="3" t="s">
        <v>18428</v>
      </c>
      <c r="D5985"/>
      <c r="E5985" s="4"/>
      <c r="I5985" s="15" t="s">
        <v>14784</v>
      </c>
    </row>
    <row r="5986" spans="1:9">
      <c r="A5986" s="2" t="s">
        <v>14785</v>
      </c>
      <c r="B5986" s="12" t="s">
        <v>18195</v>
      </c>
      <c r="C5986" s="3" t="s">
        <v>18428</v>
      </c>
      <c r="D5986"/>
      <c r="E5986" s="4"/>
      <c r="I5986" s="2" t="s">
        <v>14786</v>
      </c>
    </row>
    <row r="5987" spans="1:9">
      <c r="A5987" s="2" t="s">
        <v>14787</v>
      </c>
      <c r="B5987" s="12" t="s">
        <v>18195</v>
      </c>
      <c r="C5987" s="3" t="s">
        <v>18428</v>
      </c>
      <c r="D5987"/>
      <c r="E5987" s="1"/>
      <c r="I5987" s="2" t="s">
        <v>14788</v>
      </c>
    </row>
    <row r="5988" spans="1:9">
      <c r="A5988" s="2" t="s">
        <v>17142</v>
      </c>
      <c r="B5988" s="12" t="s">
        <v>18195</v>
      </c>
      <c r="C5988" s="3" t="s">
        <v>18431</v>
      </c>
      <c r="D5988"/>
      <c r="E5988" s="4"/>
      <c r="I5988" s="15" t="s">
        <v>17143</v>
      </c>
    </row>
    <row r="5989" spans="1:9">
      <c r="A5989" s="2" t="s">
        <v>16150</v>
      </c>
      <c r="B5989" s="12" t="s">
        <v>18195</v>
      </c>
      <c r="C5989" s="3" t="s">
        <v>18427</v>
      </c>
      <c r="D5989"/>
      <c r="E5989" s="4"/>
      <c r="I5989" s="15" t="s">
        <v>16151</v>
      </c>
    </row>
    <row r="5990" spans="1:9">
      <c r="A5990" s="2" t="s">
        <v>16152</v>
      </c>
      <c r="B5990" s="12" t="s">
        <v>18195</v>
      </c>
      <c r="C5990" s="3" t="s">
        <v>18427</v>
      </c>
      <c r="D5990"/>
      <c r="E5990" s="4"/>
      <c r="I5990" s="15" t="s">
        <v>16153</v>
      </c>
    </row>
    <row r="5991" spans="1:9">
      <c r="A5991" s="2" t="s">
        <v>14789</v>
      </c>
      <c r="B5991" s="12" t="s">
        <v>18195</v>
      </c>
      <c r="C5991" s="3" t="s">
        <v>18428</v>
      </c>
      <c r="D5991"/>
      <c r="E5991" s="4"/>
      <c r="I5991" s="15" t="s">
        <v>14790</v>
      </c>
    </row>
    <row r="5992" spans="1:9">
      <c r="A5992" s="2" t="s">
        <v>14791</v>
      </c>
      <c r="B5992" s="12" t="s">
        <v>18195</v>
      </c>
      <c r="C5992" s="3" t="s">
        <v>18428</v>
      </c>
      <c r="D5992"/>
      <c r="E5992" s="4"/>
      <c r="I5992" s="15" t="s">
        <v>14792</v>
      </c>
    </row>
    <row r="5993" spans="1:9">
      <c r="A5993" s="2" t="s">
        <v>14793</v>
      </c>
      <c r="B5993" s="12" t="s">
        <v>18195</v>
      </c>
      <c r="C5993" s="3" t="s">
        <v>18428</v>
      </c>
      <c r="D5993"/>
      <c r="E5993" s="4"/>
      <c r="I5993" s="15" t="s">
        <v>14794</v>
      </c>
    </row>
    <row r="5994" spans="1:9">
      <c r="A5994" s="2" t="s">
        <v>14795</v>
      </c>
      <c r="B5994" s="12" t="s">
        <v>18195</v>
      </c>
      <c r="C5994" s="3" t="s">
        <v>18428</v>
      </c>
      <c r="D5994"/>
      <c r="E5994" s="4"/>
      <c r="I5994" s="15" t="s">
        <v>14796</v>
      </c>
    </row>
    <row r="5995" spans="1:9">
      <c r="A5995" s="2" t="s">
        <v>17516</v>
      </c>
      <c r="B5995" s="12" t="s">
        <v>18195</v>
      </c>
      <c r="C5995" s="6" t="s">
        <v>18430</v>
      </c>
      <c r="D5995"/>
      <c r="E5995" s="4"/>
      <c r="I5995" s="15" t="s">
        <v>17517</v>
      </c>
    </row>
    <row r="5996" spans="1:9">
      <c r="A5996" s="2" t="s">
        <v>14797</v>
      </c>
      <c r="B5996" s="12" t="s">
        <v>18195</v>
      </c>
      <c r="C5996" s="3" t="s">
        <v>18428</v>
      </c>
      <c r="D5996"/>
      <c r="E5996" s="4"/>
      <c r="I5996" s="2" t="s">
        <v>14798</v>
      </c>
    </row>
    <row r="5997" spans="1:9">
      <c r="A5997" s="2" t="s">
        <v>16702</v>
      </c>
      <c r="B5997" s="12" t="s">
        <v>18195</v>
      </c>
      <c r="C5997" s="3" t="s">
        <v>18429</v>
      </c>
      <c r="D5997"/>
      <c r="E5997" s="4"/>
      <c r="I5997" s="2" t="s">
        <v>16703</v>
      </c>
    </row>
    <row r="5998" spans="1:9">
      <c r="A5998" s="2" t="s">
        <v>16704</v>
      </c>
      <c r="B5998" s="12" t="s">
        <v>18195</v>
      </c>
      <c r="C5998" s="3" t="s">
        <v>18429</v>
      </c>
      <c r="D5998"/>
      <c r="E5998" s="4"/>
      <c r="I5998" s="2" t="s">
        <v>16705</v>
      </c>
    </row>
    <row r="5999" spans="1:9">
      <c r="A5999" s="2" t="s">
        <v>16706</v>
      </c>
      <c r="B5999" s="12" t="s">
        <v>18195</v>
      </c>
      <c r="C5999" s="3" t="s">
        <v>18429</v>
      </c>
      <c r="D5999"/>
      <c r="E5999" s="4"/>
      <c r="I5999" s="2" t="s">
        <v>16707</v>
      </c>
    </row>
    <row r="6000" spans="1:9">
      <c r="A6000" s="2" t="s">
        <v>14799</v>
      </c>
      <c r="B6000" s="12" t="s">
        <v>18195</v>
      </c>
      <c r="C6000" s="3" t="s">
        <v>18428</v>
      </c>
      <c r="D6000"/>
      <c r="E6000" s="4"/>
      <c r="I6000" s="2" t="s">
        <v>14800</v>
      </c>
    </row>
    <row r="6001" spans="1:9">
      <c r="A6001" s="2" t="s">
        <v>17144</v>
      </c>
      <c r="B6001" s="12" t="s">
        <v>18195</v>
      </c>
      <c r="C6001" s="3" t="s">
        <v>18431</v>
      </c>
      <c r="D6001"/>
      <c r="E6001" s="4"/>
      <c r="I6001" s="2" t="s">
        <v>17145</v>
      </c>
    </row>
    <row r="6002" spans="1:9">
      <c r="A6002" s="2" t="s">
        <v>14801</v>
      </c>
      <c r="B6002" s="12" t="s">
        <v>18195</v>
      </c>
      <c r="C6002" s="3" t="s">
        <v>18428</v>
      </c>
      <c r="D6002"/>
      <c r="E6002" s="4"/>
      <c r="I6002" s="2" t="s">
        <v>14802</v>
      </c>
    </row>
    <row r="6003" spans="1:9">
      <c r="A6003" s="2" t="s">
        <v>16154</v>
      </c>
      <c r="B6003" s="12" t="s">
        <v>18195</v>
      </c>
      <c r="C6003" s="3" t="s">
        <v>18427</v>
      </c>
      <c r="D6003"/>
      <c r="E6003" s="4"/>
      <c r="I6003" s="2" t="s">
        <v>16155</v>
      </c>
    </row>
    <row r="6004" spans="1:9">
      <c r="A6004" s="2" t="s">
        <v>16156</v>
      </c>
      <c r="B6004" s="12" t="s">
        <v>18195</v>
      </c>
      <c r="C6004" s="3" t="s">
        <v>18427</v>
      </c>
      <c r="D6004"/>
      <c r="E6004" s="7"/>
      <c r="I6004" s="2" t="s">
        <v>16157</v>
      </c>
    </row>
    <row r="6005" spans="1:9">
      <c r="A6005" s="2" t="s">
        <v>17146</v>
      </c>
      <c r="B6005" s="12" t="s">
        <v>18195</v>
      </c>
      <c r="C6005" s="3" t="s">
        <v>18431</v>
      </c>
      <c r="D6005"/>
      <c r="E6005" s="4"/>
      <c r="I6005" s="15" t="s">
        <v>17147</v>
      </c>
    </row>
    <row r="6006" spans="1:9">
      <c r="A6006" s="2" t="s">
        <v>14803</v>
      </c>
      <c r="B6006" s="12" t="s">
        <v>18195</v>
      </c>
      <c r="C6006" s="3" t="s">
        <v>18428</v>
      </c>
      <c r="D6006"/>
      <c r="E6006" s="4"/>
      <c r="I6006" s="2" t="s">
        <v>14804</v>
      </c>
    </row>
    <row r="6007" spans="1:9">
      <c r="A6007" s="2" t="s">
        <v>18070</v>
      </c>
      <c r="B6007" s="12" t="s">
        <v>18195</v>
      </c>
      <c r="C6007" s="6" t="s">
        <v>18432</v>
      </c>
      <c r="D6007"/>
      <c r="E6007"/>
      <c r="I6007" s="2" t="s">
        <v>18071</v>
      </c>
    </row>
    <row r="6008" spans="1:9">
      <c r="A6008" s="2" t="s">
        <v>14805</v>
      </c>
      <c r="B6008" s="12" t="s">
        <v>18195</v>
      </c>
      <c r="C6008" s="3" t="s">
        <v>18428</v>
      </c>
      <c r="D6008"/>
      <c r="E6008" s="4"/>
      <c r="I6008" s="2" t="s">
        <v>14806</v>
      </c>
    </row>
    <row r="6009" spans="1:9">
      <c r="A6009" s="2" t="s">
        <v>14807</v>
      </c>
      <c r="B6009" s="12" t="s">
        <v>18195</v>
      </c>
      <c r="C6009" s="3" t="s">
        <v>18428</v>
      </c>
      <c r="D6009"/>
      <c r="E6009" s="4"/>
      <c r="I6009" s="2" t="s">
        <v>14808</v>
      </c>
    </row>
    <row r="6010" spans="1:9">
      <c r="A6010" s="2" t="s">
        <v>14809</v>
      </c>
      <c r="B6010" s="12" t="s">
        <v>18195</v>
      </c>
      <c r="C6010" s="3" t="s">
        <v>18428</v>
      </c>
      <c r="D6010"/>
      <c r="E6010" s="4"/>
      <c r="I6010" s="2" t="s">
        <v>14810</v>
      </c>
    </row>
    <row r="6011" spans="1:9">
      <c r="A6011" s="2" t="s">
        <v>16708</v>
      </c>
      <c r="B6011" s="12" t="s">
        <v>18195</v>
      </c>
      <c r="C6011" s="3" t="s">
        <v>18429</v>
      </c>
      <c r="D6011"/>
      <c r="E6011" s="4"/>
      <c r="I6011" s="15" t="s">
        <v>16709</v>
      </c>
    </row>
    <row r="6012" spans="1:9">
      <c r="A6012" s="2" t="s">
        <v>14811</v>
      </c>
      <c r="B6012" s="12" t="s">
        <v>18195</v>
      </c>
      <c r="C6012" s="3" t="s">
        <v>18428</v>
      </c>
      <c r="D6012"/>
      <c r="E6012" s="4"/>
      <c r="I6012" s="2" t="s">
        <v>14812</v>
      </c>
    </row>
    <row r="6013" spans="1:9">
      <c r="A6013" s="2" t="s">
        <v>16158</v>
      </c>
      <c r="B6013" s="12" t="s">
        <v>18195</v>
      </c>
      <c r="C6013" s="3" t="s">
        <v>18427</v>
      </c>
      <c r="D6013"/>
      <c r="E6013" s="4"/>
      <c r="I6013" s="15" t="s">
        <v>16159</v>
      </c>
    </row>
    <row r="6014" spans="1:9">
      <c r="A6014" s="2" t="s">
        <v>14813</v>
      </c>
      <c r="B6014" s="12" t="s">
        <v>18195</v>
      </c>
      <c r="C6014" s="3" t="s">
        <v>18428</v>
      </c>
      <c r="D6014"/>
      <c r="E6014" s="4"/>
      <c r="I6014" s="2" t="s">
        <v>14814</v>
      </c>
    </row>
    <row r="6015" spans="1:9">
      <c r="A6015" s="2" t="s">
        <v>17518</v>
      </c>
      <c r="B6015" s="12" t="s">
        <v>18195</v>
      </c>
      <c r="C6015" s="6" t="s">
        <v>18430</v>
      </c>
      <c r="D6015"/>
      <c r="E6015" s="4"/>
      <c r="I6015" s="15" t="s">
        <v>17519</v>
      </c>
    </row>
    <row r="6016" spans="1:9">
      <c r="A6016" s="2" t="s">
        <v>16160</v>
      </c>
      <c r="B6016" s="12" t="s">
        <v>18195</v>
      </c>
      <c r="C6016" s="3" t="s">
        <v>18427</v>
      </c>
      <c r="D6016"/>
      <c r="E6016" s="4"/>
      <c r="I6016" s="2" t="s">
        <v>16161</v>
      </c>
    </row>
    <row r="6017" spans="1:9">
      <c r="A6017" s="2" t="s">
        <v>16710</v>
      </c>
      <c r="B6017" s="12" t="s">
        <v>18195</v>
      </c>
      <c r="C6017" s="3" t="s">
        <v>18429</v>
      </c>
      <c r="D6017"/>
      <c r="E6017" s="4"/>
      <c r="I6017" s="2" t="s">
        <v>16711</v>
      </c>
    </row>
    <row r="6018" spans="1:9">
      <c r="A6018" s="2" t="s">
        <v>14815</v>
      </c>
      <c r="B6018" s="12" t="s">
        <v>18195</v>
      </c>
      <c r="C6018" s="3" t="s">
        <v>18428</v>
      </c>
      <c r="D6018"/>
      <c r="E6018" s="4"/>
      <c r="I6018" s="2" t="s">
        <v>14816</v>
      </c>
    </row>
    <row r="6019" spans="1:9">
      <c r="A6019" s="2" t="s">
        <v>17148</v>
      </c>
      <c r="B6019" s="12" t="s">
        <v>18195</v>
      </c>
      <c r="C6019" s="3" t="s">
        <v>18431</v>
      </c>
      <c r="D6019"/>
      <c r="E6019" s="4"/>
      <c r="I6019" s="15" t="s">
        <v>17149</v>
      </c>
    </row>
    <row r="6020" spans="1:9">
      <c r="A6020" s="2" t="s">
        <v>16162</v>
      </c>
      <c r="B6020" s="12" t="s">
        <v>18195</v>
      </c>
      <c r="C6020" s="3" t="s">
        <v>18427</v>
      </c>
      <c r="D6020"/>
      <c r="E6020" s="4"/>
      <c r="I6020" s="15" t="s">
        <v>16163</v>
      </c>
    </row>
    <row r="6021" spans="1:9">
      <c r="A6021" s="2" t="s">
        <v>17150</v>
      </c>
      <c r="B6021" s="12" t="s">
        <v>18195</v>
      </c>
      <c r="C6021" s="3" t="s">
        <v>18431</v>
      </c>
      <c r="D6021"/>
      <c r="E6021" s="4"/>
      <c r="I6021" s="15" t="s">
        <v>17151</v>
      </c>
    </row>
    <row r="6022" spans="1:9">
      <c r="A6022" s="2" t="s">
        <v>16712</v>
      </c>
      <c r="B6022" s="12" t="s">
        <v>18195</v>
      </c>
      <c r="C6022" s="3" t="s">
        <v>18429</v>
      </c>
      <c r="D6022"/>
      <c r="E6022" s="4"/>
      <c r="I6022" s="15" t="s">
        <v>16713</v>
      </c>
    </row>
    <row r="6023" spans="1:9">
      <c r="A6023" s="2" t="s">
        <v>16714</v>
      </c>
      <c r="B6023" s="12" t="s">
        <v>18195</v>
      </c>
      <c r="C6023" s="3" t="s">
        <v>18429</v>
      </c>
      <c r="D6023"/>
      <c r="E6023" s="4"/>
      <c r="I6023" s="2" t="s">
        <v>16715</v>
      </c>
    </row>
    <row r="6024" spans="1:9">
      <c r="A6024" s="2" t="s">
        <v>17152</v>
      </c>
      <c r="B6024" s="12" t="s">
        <v>18195</v>
      </c>
      <c r="C6024" s="3" t="s">
        <v>18431</v>
      </c>
      <c r="D6024"/>
      <c r="E6024" s="9"/>
      <c r="I6024" s="2" t="s">
        <v>17153</v>
      </c>
    </row>
    <row r="6025" spans="1:9">
      <c r="A6025" s="2" t="s">
        <v>17154</v>
      </c>
      <c r="B6025" s="12" t="s">
        <v>18195</v>
      </c>
      <c r="C6025" s="3" t="s">
        <v>18431</v>
      </c>
      <c r="D6025"/>
      <c r="E6025" s="4"/>
      <c r="I6025" s="2" t="s">
        <v>17155</v>
      </c>
    </row>
    <row r="6026" spans="1:9">
      <c r="A6026" s="2" t="s">
        <v>16164</v>
      </c>
      <c r="B6026" s="12" t="s">
        <v>18195</v>
      </c>
      <c r="C6026" s="3" t="s">
        <v>18427</v>
      </c>
      <c r="D6026"/>
      <c r="E6026" s="4"/>
      <c r="I6026" s="15" t="s">
        <v>16165</v>
      </c>
    </row>
    <row r="6027" spans="1:9">
      <c r="A6027" s="2" t="s">
        <v>14817</v>
      </c>
      <c r="B6027" s="12" t="s">
        <v>18195</v>
      </c>
      <c r="C6027" s="3" t="s">
        <v>18428</v>
      </c>
      <c r="D6027"/>
      <c r="E6027" s="4"/>
      <c r="I6027" s="15" t="s">
        <v>14818</v>
      </c>
    </row>
    <row r="6028" spans="1:9">
      <c r="A6028" s="2" t="s">
        <v>14819</v>
      </c>
      <c r="B6028" s="12" t="s">
        <v>18195</v>
      </c>
      <c r="C6028" s="3" t="s">
        <v>18428</v>
      </c>
      <c r="D6028"/>
      <c r="E6028" s="4"/>
      <c r="I6028" s="2" t="s">
        <v>14820</v>
      </c>
    </row>
    <row r="6029" spans="1:9">
      <c r="A6029" s="2" t="s">
        <v>14821</v>
      </c>
      <c r="B6029" s="12" t="s">
        <v>18195</v>
      </c>
      <c r="C6029" s="3" t="s">
        <v>18428</v>
      </c>
      <c r="D6029"/>
      <c r="E6029" s="4"/>
      <c r="I6029" s="2" t="s">
        <v>14822</v>
      </c>
    </row>
    <row r="6030" spans="1:9">
      <c r="A6030" s="2" t="s">
        <v>14823</v>
      </c>
      <c r="B6030" s="12" t="s">
        <v>18195</v>
      </c>
      <c r="C6030" s="3" t="s">
        <v>18428</v>
      </c>
      <c r="D6030"/>
      <c r="E6030" s="4"/>
      <c r="I6030" s="15" t="s">
        <v>14824</v>
      </c>
    </row>
    <row r="6031" spans="1:9">
      <c r="A6031" s="2" t="s">
        <v>16716</v>
      </c>
      <c r="B6031" s="12" t="s">
        <v>18195</v>
      </c>
      <c r="C6031" s="3" t="s">
        <v>18429</v>
      </c>
      <c r="D6031"/>
      <c r="E6031" s="4"/>
      <c r="I6031" s="2" t="s">
        <v>16717</v>
      </c>
    </row>
    <row r="6032" spans="1:9">
      <c r="A6032" s="2" t="s">
        <v>16166</v>
      </c>
      <c r="B6032" s="12" t="s">
        <v>18195</v>
      </c>
      <c r="C6032" s="3" t="s">
        <v>18427</v>
      </c>
      <c r="D6032"/>
      <c r="E6032" s="4"/>
      <c r="I6032" s="15" t="s">
        <v>16167</v>
      </c>
    </row>
    <row r="6033" spans="1:9">
      <c r="A6033" s="2" t="s">
        <v>14825</v>
      </c>
      <c r="B6033" s="12" t="s">
        <v>18195</v>
      </c>
      <c r="C6033" s="3" t="s">
        <v>18428</v>
      </c>
      <c r="D6033"/>
      <c r="E6033" s="4"/>
      <c r="I6033" s="15" t="s">
        <v>14826</v>
      </c>
    </row>
    <row r="6034" spans="1:9">
      <c r="A6034" s="2" t="s">
        <v>16718</v>
      </c>
      <c r="B6034" s="12" t="s">
        <v>18195</v>
      </c>
      <c r="C6034" s="3" t="s">
        <v>18429</v>
      </c>
      <c r="D6034"/>
      <c r="E6034" s="4"/>
      <c r="I6034" s="2" t="s">
        <v>16719</v>
      </c>
    </row>
    <row r="6035" spans="1:9">
      <c r="A6035" s="2" t="s">
        <v>14827</v>
      </c>
      <c r="B6035" s="12" t="s">
        <v>18195</v>
      </c>
      <c r="C6035" s="3" t="s">
        <v>18428</v>
      </c>
      <c r="D6035"/>
      <c r="E6035" s="4"/>
      <c r="I6035" s="2" t="s">
        <v>14828</v>
      </c>
    </row>
    <row r="6036" spans="1:9">
      <c r="A6036" s="2" t="s">
        <v>14829</v>
      </c>
      <c r="B6036" s="12" t="s">
        <v>18195</v>
      </c>
      <c r="C6036" s="3" t="s">
        <v>18428</v>
      </c>
      <c r="D6036"/>
      <c r="E6036" s="4"/>
      <c r="I6036" s="2" t="s">
        <v>14830</v>
      </c>
    </row>
    <row r="6037" spans="1:9">
      <c r="A6037" s="2" t="s">
        <v>14831</v>
      </c>
      <c r="B6037" s="12" t="s">
        <v>18195</v>
      </c>
      <c r="C6037" s="3" t="s">
        <v>18428</v>
      </c>
      <c r="D6037"/>
      <c r="E6037" s="4"/>
      <c r="I6037" s="2" t="s">
        <v>14832</v>
      </c>
    </row>
    <row r="6038" spans="1:9">
      <c r="A6038" s="2" t="s">
        <v>14833</v>
      </c>
      <c r="B6038" s="12" t="s">
        <v>18195</v>
      </c>
      <c r="C6038" s="3" t="s">
        <v>18428</v>
      </c>
      <c r="D6038"/>
      <c r="E6038" s="4"/>
      <c r="I6038" s="2" t="s">
        <v>14834</v>
      </c>
    </row>
    <row r="6039" spans="1:9">
      <c r="A6039" s="2" t="s">
        <v>14835</v>
      </c>
      <c r="B6039" s="12" t="s">
        <v>18195</v>
      </c>
      <c r="C6039" s="3" t="s">
        <v>18428</v>
      </c>
      <c r="D6039"/>
      <c r="E6039" s="4"/>
      <c r="I6039" s="2" t="s">
        <v>14836</v>
      </c>
    </row>
    <row r="6040" spans="1:9">
      <c r="A6040" s="2" t="s">
        <v>17520</v>
      </c>
      <c r="B6040" s="12" t="s">
        <v>18195</v>
      </c>
      <c r="C6040" s="6" t="s">
        <v>18430</v>
      </c>
      <c r="D6040"/>
      <c r="E6040" s="4"/>
      <c r="I6040" s="2" t="s">
        <v>17521</v>
      </c>
    </row>
    <row r="6041" spans="1:9">
      <c r="A6041" s="2" t="s">
        <v>14837</v>
      </c>
      <c r="B6041" s="12" t="s">
        <v>18195</v>
      </c>
      <c r="C6041" s="3" t="s">
        <v>18428</v>
      </c>
      <c r="D6041"/>
      <c r="E6041" s="4"/>
      <c r="I6041" s="2" t="s">
        <v>14838</v>
      </c>
    </row>
    <row r="6042" spans="1:9">
      <c r="A6042" s="2" t="s">
        <v>16168</v>
      </c>
      <c r="B6042" s="12" t="s">
        <v>18195</v>
      </c>
      <c r="C6042" s="3" t="s">
        <v>18427</v>
      </c>
      <c r="D6042"/>
      <c r="E6042" s="4"/>
      <c r="I6042" s="15" t="s">
        <v>16169</v>
      </c>
    </row>
    <row r="6043" spans="1:9">
      <c r="A6043" s="2" t="s">
        <v>16170</v>
      </c>
      <c r="B6043" s="12" t="s">
        <v>18195</v>
      </c>
      <c r="C6043" s="3" t="s">
        <v>18427</v>
      </c>
      <c r="D6043"/>
      <c r="E6043" s="4"/>
      <c r="I6043" s="15" t="s">
        <v>16171</v>
      </c>
    </row>
    <row r="6044" spans="1:9">
      <c r="A6044" s="2" t="s">
        <v>16172</v>
      </c>
      <c r="B6044" s="12" t="s">
        <v>18195</v>
      </c>
      <c r="C6044" s="3" t="s">
        <v>18427</v>
      </c>
      <c r="D6044"/>
      <c r="E6044" s="4"/>
      <c r="I6044" s="15" t="s">
        <v>16173</v>
      </c>
    </row>
    <row r="6045" spans="1:9">
      <c r="A6045" s="2" t="s">
        <v>16174</v>
      </c>
      <c r="B6045" s="12" t="s">
        <v>18195</v>
      </c>
      <c r="C6045" s="3" t="s">
        <v>18427</v>
      </c>
      <c r="D6045"/>
      <c r="E6045" s="4"/>
      <c r="I6045" s="2" t="s">
        <v>16175</v>
      </c>
    </row>
    <row r="6046" spans="1:9">
      <c r="A6046" s="2" t="s">
        <v>17156</v>
      </c>
      <c r="B6046" s="12" t="s">
        <v>18195</v>
      </c>
      <c r="C6046" s="3" t="s">
        <v>18431</v>
      </c>
      <c r="D6046"/>
      <c r="E6046" s="4"/>
      <c r="I6046" s="15" t="s">
        <v>17157</v>
      </c>
    </row>
    <row r="6047" spans="1:9">
      <c r="A6047" s="2" t="s">
        <v>16176</v>
      </c>
      <c r="B6047" s="12" t="s">
        <v>18195</v>
      </c>
      <c r="C6047" s="3" t="s">
        <v>18427</v>
      </c>
      <c r="D6047"/>
      <c r="E6047" s="4"/>
      <c r="I6047" s="2" t="s">
        <v>16177</v>
      </c>
    </row>
    <row r="6048" spans="1:9">
      <c r="A6048" s="2" t="s">
        <v>16720</v>
      </c>
      <c r="B6048" s="12" t="s">
        <v>18195</v>
      </c>
      <c r="C6048" s="3" t="s">
        <v>18429</v>
      </c>
      <c r="D6048"/>
      <c r="E6048" s="4"/>
      <c r="I6048" s="15" t="s">
        <v>16721</v>
      </c>
    </row>
    <row r="6049" spans="1:9">
      <c r="A6049" s="2" t="s">
        <v>14839</v>
      </c>
      <c r="B6049" s="12" t="s">
        <v>18195</v>
      </c>
      <c r="C6049" s="3" t="s">
        <v>18428</v>
      </c>
      <c r="D6049"/>
      <c r="E6049" s="4"/>
      <c r="I6049" s="2" t="s">
        <v>14840</v>
      </c>
    </row>
    <row r="6050" spans="1:9">
      <c r="A6050" s="2" t="s">
        <v>14841</v>
      </c>
      <c r="B6050" s="12" t="s">
        <v>18195</v>
      </c>
      <c r="C6050" s="3" t="s">
        <v>18428</v>
      </c>
      <c r="D6050"/>
      <c r="E6050" s="4"/>
      <c r="I6050" s="2" t="s">
        <v>14842</v>
      </c>
    </row>
    <row r="6051" spans="1:9">
      <c r="A6051" s="2" t="s">
        <v>17158</v>
      </c>
      <c r="B6051" s="12" t="s">
        <v>18195</v>
      </c>
      <c r="C6051" s="3" t="s">
        <v>18431</v>
      </c>
      <c r="D6051"/>
      <c r="E6051" s="4"/>
      <c r="I6051" s="15" t="s">
        <v>17159</v>
      </c>
    </row>
    <row r="6052" spans="1:9">
      <c r="A6052" s="2" t="s">
        <v>14843</v>
      </c>
      <c r="B6052" s="12" t="s">
        <v>18195</v>
      </c>
      <c r="C6052" s="3" t="s">
        <v>18428</v>
      </c>
      <c r="D6052"/>
      <c r="E6052" s="4"/>
      <c r="I6052" s="2" t="s">
        <v>14844</v>
      </c>
    </row>
    <row r="6053" spans="1:9">
      <c r="A6053" s="2" t="s">
        <v>17522</v>
      </c>
      <c r="B6053" s="12" t="s">
        <v>18195</v>
      </c>
      <c r="C6053" s="6" t="s">
        <v>18430</v>
      </c>
      <c r="D6053"/>
      <c r="E6053" s="4"/>
      <c r="I6053" s="2" t="s">
        <v>17523</v>
      </c>
    </row>
    <row r="6054" spans="1:9">
      <c r="A6054" s="2" t="s">
        <v>17524</v>
      </c>
      <c r="B6054" s="12" t="s">
        <v>18195</v>
      </c>
      <c r="C6054" s="6" t="s">
        <v>18430</v>
      </c>
      <c r="D6054"/>
      <c r="E6054" s="4"/>
      <c r="I6054" s="15" t="s">
        <v>17525</v>
      </c>
    </row>
    <row r="6055" spans="1:9">
      <c r="A6055" s="2" t="s">
        <v>17526</v>
      </c>
      <c r="B6055" s="12" t="s">
        <v>18195</v>
      </c>
      <c r="C6055" s="6" t="s">
        <v>18430</v>
      </c>
      <c r="D6055"/>
      <c r="E6055" s="4"/>
      <c r="I6055" s="15" t="s">
        <v>17527</v>
      </c>
    </row>
    <row r="6056" spans="1:9">
      <c r="A6056" s="2" t="s">
        <v>16178</v>
      </c>
      <c r="B6056" s="12" t="s">
        <v>18195</v>
      </c>
      <c r="C6056" s="3" t="s">
        <v>18427</v>
      </c>
      <c r="D6056"/>
      <c r="E6056" s="4"/>
      <c r="I6056" s="2" t="s">
        <v>16179</v>
      </c>
    </row>
    <row r="6057" spans="1:9">
      <c r="A6057" s="2" t="s">
        <v>17528</v>
      </c>
      <c r="B6057" s="12" t="s">
        <v>18195</v>
      </c>
      <c r="C6057" s="6" t="s">
        <v>18430</v>
      </c>
      <c r="D6057"/>
      <c r="E6057" s="4"/>
      <c r="I6057" s="2" t="s">
        <v>17529</v>
      </c>
    </row>
    <row r="6058" spans="1:9">
      <c r="A6058" s="2" t="s">
        <v>16722</v>
      </c>
      <c r="B6058" s="12" t="s">
        <v>18195</v>
      </c>
      <c r="C6058" s="3" t="s">
        <v>18429</v>
      </c>
      <c r="D6058"/>
      <c r="E6058" s="4"/>
      <c r="I6058" s="2" t="s">
        <v>16723</v>
      </c>
    </row>
    <row r="6059" spans="1:9">
      <c r="A6059" s="2" t="s">
        <v>14845</v>
      </c>
      <c r="B6059" s="12" t="s">
        <v>18195</v>
      </c>
      <c r="C6059" s="3" t="s">
        <v>18428</v>
      </c>
      <c r="D6059"/>
      <c r="E6059" s="4"/>
      <c r="I6059" s="15" t="s">
        <v>14846</v>
      </c>
    </row>
    <row r="6060" spans="1:9">
      <c r="A6060" s="2" t="s">
        <v>17530</v>
      </c>
      <c r="B6060" s="12" t="s">
        <v>18195</v>
      </c>
      <c r="C6060" s="6" t="s">
        <v>18430</v>
      </c>
      <c r="D6060"/>
      <c r="E6060" s="4"/>
      <c r="I6060" s="2" t="s">
        <v>17531</v>
      </c>
    </row>
    <row r="6061" spans="1:9">
      <c r="A6061" s="2" t="s">
        <v>17532</v>
      </c>
      <c r="B6061" s="12" t="s">
        <v>18195</v>
      </c>
      <c r="C6061" s="6" t="s">
        <v>18430</v>
      </c>
      <c r="D6061"/>
      <c r="E6061" s="4"/>
      <c r="I6061" s="15" t="s">
        <v>17533</v>
      </c>
    </row>
    <row r="6062" spans="1:9">
      <c r="A6062" s="2" t="s">
        <v>14847</v>
      </c>
      <c r="B6062" s="12" t="s">
        <v>18195</v>
      </c>
      <c r="C6062" s="3" t="s">
        <v>18428</v>
      </c>
      <c r="D6062"/>
      <c r="E6062" s="4"/>
      <c r="I6062" s="2" t="s">
        <v>14848</v>
      </c>
    </row>
    <row r="6063" spans="1:9">
      <c r="A6063" s="2" t="s">
        <v>16180</v>
      </c>
      <c r="B6063" s="12" t="s">
        <v>18195</v>
      </c>
      <c r="C6063" s="3" t="s">
        <v>18427</v>
      </c>
      <c r="D6063"/>
      <c r="E6063" s="1"/>
      <c r="I6063" s="2" t="s">
        <v>16181</v>
      </c>
    </row>
    <row r="6064" spans="1:9">
      <c r="A6064" s="2" t="s">
        <v>16182</v>
      </c>
      <c r="B6064" s="12" t="s">
        <v>18195</v>
      </c>
      <c r="C6064" s="3" t="s">
        <v>18427</v>
      </c>
      <c r="D6064"/>
      <c r="E6064" s="4"/>
      <c r="I6064" s="2" t="s">
        <v>16183</v>
      </c>
    </row>
    <row r="6065" spans="1:9">
      <c r="A6065" s="2" t="s">
        <v>16184</v>
      </c>
      <c r="B6065" s="12" t="s">
        <v>18195</v>
      </c>
      <c r="C6065" s="3" t="s">
        <v>18427</v>
      </c>
      <c r="D6065"/>
      <c r="E6065" s="4"/>
      <c r="I6065" s="2" t="s">
        <v>16185</v>
      </c>
    </row>
    <row r="6066" spans="1:9">
      <c r="A6066" s="2" t="s">
        <v>16186</v>
      </c>
      <c r="B6066" s="12" t="s">
        <v>18195</v>
      </c>
      <c r="C6066" s="3" t="s">
        <v>18427</v>
      </c>
      <c r="D6066"/>
      <c r="E6066" s="4"/>
      <c r="I6066" s="2" t="s">
        <v>16187</v>
      </c>
    </row>
    <row r="6067" spans="1:9">
      <c r="A6067" s="2" t="s">
        <v>17160</v>
      </c>
      <c r="B6067" s="12" t="s">
        <v>18195</v>
      </c>
      <c r="C6067" s="3" t="s">
        <v>18431</v>
      </c>
      <c r="D6067"/>
      <c r="E6067" s="4"/>
      <c r="I6067" s="15" t="s">
        <v>17161</v>
      </c>
    </row>
    <row r="6068" spans="1:9">
      <c r="A6068" s="2" t="s">
        <v>16724</v>
      </c>
      <c r="B6068" s="12" t="s">
        <v>18195</v>
      </c>
      <c r="C6068" s="3" t="s">
        <v>18429</v>
      </c>
      <c r="D6068"/>
      <c r="E6068" s="4"/>
      <c r="I6068" s="2" t="s">
        <v>16725</v>
      </c>
    </row>
    <row r="6069" spans="1:9">
      <c r="A6069" s="2" t="s">
        <v>16726</v>
      </c>
      <c r="B6069" s="12" t="s">
        <v>18195</v>
      </c>
      <c r="C6069" s="3" t="s">
        <v>18429</v>
      </c>
      <c r="D6069"/>
      <c r="E6069" s="4"/>
      <c r="I6069" s="2" t="s">
        <v>16727</v>
      </c>
    </row>
    <row r="6070" spans="1:9">
      <c r="A6070" s="2" t="s">
        <v>16728</v>
      </c>
      <c r="B6070" s="12" t="s">
        <v>18195</v>
      </c>
      <c r="C6070" s="3" t="s">
        <v>18429</v>
      </c>
      <c r="D6070"/>
      <c r="E6070" s="4"/>
      <c r="I6070" s="2" t="s">
        <v>16729</v>
      </c>
    </row>
    <row r="6071" spans="1:9">
      <c r="A6071" s="2" t="s">
        <v>14849</v>
      </c>
      <c r="B6071" s="12" t="s">
        <v>18195</v>
      </c>
      <c r="C6071" s="3" t="s">
        <v>18428</v>
      </c>
      <c r="D6071"/>
      <c r="E6071" s="4"/>
      <c r="I6071" s="15" t="s">
        <v>14850</v>
      </c>
    </row>
    <row r="6072" spans="1:9">
      <c r="A6072" s="2" t="s">
        <v>17162</v>
      </c>
      <c r="B6072" s="12" t="s">
        <v>18195</v>
      </c>
      <c r="C6072" s="3" t="s">
        <v>18431</v>
      </c>
      <c r="D6072"/>
      <c r="E6072" s="4"/>
      <c r="I6072" s="15" t="s">
        <v>17163</v>
      </c>
    </row>
    <row r="6073" spans="1:9">
      <c r="A6073" s="2" t="s">
        <v>14851</v>
      </c>
      <c r="B6073" s="12" t="s">
        <v>18195</v>
      </c>
      <c r="C6073" s="3" t="s">
        <v>18428</v>
      </c>
      <c r="D6073"/>
      <c r="E6073" s="4"/>
      <c r="I6073" s="2" t="s">
        <v>14852</v>
      </c>
    </row>
    <row r="6074" spans="1:9">
      <c r="A6074" s="2" t="s">
        <v>14853</v>
      </c>
      <c r="B6074" s="12" t="s">
        <v>18195</v>
      </c>
      <c r="C6074" s="3" t="s">
        <v>18428</v>
      </c>
      <c r="D6074"/>
      <c r="E6074" s="4"/>
      <c r="I6074" s="2" t="s">
        <v>14854</v>
      </c>
    </row>
    <row r="6075" spans="1:9">
      <c r="A6075" s="2" t="s">
        <v>16188</v>
      </c>
      <c r="B6075" s="12" t="s">
        <v>18195</v>
      </c>
      <c r="C6075" s="3" t="s">
        <v>18427</v>
      </c>
      <c r="D6075"/>
      <c r="E6075" s="4"/>
      <c r="I6075" s="2" t="s">
        <v>16189</v>
      </c>
    </row>
    <row r="6076" spans="1:9">
      <c r="A6076" s="2" t="s">
        <v>14855</v>
      </c>
      <c r="B6076" s="12" t="s">
        <v>18195</v>
      </c>
      <c r="C6076" s="3" t="s">
        <v>18428</v>
      </c>
      <c r="D6076"/>
      <c r="E6076" s="4"/>
      <c r="I6076" s="15" t="s">
        <v>14856</v>
      </c>
    </row>
    <row r="6077" spans="1:9">
      <c r="A6077" s="2" t="s">
        <v>16730</v>
      </c>
      <c r="B6077" s="12" t="s">
        <v>18195</v>
      </c>
      <c r="C6077" s="3" t="s">
        <v>18429</v>
      </c>
      <c r="D6077"/>
      <c r="E6077" s="4"/>
      <c r="I6077" s="2" t="s">
        <v>16731</v>
      </c>
    </row>
    <row r="6078" spans="1:9">
      <c r="A6078" s="2" t="s">
        <v>14857</v>
      </c>
      <c r="B6078" s="12" t="s">
        <v>18195</v>
      </c>
      <c r="C6078" s="3" t="s">
        <v>18428</v>
      </c>
      <c r="D6078"/>
      <c r="E6078" s="4"/>
      <c r="I6078" s="2" t="s">
        <v>14858</v>
      </c>
    </row>
    <row r="6079" spans="1:9">
      <c r="A6079" s="2" t="s">
        <v>16190</v>
      </c>
      <c r="B6079" s="12" t="s">
        <v>18195</v>
      </c>
      <c r="C6079" s="3" t="s">
        <v>18427</v>
      </c>
      <c r="D6079"/>
      <c r="E6079" s="4"/>
      <c r="I6079" s="2" t="s">
        <v>16191</v>
      </c>
    </row>
    <row r="6080" spans="1:9">
      <c r="A6080" s="2" t="s">
        <v>14859</v>
      </c>
      <c r="B6080" s="12" t="s">
        <v>18195</v>
      </c>
      <c r="C6080" s="3" t="s">
        <v>18428</v>
      </c>
      <c r="D6080"/>
      <c r="E6080" s="4"/>
      <c r="I6080" s="2" t="s">
        <v>14860</v>
      </c>
    </row>
    <row r="6081" spans="1:9">
      <c r="A6081" s="2" t="s">
        <v>16732</v>
      </c>
      <c r="B6081" s="12" t="s">
        <v>18195</v>
      </c>
      <c r="C6081" s="3" t="s">
        <v>18429</v>
      </c>
      <c r="D6081"/>
      <c r="E6081" s="4"/>
      <c r="I6081" s="2" t="s">
        <v>16733</v>
      </c>
    </row>
    <row r="6082" spans="1:9">
      <c r="A6082" s="2" t="s">
        <v>14861</v>
      </c>
      <c r="B6082" s="12" t="s">
        <v>18195</v>
      </c>
      <c r="C6082" s="3" t="s">
        <v>18428</v>
      </c>
      <c r="D6082"/>
      <c r="E6082" s="4"/>
      <c r="I6082" s="2" t="s">
        <v>14862</v>
      </c>
    </row>
    <row r="6083" spans="1:9">
      <c r="A6083" s="2" t="s">
        <v>17534</v>
      </c>
      <c r="B6083" s="12" t="s">
        <v>18195</v>
      </c>
      <c r="C6083" s="6" t="s">
        <v>18430</v>
      </c>
      <c r="D6083"/>
      <c r="E6083" s="4"/>
      <c r="I6083" s="2" t="s">
        <v>17535</v>
      </c>
    </row>
    <row r="6084" spans="1:9">
      <c r="A6084" s="2" t="s">
        <v>17536</v>
      </c>
      <c r="B6084" s="12" t="s">
        <v>18195</v>
      </c>
      <c r="C6084" s="6" t="s">
        <v>18430</v>
      </c>
      <c r="D6084"/>
      <c r="E6084" s="4"/>
      <c r="I6084" s="2" t="s">
        <v>17537</v>
      </c>
    </row>
    <row r="6085" spans="1:9">
      <c r="A6085" s="2" t="s">
        <v>14863</v>
      </c>
      <c r="B6085" s="12" t="s">
        <v>18195</v>
      </c>
      <c r="C6085" s="3" t="s">
        <v>18428</v>
      </c>
      <c r="D6085"/>
      <c r="E6085" s="4"/>
      <c r="I6085" s="2" t="s">
        <v>14864</v>
      </c>
    </row>
    <row r="6086" spans="1:9">
      <c r="A6086" s="2" t="s">
        <v>14865</v>
      </c>
      <c r="B6086" s="12" t="s">
        <v>18195</v>
      </c>
      <c r="C6086" s="3" t="s">
        <v>18428</v>
      </c>
      <c r="D6086"/>
      <c r="E6086" s="4"/>
      <c r="I6086" s="2" t="s">
        <v>14866</v>
      </c>
    </row>
    <row r="6087" spans="1:9">
      <c r="A6087" s="2" t="s">
        <v>16734</v>
      </c>
      <c r="B6087" s="12" t="s">
        <v>18195</v>
      </c>
      <c r="C6087" s="3" t="s">
        <v>18429</v>
      </c>
      <c r="D6087"/>
      <c r="E6087" s="4"/>
      <c r="I6087" s="15" t="s">
        <v>16735</v>
      </c>
    </row>
    <row r="6088" spans="1:9">
      <c r="A6088" s="2" t="s">
        <v>16736</v>
      </c>
      <c r="B6088" s="12" t="s">
        <v>18195</v>
      </c>
      <c r="C6088" s="3" t="s">
        <v>18429</v>
      </c>
      <c r="D6088"/>
      <c r="E6088" s="4"/>
      <c r="I6088" s="2" t="s">
        <v>16737</v>
      </c>
    </row>
    <row r="6089" spans="1:9">
      <c r="A6089" s="2" t="s">
        <v>17538</v>
      </c>
      <c r="B6089" s="12" t="s">
        <v>18195</v>
      </c>
      <c r="C6089" s="6" t="s">
        <v>18430</v>
      </c>
      <c r="D6089"/>
      <c r="E6089" s="9"/>
      <c r="I6089" s="2" t="s">
        <v>17539</v>
      </c>
    </row>
    <row r="6090" spans="1:9">
      <c r="A6090" s="2" t="s">
        <v>14867</v>
      </c>
      <c r="B6090" s="12" t="s">
        <v>18195</v>
      </c>
      <c r="C6090" s="3" t="s">
        <v>18428</v>
      </c>
      <c r="D6090"/>
      <c r="E6090" s="4"/>
      <c r="I6090" s="2" t="s">
        <v>14868</v>
      </c>
    </row>
    <row r="6091" spans="1:9">
      <c r="A6091" s="2" t="s">
        <v>18072</v>
      </c>
      <c r="B6091" s="12" t="s">
        <v>18195</v>
      </c>
      <c r="C6091" s="6" t="s">
        <v>18432</v>
      </c>
      <c r="D6091"/>
      <c r="E6091"/>
      <c r="I6091" s="2" t="s">
        <v>18073</v>
      </c>
    </row>
    <row r="6092" spans="1:9">
      <c r="A6092" s="2" t="s">
        <v>17540</v>
      </c>
      <c r="B6092" s="12" t="s">
        <v>18195</v>
      </c>
      <c r="C6092" s="6" t="s">
        <v>18430</v>
      </c>
      <c r="D6092"/>
      <c r="E6092" s="4"/>
      <c r="I6092" s="2" t="s">
        <v>17541</v>
      </c>
    </row>
    <row r="6093" spans="1:9">
      <c r="A6093" s="2" t="s">
        <v>17542</v>
      </c>
      <c r="B6093" s="12" t="s">
        <v>18195</v>
      </c>
      <c r="C6093" s="6" t="s">
        <v>18430</v>
      </c>
      <c r="D6093"/>
      <c r="E6093" s="4"/>
      <c r="I6093" s="2" t="s">
        <v>17543</v>
      </c>
    </row>
    <row r="6094" spans="1:9">
      <c r="A6094" s="2" t="s">
        <v>17544</v>
      </c>
      <c r="B6094" s="12" t="s">
        <v>18195</v>
      </c>
      <c r="C6094" s="6" t="s">
        <v>18430</v>
      </c>
      <c r="D6094"/>
      <c r="E6094" s="4"/>
      <c r="I6094" s="15" t="s">
        <v>17545</v>
      </c>
    </row>
    <row r="6095" spans="1:9">
      <c r="A6095" s="2" t="s">
        <v>16738</v>
      </c>
      <c r="B6095" s="12" t="s">
        <v>18195</v>
      </c>
      <c r="C6095" s="3" t="s">
        <v>18429</v>
      </c>
      <c r="D6095"/>
      <c r="E6095" s="4"/>
      <c r="I6095" s="2" t="s">
        <v>16739</v>
      </c>
    </row>
    <row r="6096" spans="1:9">
      <c r="A6096" s="2" t="s">
        <v>14869</v>
      </c>
      <c r="B6096" s="12" t="s">
        <v>18195</v>
      </c>
      <c r="C6096" s="3" t="s">
        <v>18428</v>
      </c>
      <c r="D6096"/>
      <c r="E6096" s="4"/>
      <c r="I6096" s="2" t="s">
        <v>14870</v>
      </c>
    </row>
    <row r="6097" spans="1:9">
      <c r="A6097" s="2" t="s">
        <v>14871</v>
      </c>
      <c r="B6097" s="12" t="s">
        <v>18195</v>
      </c>
      <c r="C6097" s="3" t="s">
        <v>18428</v>
      </c>
      <c r="D6097"/>
      <c r="E6097" s="4"/>
      <c r="I6097" s="2" t="s">
        <v>14872</v>
      </c>
    </row>
    <row r="6098" spans="1:9">
      <c r="A6098" s="2" t="s">
        <v>14873</v>
      </c>
      <c r="B6098" s="12" t="s">
        <v>18195</v>
      </c>
      <c r="C6098" s="3" t="s">
        <v>18428</v>
      </c>
      <c r="D6098"/>
      <c r="E6098" s="1"/>
      <c r="I6098" s="2" t="s">
        <v>14874</v>
      </c>
    </row>
    <row r="6099" spans="1:9">
      <c r="A6099" s="2" t="s">
        <v>17546</v>
      </c>
      <c r="B6099" s="12" t="s">
        <v>18195</v>
      </c>
      <c r="C6099" s="6" t="s">
        <v>18430</v>
      </c>
      <c r="D6099"/>
      <c r="E6099" s="4"/>
      <c r="I6099" s="2" t="s">
        <v>17547</v>
      </c>
    </row>
    <row r="6100" spans="1:9">
      <c r="A6100" s="2" t="s">
        <v>17164</v>
      </c>
      <c r="B6100" s="12" t="s">
        <v>18195</v>
      </c>
      <c r="C6100" s="3" t="s">
        <v>18431</v>
      </c>
      <c r="D6100"/>
      <c r="E6100" s="4"/>
      <c r="I6100" s="15" t="s">
        <v>17165</v>
      </c>
    </row>
    <row r="6101" spans="1:9">
      <c r="A6101" s="2" t="s">
        <v>18074</v>
      </c>
      <c r="B6101" s="12" t="s">
        <v>18195</v>
      </c>
      <c r="C6101" s="6" t="s">
        <v>18432</v>
      </c>
      <c r="D6101"/>
      <c r="E6101"/>
      <c r="I6101" s="2" t="s">
        <v>18075</v>
      </c>
    </row>
    <row r="6102" spans="1:9">
      <c r="A6102" s="2" t="s">
        <v>18076</v>
      </c>
      <c r="B6102" s="12" t="s">
        <v>18195</v>
      </c>
      <c r="C6102" s="6" t="s">
        <v>18432</v>
      </c>
      <c r="D6102"/>
      <c r="E6102"/>
      <c r="I6102" s="2" t="s">
        <v>18077</v>
      </c>
    </row>
    <row r="6103" spans="1:9">
      <c r="A6103" s="2" t="s">
        <v>18078</v>
      </c>
      <c r="B6103" s="12" t="s">
        <v>18195</v>
      </c>
      <c r="C6103" s="6" t="s">
        <v>18432</v>
      </c>
      <c r="D6103"/>
      <c r="E6103"/>
      <c r="I6103" s="2" t="s">
        <v>18079</v>
      </c>
    </row>
    <row r="6104" spans="1:9">
      <c r="A6104" s="2" t="s">
        <v>16740</v>
      </c>
      <c r="B6104" s="12" t="s">
        <v>18195</v>
      </c>
      <c r="C6104" s="3" t="s">
        <v>18429</v>
      </c>
      <c r="D6104"/>
      <c r="E6104" s="4"/>
      <c r="I6104" s="2" t="s">
        <v>16741</v>
      </c>
    </row>
    <row r="6105" spans="1:9">
      <c r="A6105" s="2" t="s">
        <v>16192</v>
      </c>
      <c r="B6105" s="12" t="s">
        <v>18195</v>
      </c>
      <c r="C6105" s="3" t="s">
        <v>18427</v>
      </c>
      <c r="D6105"/>
      <c r="E6105" s="4"/>
      <c r="I6105" s="2" t="s">
        <v>16193</v>
      </c>
    </row>
    <row r="6106" spans="1:9">
      <c r="A6106" s="2" t="s">
        <v>14875</v>
      </c>
      <c r="B6106" s="12" t="s">
        <v>18195</v>
      </c>
      <c r="C6106" s="3" t="s">
        <v>18428</v>
      </c>
      <c r="D6106"/>
      <c r="E6106" s="4"/>
      <c r="I6106" s="2" t="s">
        <v>14876</v>
      </c>
    </row>
    <row r="6107" spans="1:9">
      <c r="A6107" s="2" t="s">
        <v>16194</v>
      </c>
      <c r="B6107" s="12" t="s">
        <v>18195</v>
      </c>
      <c r="C6107" s="3" t="s">
        <v>18427</v>
      </c>
      <c r="D6107"/>
      <c r="E6107" s="4"/>
      <c r="I6107" s="2" t="s">
        <v>16195</v>
      </c>
    </row>
    <row r="6108" spans="1:9">
      <c r="A6108" s="2" t="s">
        <v>16196</v>
      </c>
      <c r="B6108" s="12" t="s">
        <v>18195</v>
      </c>
      <c r="C6108" s="3" t="s">
        <v>18427</v>
      </c>
      <c r="D6108"/>
      <c r="E6108" s="4"/>
      <c r="I6108" s="2" t="s">
        <v>16197</v>
      </c>
    </row>
    <row r="6109" spans="1:9">
      <c r="A6109" s="2" t="s">
        <v>17548</v>
      </c>
      <c r="B6109" s="12" t="s">
        <v>18195</v>
      </c>
      <c r="C6109" s="6" t="s">
        <v>18430</v>
      </c>
      <c r="D6109"/>
      <c r="E6109" s="4"/>
      <c r="I6109" s="2" t="s">
        <v>17549</v>
      </c>
    </row>
    <row r="6110" spans="1:9">
      <c r="A6110" s="2" t="s">
        <v>14877</v>
      </c>
      <c r="B6110" s="12" t="s">
        <v>18195</v>
      </c>
      <c r="C6110" s="3" t="s">
        <v>18428</v>
      </c>
      <c r="D6110"/>
      <c r="E6110" s="4"/>
      <c r="I6110" s="2" t="s">
        <v>14878</v>
      </c>
    </row>
    <row r="6111" spans="1:9">
      <c r="A6111" s="2" t="s">
        <v>14879</v>
      </c>
      <c r="B6111" s="12" t="s">
        <v>18195</v>
      </c>
      <c r="C6111" s="3" t="s">
        <v>18428</v>
      </c>
      <c r="D6111"/>
      <c r="E6111" s="4"/>
      <c r="I6111" s="2" t="s">
        <v>14880</v>
      </c>
    </row>
    <row r="6112" spans="1:9">
      <c r="A6112" s="2" t="s">
        <v>14881</v>
      </c>
      <c r="B6112" s="12" t="s">
        <v>18195</v>
      </c>
      <c r="C6112" s="3" t="s">
        <v>18428</v>
      </c>
      <c r="D6112"/>
      <c r="E6112" s="4"/>
      <c r="I6112" s="2" t="s">
        <v>14882</v>
      </c>
    </row>
    <row r="6113" spans="1:9">
      <c r="A6113" s="2" t="s">
        <v>14883</v>
      </c>
      <c r="B6113" s="12" t="s">
        <v>18195</v>
      </c>
      <c r="C6113" s="3" t="s">
        <v>18428</v>
      </c>
      <c r="D6113"/>
      <c r="E6113" s="4"/>
      <c r="I6113" s="15" t="s">
        <v>14884</v>
      </c>
    </row>
    <row r="6114" spans="1:9">
      <c r="A6114" s="2" t="s">
        <v>14885</v>
      </c>
      <c r="B6114" s="12" t="s">
        <v>18195</v>
      </c>
      <c r="C6114" s="3" t="s">
        <v>18428</v>
      </c>
      <c r="D6114"/>
      <c r="E6114" s="4"/>
      <c r="I6114" s="2" t="s">
        <v>14886</v>
      </c>
    </row>
    <row r="6115" spans="1:9">
      <c r="A6115" s="2" t="s">
        <v>14887</v>
      </c>
      <c r="B6115" s="12" t="s">
        <v>18195</v>
      </c>
      <c r="C6115" s="3" t="s">
        <v>18428</v>
      </c>
      <c r="D6115"/>
      <c r="E6115" s="4"/>
      <c r="I6115" s="2" t="s">
        <v>14888</v>
      </c>
    </row>
    <row r="6116" spans="1:9">
      <c r="A6116" s="2" t="s">
        <v>17550</v>
      </c>
      <c r="B6116" s="12" t="s">
        <v>18195</v>
      </c>
      <c r="C6116" s="6" t="s">
        <v>18430</v>
      </c>
      <c r="D6116"/>
      <c r="E6116" s="4"/>
      <c r="I6116" s="2" t="s">
        <v>17551</v>
      </c>
    </row>
    <row r="6117" spans="1:9">
      <c r="A6117" s="2" t="s">
        <v>14889</v>
      </c>
      <c r="B6117" s="12" t="s">
        <v>18195</v>
      </c>
      <c r="C6117" s="3" t="s">
        <v>18428</v>
      </c>
      <c r="D6117"/>
      <c r="E6117" s="4"/>
      <c r="I6117" s="2" t="s">
        <v>14890</v>
      </c>
    </row>
    <row r="6118" spans="1:9">
      <c r="A6118" s="2" t="s">
        <v>17552</v>
      </c>
      <c r="B6118" s="12" t="s">
        <v>18195</v>
      </c>
      <c r="C6118" s="6" t="s">
        <v>18430</v>
      </c>
      <c r="D6118"/>
      <c r="E6118" s="4"/>
      <c r="I6118" s="2" t="s">
        <v>17553</v>
      </c>
    </row>
    <row r="6119" spans="1:9">
      <c r="A6119" s="2" t="s">
        <v>16742</v>
      </c>
      <c r="B6119" s="12" t="s">
        <v>18195</v>
      </c>
      <c r="C6119" s="3" t="s">
        <v>18429</v>
      </c>
      <c r="D6119"/>
      <c r="E6119" s="4"/>
      <c r="I6119" s="2" t="s">
        <v>16743</v>
      </c>
    </row>
    <row r="6120" spans="1:9">
      <c r="A6120" s="2" t="s">
        <v>14891</v>
      </c>
      <c r="B6120" s="12" t="s">
        <v>18195</v>
      </c>
      <c r="C6120" s="3" t="s">
        <v>18428</v>
      </c>
      <c r="D6120"/>
      <c r="E6120" s="4"/>
      <c r="I6120" s="2" t="s">
        <v>14892</v>
      </c>
    </row>
    <row r="6121" spans="1:9">
      <c r="A6121" s="2" t="s">
        <v>14893</v>
      </c>
      <c r="B6121" s="12" t="s">
        <v>18195</v>
      </c>
      <c r="C6121" s="3" t="s">
        <v>18428</v>
      </c>
      <c r="D6121"/>
      <c r="E6121" s="4"/>
      <c r="I6121" s="2" t="s">
        <v>14894</v>
      </c>
    </row>
    <row r="6122" spans="1:9">
      <c r="A6122" s="2" t="s">
        <v>17166</v>
      </c>
      <c r="B6122" s="12" t="s">
        <v>18195</v>
      </c>
      <c r="C6122" s="3" t="s">
        <v>18431</v>
      </c>
      <c r="D6122"/>
      <c r="E6122" s="9"/>
      <c r="I6122" s="2" t="s">
        <v>17167</v>
      </c>
    </row>
    <row r="6123" spans="1:9">
      <c r="A6123" s="2" t="s">
        <v>16744</v>
      </c>
      <c r="B6123" s="12" t="s">
        <v>18195</v>
      </c>
      <c r="C6123" s="3" t="s">
        <v>18429</v>
      </c>
      <c r="D6123"/>
      <c r="E6123" s="4"/>
      <c r="I6123" s="15" t="s">
        <v>16745</v>
      </c>
    </row>
    <row r="6124" spans="1:9">
      <c r="A6124" s="2" t="s">
        <v>16198</v>
      </c>
      <c r="B6124" s="12" t="s">
        <v>18195</v>
      </c>
      <c r="C6124" s="3" t="s">
        <v>18427</v>
      </c>
      <c r="D6124"/>
      <c r="E6124" s="4"/>
      <c r="I6124" s="15" t="s">
        <v>16199</v>
      </c>
    </row>
    <row r="6125" spans="1:9">
      <c r="A6125" s="2" t="s">
        <v>16746</v>
      </c>
      <c r="B6125" s="12" t="s">
        <v>18195</v>
      </c>
      <c r="C6125" s="3" t="s">
        <v>18429</v>
      </c>
      <c r="D6125"/>
      <c r="E6125" s="4"/>
      <c r="I6125" s="15" t="s">
        <v>16747</v>
      </c>
    </row>
    <row r="6126" spans="1:9">
      <c r="A6126" s="2" t="s">
        <v>14895</v>
      </c>
      <c r="B6126" s="12" t="s">
        <v>18195</v>
      </c>
      <c r="C6126" s="3" t="s">
        <v>18428</v>
      </c>
      <c r="D6126"/>
      <c r="E6126" s="4"/>
      <c r="I6126" s="2" t="s">
        <v>14896</v>
      </c>
    </row>
    <row r="6127" spans="1:9">
      <c r="A6127" s="2" t="s">
        <v>17168</v>
      </c>
      <c r="B6127" s="12" t="s">
        <v>18195</v>
      </c>
      <c r="C6127" s="3" t="s">
        <v>18431</v>
      </c>
      <c r="D6127"/>
      <c r="E6127" s="4"/>
      <c r="I6127" s="15" t="s">
        <v>17169</v>
      </c>
    </row>
    <row r="6128" spans="1:9">
      <c r="A6128" s="2" t="s">
        <v>16200</v>
      </c>
      <c r="B6128" s="12" t="s">
        <v>18195</v>
      </c>
      <c r="C6128" s="3" t="s">
        <v>18427</v>
      </c>
      <c r="D6128"/>
      <c r="E6128" s="4"/>
      <c r="I6128" s="2" t="s">
        <v>16201</v>
      </c>
    </row>
    <row r="6129" spans="1:9">
      <c r="A6129" s="2" t="s">
        <v>16748</v>
      </c>
      <c r="B6129" s="12" t="s">
        <v>18195</v>
      </c>
      <c r="C6129" s="3" t="s">
        <v>18429</v>
      </c>
      <c r="D6129"/>
      <c r="E6129" s="4"/>
      <c r="I6129" s="2" t="s">
        <v>16749</v>
      </c>
    </row>
    <row r="6130" spans="1:9">
      <c r="A6130" s="2" t="s">
        <v>17170</v>
      </c>
      <c r="B6130" s="12" t="s">
        <v>18195</v>
      </c>
      <c r="C6130" s="3" t="s">
        <v>18431</v>
      </c>
      <c r="D6130"/>
      <c r="E6130" s="9"/>
      <c r="I6130" s="15" t="s">
        <v>17171</v>
      </c>
    </row>
    <row r="6131" spans="1:9">
      <c r="A6131" s="2" t="s">
        <v>14897</v>
      </c>
      <c r="B6131" s="12" t="s">
        <v>18195</v>
      </c>
      <c r="C6131" s="3" t="s">
        <v>18428</v>
      </c>
      <c r="D6131"/>
      <c r="E6131" s="4"/>
      <c r="I6131" s="2" t="s">
        <v>14898</v>
      </c>
    </row>
    <row r="6132" spans="1:9">
      <c r="A6132" s="2" t="s">
        <v>16202</v>
      </c>
      <c r="B6132" s="12" t="s">
        <v>18195</v>
      </c>
      <c r="C6132" s="3" t="s">
        <v>18427</v>
      </c>
      <c r="D6132"/>
      <c r="E6132" s="4"/>
      <c r="I6132" s="15" t="s">
        <v>16203</v>
      </c>
    </row>
    <row r="6133" spans="1:9">
      <c r="A6133" s="2" t="s">
        <v>16750</v>
      </c>
      <c r="B6133" s="12" t="s">
        <v>18195</v>
      </c>
      <c r="C6133" s="3" t="s">
        <v>18429</v>
      </c>
      <c r="D6133"/>
      <c r="E6133" s="4"/>
      <c r="I6133" s="2" t="s">
        <v>16751</v>
      </c>
    </row>
    <row r="6134" spans="1:9">
      <c r="A6134" s="2" t="s">
        <v>16204</v>
      </c>
      <c r="B6134" s="12" t="s">
        <v>18195</v>
      </c>
      <c r="C6134" s="3" t="s">
        <v>18427</v>
      </c>
      <c r="D6134"/>
      <c r="E6134" s="4"/>
      <c r="I6134" s="2" t="s">
        <v>16205</v>
      </c>
    </row>
    <row r="6135" spans="1:9">
      <c r="A6135" s="2" t="s">
        <v>16752</v>
      </c>
      <c r="B6135" s="12" t="s">
        <v>18195</v>
      </c>
      <c r="C6135" s="3" t="s">
        <v>18429</v>
      </c>
      <c r="D6135"/>
      <c r="E6135" s="4"/>
      <c r="I6135" s="15" t="s">
        <v>16753</v>
      </c>
    </row>
    <row r="6136" spans="1:9">
      <c r="A6136" s="2" t="s">
        <v>17554</v>
      </c>
      <c r="B6136" s="12" t="s">
        <v>18195</v>
      </c>
      <c r="C6136" s="6" t="s">
        <v>18430</v>
      </c>
      <c r="D6136"/>
      <c r="E6136" s="4"/>
      <c r="I6136" s="2" t="s">
        <v>17555</v>
      </c>
    </row>
    <row r="6137" spans="1:9">
      <c r="A6137" s="2" t="s">
        <v>17556</v>
      </c>
      <c r="B6137" s="12" t="s">
        <v>18195</v>
      </c>
      <c r="C6137" s="6" t="s">
        <v>18430</v>
      </c>
      <c r="D6137"/>
      <c r="E6137" s="4"/>
      <c r="I6137" s="15" t="s">
        <v>17557</v>
      </c>
    </row>
    <row r="6138" spans="1:9">
      <c r="A6138" s="2" t="s">
        <v>17172</v>
      </c>
      <c r="B6138" s="12" t="s">
        <v>18195</v>
      </c>
      <c r="C6138" s="3" t="s">
        <v>18431</v>
      </c>
      <c r="D6138"/>
      <c r="E6138" s="4"/>
      <c r="I6138" s="2" t="s">
        <v>17173</v>
      </c>
    </row>
    <row r="6139" spans="1:9">
      <c r="A6139" s="2" t="s">
        <v>17558</v>
      </c>
      <c r="B6139" s="12" t="s">
        <v>18195</v>
      </c>
      <c r="C6139" s="6" t="s">
        <v>18430</v>
      </c>
      <c r="D6139"/>
      <c r="E6139" s="4"/>
      <c r="I6139" s="15" t="s">
        <v>17559</v>
      </c>
    </row>
    <row r="6140" spans="1:9">
      <c r="A6140" s="2" t="s">
        <v>14899</v>
      </c>
      <c r="B6140" s="12" t="s">
        <v>18195</v>
      </c>
      <c r="C6140" s="3" t="s">
        <v>18428</v>
      </c>
      <c r="D6140"/>
      <c r="E6140" s="4"/>
      <c r="I6140" s="2" t="s">
        <v>14900</v>
      </c>
    </row>
    <row r="6141" spans="1:9">
      <c r="A6141" s="2" t="s">
        <v>14901</v>
      </c>
      <c r="B6141" s="12" t="s">
        <v>18195</v>
      </c>
      <c r="C6141" s="3" t="s">
        <v>18428</v>
      </c>
      <c r="D6141"/>
      <c r="E6141" s="4"/>
      <c r="I6141" s="15" t="s">
        <v>14902</v>
      </c>
    </row>
    <row r="6142" spans="1:9">
      <c r="A6142" s="2" t="s">
        <v>14903</v>
      </c>
      <c r="B6142" s="12" t="s">
        <v>18195</v>
      </c>
      <c r="C6142" s="3" t="s">
        <v>18428</v>
      </c>
      <c r="D6142"/>
      <c r="E6142" s="4"/>
      <c r="I6142" s="15" t="s">
        <v>14904</v>
      </c>
    </row>
    <row r="6143" spans="1:9">
      <c r="A6143" s="2" t="s">
        <v>14905</v>
      </c>
      <c r="B6143" s="12" t="s">
        <v>18195</v>
      </c>
      <c r="C6143" s="3" t="s">
        <v>18428</v>
      </c>
      <c r="D6143"/>
      <c r="E6143" s="4"/>
      <c r="I6143" s="15" t="s">
        <v>14906</v>
      </c>
    </row>
    <row r="6144" spans="1:9">
      <c r="A6144" s="2" t="s">
        <v>16206</v>
      </c>
      <c r="B6144" s="12" t="s">
        <v>18195</v>
      </c>
      <c r="C6144" s="3" t="s">
        <v>18427</v>
      </c>
      <c r="D6144"/>
      <c r="E6144" s="4"/>
      <c r="I6144" s="2" t="s">
        <v>16207</v>
      </c>
    </row>
    <row r="6145" spans="1:9">
      <c r="A6145" s="2" t="s">
        <v>17560</v>
      </c>
      <c r="B6145" s="12" t="s">
        <v>18195</v>
      </c>
      <c r="C6145" s="6" t="s">
        <v>18430</v>
      </c>
      <c r="D6145"/>
      <c r="E6145" s="4"/>
      <c r="I6145" s="2" t="s">
        <v>17561</v>
      </c>
    </row>
    <row r="6146" spans="1:9">
      <c r="A6146" s="2" t="s">
        <v>16208</v>
      </c>
      <c r="B6146" s="12" t="s">
        <v>18195</v>
      </c>
      <c r="C6146" s="3" t="s">
        <v>18427</v>
      </c>
      <c r="D6146"/>
      <c r="E6146" s="4"/>
      <c r="I6146" s="2" t="s">
        <v>16209</v>
      </c>
    </row>
    <row r="6147" spans="1:9">
      <c r="A6147" s="2" t="s">
        <v>16210</v>
      </c>
      <c r="B6147" s="12" t="s">
        <v>18195</v>
      </c>
      <c r="C6147" s="3" t="s">
        <v>18427</v>
      </c>
      <c r="D6147"/>
      <c r="E6147" s="4"/>
      <c r="I6147" s="2" t="s">
        <v>16211</v>
      </c>
    </row>
    <row r="6148" spans="1:9">
      <c r="A6148" s="2" t="s">
        <v>16754</v>
      </c>
      <c r="B6148" s="12" t="s">
        <v>18195</v>
      </c>
      <c r="C6148" s="3" t="s">
        <v>18429</v>
      </c>
      <c r="D6148"/>
      <c r="E6148" s="4"/>
      <c r="I6148" s="2" t="s">
        <v>16755</v>
      </c>
    </row>
    <row r="6149" spans="1:9">
      <c r="A6149" s="2" t="s">
        <v>14907</v>
      </c>
      <c r="B6149" s="12" t="s">
        <v>18195</v>
      </c>
      <c r="C6149" s="3" t="s">
        <v>18428</v>
      </c>
      <c r="D6149"/>
      <c r="E6149" s="4"/>
      <c r="I6149" s="2" t="s">
        <v>14908</v>
      </c>
    </row>
    <row r="6150" spans="1:9">
      <c r="A6150" s="2" t="s">
        <v>14909</v>
      </c>
      <c r="B6150" s="12" t="s">
        <v>18195</v>
      </c>
      <c r="C6150" s="3" t="s">
        <v>18428</v>
      </c>
      <c r="D6150"/>
      <c r="E6150" s="4"/>
      <c r="I6150" s="2" t="s">
        <v>14910</v>
      </c>
    </row>
    <row r="6151" spans="1:9">
      <c r="A6151" s="2" t="s">
        <v>16756</v>
      </c>
      <c r="B6151" s="12" t="s">
        <v>18195</v>
      </c>
      <c r="C6151" s="3" t="s">
        <v>18429</v>
      </c>
      <c r="D6151"/>
      <c r="E6151" s="4"/>
      <c r="I6151" s="15" t="s">
        <v>16757</v>
      </c>
    </row>
    <row r="6152" spans="1:9">
      <c r="A6152" s="2" t="s">
        <v>16758</v>
      </c>
      <c r="B6152" s="12" t="s">
        <v>18195</v>
      </c>
      <c r="C6152" s="3" t="s">
        <v>18429</v>
      </c>
      <c r="D6152"/>
      <c r="E6152" s="4"/>
      <c r="I6152" s="2" t="s">
        <v>16759</v>
      </c>
    </row>
    <row r="6153" spans="1:9">
      <c r="A6153" s="2" t="s">
        <v>17562</v>
      </c>
      <c r="B6153" s="12" t="s">
        <v>18195</v>
      </c>
      <c r="C6153" s="6" t="s">
        <v>18430</v>
      </c>
      <c r="D6153"/>
      <c r="E6153" s="4"/>
      <c r="I6153" s="2" t="s">
        <v>17563</v>
      </c>
    </row>
    <row r="6154" spans="1:9">
      <c r="A6154" s="2" t="s">
        <v>16212</v>
      </c>
      <c r="B6154" s="12" t="s">
        <v>18195</v>
      </c>
      <c r="C6154" s="3" t="s">
        <v>18427</v>
      </c>
      <c r="D6154"/>
      <c r="E6154" s="4"/>
      <c r="I6154" s="2" t="s">
        <v>16213</v>
      </c>
    </row>
    <row r="6155" spans="1:9">
      <c r="A6155" s="2" t="s">
        <v>17564</v>
      </c>
      <c r="B6155" s="12" t="s">
        <v>18195</v>
      </c>
      <c r="C6155" s="6" t="s">
        <v>18430</v>
      </c>
      <c r="D6155"/>
      <c r="E6155" s="4"/>
      <c r="I6155" s="2" t="s">
        <v>17565</v>
      </c>
    </row>
    <row r="6156" spans="1:9">
      <c r="A6156" s="2" t="s">
        <v>14911</v>
      </c>
      <c r="B6156" s="12" t="s">
        <v>18195</v>
      </c>
      <c r="C6156" s="3" t="s">
        <v>18428</v>
      </c>
      <c r="D6156"/>
      <c r="E6156" s="4"/>
      <c r="I6156" s="2" t="s">
        <v>14912</v>
      </c>
    </row>
    <row r="6157" spans="1:9">
      <c r="A6157" s="2" t="s">
        <v>17174</v>
      </c>
      <c r="B6157" s="12" t="s">
        <v>18195</v>
      </c>
      <c r="C6157" s="3" t="s">
        <v>18431</v>
      </c>
      <c r="D6157"/>
      <c r="E6157" s="4"/>
      <c r="I6157" s="2" t="s">
        <v>17175</v>
      </c>
    </row>
    <row r="6158" spans="1:9">
      <c r="A6158" s="2" t="s">
        <v>14913</v>
      </c>
      <c r="B6158" s="12" t="s">
        <v>18195</v>
      </c>
      <c r="C6158" s="3" t="s">
        <v>18428</v>
      </c>
      <c r="D6158"/>
      <c r="E6158" s="4"/>
      <c r="I6158" s="2" t="s">
        <v>14914</v>
      </c>
    </row>
    <row r="6159" spans="1:9">
      <c r="A6159" s="2" t="s">
        <v>14915</v>
      </c>
      <c r="B6159" s="12" t="s">
        <v>18195</v>
      </c>
      <c r="C6159" s="3" t="s">
        <v>18428</v>
      </c>
      <c r="D6159"/>
      <c r="E6159" s="4"/>
      <c r="I6159" s="2" t="s">
        <v>14916</v>
      </c>
    </row>
    <row r="6160" spans="1:9">
      <c r="A6160" s="2" t="s">
        <v>14917</v>
      </c>
      <c r="B6160" s="12" t="s">
        <v>18195</v>
      </c>
      <c r="C6160" s="3" t="s">
        <v>18428</v>
      </c>
      <c r="D6160"/>
      <c r="E6160" s="4"/>
      <c r="I6160" s="15" t="s">
        <v>14918</v>
      </c>
    </row>
    <row r="6161" spans="1:9">
      <c r="A6161" s="2" t="s">
        <v>16214</v>
      </c>
      <c r="B6161" s="12" t="s">
        <v>18195</v>
      </c>
      <c r="C6161" s="3" t="s">
        <v>18427</v>
      </c>
      <c r="D6161"/>
      <c r="E6161" s="4"/>
      <c r="I6161" s="2" t="s">
        <v>16215</v>
      </c>
    </row>
    <row r="6162" spans="1:9">
      <c r="A6162" s="2" t="s">
        <v>14919</v>
      </c>
      <c r="B6162" s="12" t="s">
        <v>18195</v>
      </c>
      <c r="C6162" s="3" t="s">
        <v>18428</v>
      </c>
      <c r="D6162"/>
      <c r="E6162" s="4"/>
      <c r="I6162" s="2" t="s">
        <v>14920</v>
      </c>
    </row>
    <row r="6163" spans="1:9">
      <c r="A6163" s="2" t="s">
        <v>14921</v>
      </c>
      <c r="B6163" s="12" t="s">
        <v>18195</v>
      </c>
      <c r="C6163" s="3" t="s">
        <v>18428</v>
      </c>
      <c r="D6163"/>
      <c r="E6163" s="4"/>
      <c r="I6163" s="2" t="s">
        <v>14922</v>
      </c>
    </row>
    <row r="6164" spans="1:9">
      <c r="A6164" s="2" t="s">
        <v>14923</v>
      </c>
      <c r="B6164" s="12" t="s">
        <v>18195</v>
      </c>
      <c r="C6164" s="3" t="s">
        <v>18428</v>
      </c>
      <c r="D6164"/>
      <c r="E6164" s="4"/>
      <c r="I6164" s="2" t="s">
        <v>14924</v>
      </c>
    </row>
    <row r="6165" spans="1:9">
      <c r="A6165" s="2" t="s">
        <v>16216</v>
      </c>
      <c r="B6165" s="12" t="s">
        <v>18195</v>
      </c>
      <c r="C6165" s="3" t="s">
        <v>18427</v>
      </c>
      <c r="D6165"/>
      <c r="E6165" s="4"/>
      <c r="I6165" s="2" t="s">
        <v>16217</v>
      </c>
    </row>
    <row r="6166" spans="1:9">
      <c r="A6166" s="2" t="s">
        <v>16218</v>
      </c>
      <c r="B6166" s="12" t="s">
        <v>18195</v>
      </c>
      <c r="C6166" s="3" t="s">
        <v>18427</v>
      </c>
      <c r="D6166"/>
      <c r="E6166" s="4"/>
      <c r="I6166" s="2" t="s">
        <v>16219</v>
      </c>
    </row>
    <row r="6167" spans="1:9">
      <c r="A6167" s="2" t="s">
        <v>14925</v>
      </c>
      <c r="B6167" s="12" t="s">
        <v>18195</v>
      </c>
      <c r="C6167" s="3" t="s">
        <v>18428</v>
      </c>
      <c r="D6167"/>
      <c r="E6167" s="4"/>
      <c r="I6167" s="2" t="s">
        <v>14926</v>
      </c>
    </row>
    <row r="6168" spans="1:9">
      <c r="A6168" s="2" t="s">
        <v>14927</v>
      </c>
      <c r="B6168" s="12" t="s">
        <v>18195</v>
      </c>
      <c r="C6168" s="3" t="s">
        <v>18428</v>
      </c>
      <c r="D6168"/>
      <c r="E6168" s="4"/>
      <c r="I6168" s="2" t="s">
        <v>14928</v>
      </c>
    </row>
    <row r="6169" spans="1:9">
      <c r="A6169" s="2" t="s">
        <v>14929</v>
      </c>
      <c r="B6169" s="12" t="s">
        <v>18195</v>
      </c>
      <c r="C6169" s="3" t="s">
        <v>18428</v>
      </c>
      <c r="D6169"/>
      <c r="E6169" s="4"/>
      <c r="I6169" s="2" t="s">
        <v>14930</v>
      </c>
    </row>
    <row r="6170" spans="1:9">
      <c r="A6170" s="2" t="s">
        <v>14931</v>
      </c>
      <c r="B6170" s="12" t="s">
        <v>18195</v>
      </c>
      <c r="C6170" s="3" t="s">
        <v>18428</v>
      </c>
      <c r="D6170"/>
      <c r="E6170" s="4"/>
      <c r="I6170" s="2" t="s">
        <v>14932</v>
      </c>
    </row>
    <row r="6171" spans="1:9">
      <c r="A6171" s="2" t="s">
        <v>17176</v>
      </c>
      <c r="B6171" s="12" t="s">
        <v>18195</v>
      </c>
      <c r="C6171" s="3" t="s">
        <v>18431</v>
      </c>
      <c r="D6171"/>
      <c r="E6171" s="4"/>
      <c r="I6171" s="15" t="s">
        <v>17177</v>
      </c>
    </row>
    <row r="6172" spans="1:9">
      <c r="A6172" s="2" t="s">
        <v>17178</v>
      </c>
      <c r="B6172" s="12" t="s">
        <v>18195</v>
      </c>
      <c r="C6172" s="3" t="s">
        <v>18431</v>
      </c>
      <c r="D6172"/>
      <c r="E6172" s="4"/>
      <c r="I6172" s="15" t="s">
        <v>17179</v>
      </c>
    </row>
    <row r="6173" spans="1:9">
      <c r="A6173" s="2" t="s">
        <v>17180</v>
      </c>
      <c r="B6173" s="12" t="s">
        <v>18195</v>
      </c>
      <c r="C6173" s="3" t="s">
        <v>18431</v>
      </c>
      <c r="D6173"/>
      <c r="E6173" s="4"/>
      <c r="I6173" s="2" t="s">
        <v>17181</v>
      </c>
    </row>
    <row r="6174" spans="1:9">
      <c r="A6174" s="2" t="s">
        <v>17566</v>
      </c>
      <c r="B6174" s="12" t="s">
        <v>18195</v>
      </c>
      <c r="C6174" s="6" t="s">
        <v>18430</v>
      </c>
      <c r="D6174"/>
      <c r="E6174" s="4"/>
      <c r="I6174" s="15" t="s">
        <v>17567</v>
      </c>
    </row>
    <row r="6175" spans="1:9">
      <c r="A6175" s="2" t="s">
        <v>17182</v>
      </c>
      <c r="B6175" s="12" t="s">
        <v>18195</v>
      </c>
      <c r="C6175" s="3" t="s">
        <v>18431</v>
      </c>
      <c r="D6175"/>
      <c r="E6175" s="4"/>
      <c r="I6175" s="2" t="s">
        <v>17183</v>
      </c>
    </row>
    <row r="6176" spans="1:9">
      <c r="A6176" s="2" t="s">
        <v>14933</v>
      </c>
      <c r="B6176" s="12" t="s">
        <v>18195</v>
      </c>
      <c r="C6176" s="3" t="s">
        <v>18428</v>
      </c>
      <c r="D6176"/>
      <c r="E6176" s="4"/>
      <c r="I6176" s="2" t="s">
        <v>14934</v>
      </c>
    </row>
    <row r="6177" spans="1:9">
      <c r="A6177" s="2" t="s">
        <v>16760</v>
      </c>
      <c r="B6177" s="12" t="s">
        <v>18195</v>
      </c>
      <c r="C6177" s="3" t="s">
        <v>18429</v>
      </c>
      <c r="D6177"/>
      <c r="E6177" s="8"/>
      <c r="I6177" s="2" t="s">
        <v>16761</v>
      </c>
    </row>
    <row r="6178" spans="1:9">
      <c r="A6178" s="2" t="s">
        <v>17568</v>
      </c>
      <c r="B6178" s="12" t="s">
        <v>18195</v>
      </c>
      <c r="C6178" s="6" t="s">
        <v>18430</v>
      </c>
      <c r="D6178"/>
      <c r="E6178" s="4"/>
      <c r="I6178" s="2" t="s">
        <v>17569</v>
      </c>
    </row>
    <row r="6179" spans="1:9">
      <c r="A6179" s="2" t="s">
        <v>16220</v>
      </c>
      <c r="B6179" s="12" t="s">
        <v>18195</v>
      </c>
      <c r="C6179" s="3" t="s">
        <v>18427</v>
      </c>
      <c r="D6179"/>
      <c r="E6179" s="4"/>
      <c r="I6179" s="2" t="s">
        <v>16221</v>
      </c>
    </row>
    <row r="6180" spans="1:9">
      <c r="A6180" s="2" t="s">
        <v>16762</v>
      </c>
      <c r="B6180" s="12" t="s">
        <v>18195</v>
      </c>
      <c r="C6180" s="3" t="s">
        <v>18429</v>
      </c>
      <c r="D6180"/>
      <c r="E6180" s="4"/>
      <c r="I6180" s="15" t="s">
        <v>16763</v>
      </c>
    </row>
    <row r="6181" spans="1:9">
      <c r="A6181" s="2" t="s">
        <v>16222</v>
      </c>
      <c r="B6181" s="12" t="s">
        <v>18195</v>
      </c>
      <c r="C6181" s="3" t="s">
        <v>18427</v>
      </c>
      <c r="D6181"/>
      <c r="E6181" s="4"/>
      <c r="I6181" s="2" t="s">
        <v>16223</v>
      </c>
    </row>
    <row r="6182" spans="1:9">
      <c r="A6182" s="2" t="s">
        <v>14935</v>
      </c>
      <c r="B6182" s="12" t="s">
        <v>18195</v>
      </c>
      <c r="C6182" s="3" t="s">
        <v>18428</v>
      </c>
      <c r="D6182"/>
      <c r="E6182" s="4"/>
      <c r="I6182" s="2" t="s">
        <v>14936</v>
      </c>
    </row>
    <row r="6183" spans="1:9">
      <c r="A6183" s="2" t="s">
        <v>14937</v>
      </c>
      <c r="B6183" s="12" t="s">
        <v>18195</v>
      </c>
      <c r="C6183" s="3" t="s">
        <v>18428</v>
      </c>
      <c r="D6183"/>
      <c r="E6183" s="4"/>
      <c r="I6183" s="15" t="s">
        <v>14938</v>
      </c>
    </row>
    <row r="6184" spans="1:9">
      <c r="A6184" s="2" t="s">
        <v>17570</v>
      </c>
      <c r="B6184" s="12" t="s">
        <v>18195</v>
      </c>
      <c r="C6184" s="6" t="s">
        <v>18430</v>
      </c>
      <c r="D6184"/>
      <c r="E6184" s="4"/>
      <c r="I6184" s="2" t="s">
        <v>17571</v>
      </c>
    </row>
    <row r="6185" spans="1:9">
      <c r="A6185" s="2" t="s">
        <v>14939</v>
      </c>
      <c r="B6185" s="12" t="s">
        <v>18195</v>
      </c>
      <c r="C6185" s="3" t="s">
        <v>18428</v>
      </c>
      <c r="D6185"/>
      <c r="E6185" s="4"/>
      <c r="I6185" s="2" t="s">
        <v>14940</v>
      </c>
    </row>
    <row r="6186" spans="1:9">
      <c r="A6186" s="2" t="s">
        <v>14941</v>
      </c>
      <c r="B6186" s="12" t="s">
        <v>18195</v>
      </c>
      <c r="C6186" s="3" t="s">
        <v>18428</v>
      </c>
      <c r="D6186"/>
      <c r="E6186" s="4"/>
      <c r="I6186" s="2" t="s">
        <v>14942</v>
      </c>
    </row>
    <row r="6187" spans="1:9">
      <c r="A6187" s="2" t="s">
        <v>18080</v>
      </c>
      <c r="B6187" s="12" t="s">
        <v>18195</v>
      </c>
      <c r="C6187" s="6" t="s">
        <v>18432</v>
      </c>
      <c r="D6187"/>
      <c r="E6187"/>
      <c r="I6187" s="15" t="s">
        <v>18081</v>
      </c>
    </row>
    <row r="6188" spans="1:9">
      <c r="A6188" s="2" t="s">
        <v>14943</v>
      </c>
      <c r="B6188" s="12" t="s">
        <v>18195</v>
      </c>
      <c r="C6188" s="3" t="s">
        <v>18428</v>
      </c>
      <c r="D6188"/>
      <c r="E6188" s="4"/>
      <c r="I6188" s="2" t="s">
        <v>14944</v>
      </c>
    </row>
    <row r="6189" spans="1:9">
      <c r="A6189" s="2" t="s">
        <v>17572</v>
      </c>
      <c r="B6189" s="12" t="s">
        <v>18195</v>
      </c>
      <c r="C6189" s="6" t="s">
        <v>18430</v>
      </c>
      <c r="D6189"/>
      <c r="E6189" s="4"/>
      <c r="I6189" s="15" t="s">
        <v>17573</v>
      </c>
    </row>
    <row r="6190" spans="1:9">
      <c r="A6190" s="2" t="s">
        <v>14945</v>
      </c>
      <c r="B6190" s="12" t="s">
        <v>18195</v>
      </c>
      <c r="C6190" s="3" t="s">
        <v>18428</v>
      </c>
      <c r="D6190"/>
      <c r="E6190" s="4"/>
      <c r="I6190" s="2" t="s">
        <v>14946</v>
      </c>
    </row>
    <row r="6191" spans="1:9">
      <c r="A6191" s="2" t="s">
        <v>17184</v>
      </c>
      <c r="B6191" s="12" t="s">
        <v>18195</v>
      </c>
      <c r="C6191" s="3" t="s">
        <v>18431</v>
      </c>
      <c r="D6191"/>
      <c r="E6191" s="4"/>
      <c r="I6191" s="15" t="s">
        <v>17185</v>
      </c>
    </row>
    <row r="6192" spans="1:9">
      <c r="A6192" s="2" t="s">
        <v>14947</v>
      </c>
      <c r="B6192" s="12" t="s">
        <v>18195</v>
      </c>
      <c r="C6192" s="3" t="s">
        <v>18428</v>
      </c>
      <c r="D6192"/>
      <c r="E6192" s="4"/>
      <c r="I6192" s="2" t="s">
        <v>14948</v>
      </c>
    </row>
    <row r="6193" spans="1:9">
      <c r="A6193" s="2" t="s">
        <v>14949</v>
      </c>
      <c r="B6193" s="12" t="s">
        <v>18195</v>
      </c>
      <c r="C6193" s="3" t="s">
        <v>18428</v>
      </c>
      <c r="D6193"/>
      <c r="E6193" s="4"/>
      <c r="I6193" s="2" t="s">
        <v>14950</v>
      </c>
    </row>
    <row r="6194" spans="1:9">
      <c r="A6194" s="2" t="s">
        <v>17186</v>
      </c>
      <c r="B6194" s="12" t="s">
        <v>18195</v>
      </c>
      <c r="C6194" s="3" t="s">
        <v>18431</v>
      </c>
      <c r="D6194"/>
      <c r="E6194" s="9"/>
      <c r="I6194" s="2" t="s">
        <v>17187</v>
      </c>
    </row>
    <row r="6195" spans="1:9">
      <c r="A6195" s="2" t="s">
        <v>16224</v>
      </c>
      <c r="B6195" s="12" t="s">
        <v>18195</v>
      </c>
      <c r="C6195" s="3" t="s">
        <v>18427</v>
      </c>
      <c r="D6195"/>
      <c r="E6195" s="4"/>
      <c r="I6195" s="2" t="s">
        <v>16225</v>
      </c>
    </row>
    <row r="6196" spans="1:9">
      <c r="A6196" s="2" t="s">
        <v>17188</v>
      </c>
      <c r="B6196" s="12" t="s">
        <v>18195</v>
      </c>
      <c r="C6196" s="3" t="s">
        <v>18431</v>
      </c>
      <c r="D6196"/>
      <c r="E6196" s="4"/>
      <c r="I6196" s="2" t="s">
        <v>17189</v>
      </c>
    </row>
    <row r="6197" spans="1:9">
      <c r="A6197" s="2" t="s">
        <v>14951</v>
      </c>
      <c r="B6197" s="12" t="s">
        <v>18195</v>
      </c>
      <c r="C6197" s="3" t="s">
        <v>18428</v>
      </c>
      <c r="D6197"/>
      <c r="E6197" s="4"/>
      <c r="I6197" s="15" t="s">
        <v>14952</v>
      </c>
    </row>
    <row r="6198" spans="1:9">
      <c r="A6198" s="2" t="s">
        <v>17190</v>
      </c>
      <c r="B6198" s="12" t="s">
        <v>18195</v>
      </c>
      <c r="C6198" s="3" t="s">
        <v>18431</v>
      </c>
      <c r="D6198"/>
      <c r="E6198" s="4"/>
      <c r="I6198" s="2" t="s">
        <v>17191</v>
      </c>
    </row>
    <row r="6199" spans="1:9">
      <c r="A6199" s="2" t="s">
        <v>16226</v>
      </c>
      <c r="B6199" s="12" t="s">
        <v>18195</v>
      </c>
      <c r="C6199" s="3" t="s">
        <v>18427</v>
      </c>
      <c r="D6199"/>
      <c r="E6199" s="4"/>
      <c r="I6199" s="2" t="s">
        <v>16227</v>
      </c>
    </row>
    <row r="6200" spans="1:9">
      <c r="A6200" s="2" t="s">
        <v>14953</v>
      </c>
      <c r="B6200" s="12" t="s">
        <v>18195</v>
      </c>
      <c r="C6200" s="3" t="s">
        <v>18428</v>
      </c>
      <c r="D6200"/>
      <c r="E6200" s="4"/>
      <c r="I6200" s="15" t="s">
        <v>14954</v>
      </c>
    </row>
    <row r="6201" spans="1:9">
      <c r="A6201" s="2" t="s">
        <v>16764</v>
      </c>
      <c r="B6201" s="12" t="s">
        <v>18195</v>
      </c>
      <c r="C6201" s="3" t="s">
        <v>18429</v>
      </c>
      <c r="D6201"/>
      <c r="E6201" s="4"/>
      <c r="I6201" s="2" t="s">
        <v>16765</v>
      </c>
    </row>
    <row r="6202" spans="1:9">
      <c r="A6202" s="2" t="s">
        <v>17574</v>
      </c>
      <c r="B6202" s="12" t="s">
        <v>18195</v>
      </c>
      <c r="C6202" s="6" t="s">
        <v>18430</v>
      </c>
      <c r="D6202"/>
      <c r="E6202" s="4"/>
      <c r="I6202" s="15" t="s">
        <v>17575</v>
      </c>
    </row>
    <row r="6203" spans="1:9">
      <c r="A6203" s="2" t="s">
        <v>17192</v>
      </c>
      <c r="B6203" s="12" t="s">
        <v>18195</v>
      </c>
      <c r="C6203" s="3" t="s">
        <v>18431</v>
      </c>
      <c r="D6203"/>
      <c r="E6203" s="9"/>
      <c r="I6203" s="2" t="s">
        <v>17193</v>
      </c>
    </row>
    <row r="6204" spans="1:9">
      <c r="A6204" s="2" t="s">
        <v>17194</v>
      </c>
      <c r="B6204" s="12" t="s">
        <v>18195</v>
      </c>
      <c r="C6204" s="3" t="s">
        <v>18431</v>
      </c>
      <c r="D6204"/>
      <c r="E6204" s="4"/>
      <c r="I6204" s="15" t="s">
        <v>17195</v>
      </c>
    </row>
    <row r="6205" spans="1:9">
      <c r="A6205" s="2" t="s">
        <v>17196</v>
      </c>
      <c r="B6205" s="12" t="s">
        <v>18195</v>
      </c>
      <c r="C6205" s="3" t="s">
        <v>18431</v>
      </c>
      <c r="D6205"/>
      <c r="E6205" s="4"/>
      <c r="I6205" s="2" t="s">
        <v>17197</v>
      </c>
    </row>
    <row r="6206" spans="1:9">
      <c r="A6206" s="2" t="s">
        <v>16228</v>
      </c>
      <c r="B6206" s="12" t="s">
        <v>18195</v>
      </c>
      <c r="C6206" s="3" t="s">
        <v>18427</v>
      </c>
      <c r="D6206"/>
      <c r="E6206" s="4"/>
      <c r="I6206" s="2" t="s">
        <v>16229</v>
      </c>
    </row>
    <row r="6207" spans="1:9">
      <c r="A6207" s="2" t="s">
        <v>17576</v>
      </c>
      <c r="B6207" s="12" t="s">
        <v>18195</v>
      </c>
      <c r="C6207" s="6" t="s">
        <v>18430</v>
      </c>
      <c r="D6207"/>
      <c r="E6207" s="4"/>
      <c r="I6207" s="15" t="s">
        <v>17577</v>
      </c>
    </row>
    <row r="6208" spans="1:9">
      <c r="A6208" s="2" t="s">
        <v>14955</v>
      </c>
      <c r="B6208" s="12" t="s">
        <v>18195</v>
      </c>
      <c r="C6208" s="3" t="s">
        <v>18428</v>
      </c>
      <c r="D6208"/>
      <c r="E6208" s="4"/>
      <c r="I6208" s="2" t="s">
        <v>14956</v>
      </c>
    </row>
    <row r="6209" spans="1:9">
      <c r="A6209" s="2" t="s">
        <v>16230</v>
      </c>
      <c r="B6209" s="12" t="s">
        <v>18195</v>
      </c>
      <c r="C6209" s="3" t="s">
        <v>18427</v>
      </c>
      <c r="D6209"/>
      <c r="E6209" s="4"/>
      <c r="I6209" s="2" t="s">
        <v>16231</v>
      </c>
    </row>
    <row r="6210" spans="1:9">
      <c r="A6210" s="2" t="s">
        <v>16232</v>
      </c>
      <c r="B6210" s="12" t="s">
        <v>18195</v>
      </c>
      <c r="C6210" s="3" t="s">
        <v>18427</v>
      </c>
      <c r="D6210"/>
      <c r="E6210" s="4"/>
      <c r="I6210" s="2" t="s">
        <v>16233</v>
      </c>
    </row>
    <row r="6211" spans="1:9">
      <c r="A6211" s="2" t="s">
        <v>17578</v>
      </c>
      <c r="B6211" s="12" t="s">
        <v>18195</v>
      </c>
      <c r="C6211" s="6" t="s">
        <v>18430</v>
      </c>
      <c r="D6211"/>
      <c r="E6211" s="4"/>
      <c r="I6211" s="2" t="s">
        <v>17579</v>
      </c>
    </row>
    <row r="6212" spans="1:9">
      <c r="A6212" s="2" t="s">
        <v>14957</v>
      </c>
      <c r="B6212" s="12" t="s">
        <v>18195</v>
      </c>
      <c r="C6212" s="3" t="s">
        <v>18428</v>
      </c>
      <c r="D6212"/>
      <c r="E6212" s="4"/>
      <c r="I6212" s="2" t="s">
        <v>14958</v>
      </c>
    </row>
    <row r="6213" spans="1:9">
      <c r="A6213" s="2" t="s">
        <v>17198</v>
      </c>
      <c r="B6213" s="12" t="s">
        <v>18195</v>
      </c>
      <c r="C6213" s="3" t="s">
        <v>18431</v>
      </c>
      <c r="D6213"/>
      <c r="E6213" s="4"/>
      <c r="I6213" s="15" t="s">
        <v>17199</v>
      </c>
    </row>
    <row r="6214" spans="1:9">
      <c r="A6214" s="2" t="s">
        <v>17580</v>
      </c>
      <c r="B6214" s="12" t="s">
        <v>18195</v>
      </c>
      <c r="C6214" s="6" t="s">
        <v>18430</v>
      </c>
      <c r="D6214"/>
      <c r="E6214" s="4"/>
      <c r="I6214" s="2" t="s">
        <v>17581</v>
      </c>
    </row>
    <row r="6215" spans="1:9">
      <c r="A6215" s="2" t="s">
        <v>17582</v>
      </c>
      <c r="B6215" s="12" t="s">
        <v>18195</v>
      </c>
      <c r="C6215" s="6" t="s">
        <v>18430</v>
      </c>
      <c r="D6215"/>
      <c r="E6215" s="4"/>
      <c r="I6215" s="15" t="s">
        <v>17583</v>
      </c>
    </row>
    <row r="6216" spans="1:9">
      <c r="A6216" s="2" t="s">
        <v>16766</v>
      </c>
      <c r="B6216" s="12" t="s">
        <v>18195</v>
      </c>
      <c r="C6216" s="3" t="s">
        <v>18429</v>
      </c>
      <c r="D6216"/>
      <c r="E6216" s="4"/>
      <c r="I6216" s="2" t="s">
        <v>16767</v>
      </c>
    </row>
    <row r="6217" spans="1:9">
      <c r="A6217" s="2" t="s">
        <v>18082</v>
      </c>
      <c r="B6217" s="12" t="s">
        <v>18195</v>
      </c>
      <c r="C6217" s="6" t="s">
        <v>18432</v>
      </c>
      <c r="D6217"/>
      <c r="E6217"/>
      <c r="I6217" s="2" t="s">
        <v>18083</v>
      </c>
    </row>
    <row r="6218" spans="1:9">
      <c r="A6218" s="2" t="s">
        <v>16234</v>
      </c>
      <c r="B6218" s="12" t="s">
        <v>18195</v>
      </c>
      <c r="C6218" s="3" t="s">
        <v>18427</v>
      </c>
      <c r="D6218"/>
      <c r="E6218" s="4"/>
      <c r="I6218" s="15" t="s">
        <v>16235</v>
      </c>
    </row>
    <row r="6219" spans="1:9">
      <c r="A6219" s="2" t="s">
        <v>17584</v>
      </c>
      <c r="B6219" s="12" t="s">
        <v>18195</v>
      </c>
      <c r="C6219" s="6" t="s">
        <v>18430</v>
      </c>
      <c r="D6219"/>
      <c r="E6219" s="4"/>
      <c r="I6219" s="2" t="s">
        <v>17585</v>
      </c>
    </row>
    <row r="6220" spans="1:9">
      <c r="A6220" s="2" t="s">
        <v>14959</v>
      </c>
      <c r="B6220" s="12" t="s">
        <v>18195</v>
      </c>
      <c r="C6220" s="3" t="s">
        <v>18428</v>
      </c>
      <c r="D6220"/>
      <c r="E6220" s="4"/>
      <c r="I6220" s="2" t="s">
        <v>14960</v>
      </c>
    </row>
    <row r="6221" spans="1:9">
      <c r="A6221" s="2" t="s">
        <v>16236</v>
      </c>
      <c r="B6221" s="12" t="s">
        <v>18195</v>
      </c>
      <c r="C6221" s="3" t="s">
        <v>18427</v>
      </c>
      <c r="D6221"/>
      <c r="E6221" s="4"/>
      <c r="I6221" s="2" t="s">
        <v>16237</v>
      </c>
    </row>
    <row r="6222" spans="1:9">
      <c r="A6222" s="2" t="s">
        <v>16238</v>
      </c>
      <c r="B6222" s="12" t="s">
        <v>18195</v>
      </c>
      <c r="C6222" s="3" t="s">
        <v>18427</v>
      </c>
      <c r="D6222"/>
      <c r="E6222" s="4"/>
      <c r="I6222" s="2" t="s">
        <v>16239</v>
      </c>
    </row>
    <row r="6223" spans="1:9">
      <c r="A6223" s="2" t="s">
        <v>14961</v>
      </c>
      <c r="B6223" s="12" t="s">
        <v>18195</v>
      </c>
      <c r="C6223" s="3" t="s">
        <v>18428</v>
      </c>
      <c r="D6223"/>
      <c r="E6223" s="4"/>
      <c r="I6223" s="2" t="s">
        <v>14962</v>
      </c>
    </row>
    <row r="6224" spans="1:9">
      <c r="A6224" s="2" t="s">
        <v>16240</v>
      </c>
      <c r="B6224" s="12" t="s">
        <v>18195</v>
      </c>
      <c r="C6224" s="3" t="s">
        <v>18427</v>
      </c>
      <c r="D6224"/>
      <c r="E6224" s="4"/>
      <c r="I6224" s="15" t="s">
        <v>16241</v>
      </c>
    </row>
    <row r="6225" spans="1:9">
      <c r="A6225" s="2" t="s">
        <v>14963</v>
      </c>
      <c r="B6225" s="12" t="s">
        <v>18195</v>
      </c>
      <c r="C6225" s="3" t="s">
        <v>18428</v>
      </c>
      <c r="D6225"/>
      <c r="E6225" s="4"/>
      <c r="I6225" s="15" t="s">
        <v>14964</v>
      </c>
    </row>
    <row r="6226" spans="1:9">
      <c r="A6226" s="2" t="s">
        <v>14965</v>
      </c>
      <c r="B6226" s="12" t="s">
        <v>18195</v>
      </c>
      <c r="C6226" s="3" t="s">
        <v>18428</v>
      </c>
      <c r="D6226"/>
      <c r="E6226" s="4"/>
      <c r="I6226" s="2" t="s">
        <v>14966</v>
      </c>
    </row>
    <row r="6227" spans="1:9">
      <c r="A6227" s="2" t="s">
        <v>14967</v>
      </c>
      <c r="B6227" s="12" t="s">
        <v>18195</v>
      </c>
      <c r="C6227" s="3" t="s">
        <v>18428</v>
      </c>
      <c r="D6227"/>
      <c r="E6227" s="4"/>
      <c r="I6227" s="15" t="s">
        <v>14968</v>
      </c>
    </row>
    <row r="6228" spans="1:9">
      <c r="A6228" s="2" t="s">
        <v>17586</v>
      </c>
      <c r="B6228" s="12" t="s">
        <v>18195</v>
      </c>
      <c r="C6228" s="6" t="s">
        <v>18430</v>
      </c>
      <c r="D6228"/>
      <c r="E6228" s="4"/>
      <c r="I6228" s="2" t="s">
        <v>17587</v>
      </c>
    </row>
    <row r="6229" spans="1:9">
      <c r="A6229" s="2" t="s">
        <v>14969</v>
      </c>
      <c r="B6229" s="12" t="s">
        <v>18195</v>
      </c>
      <c r="C6229" s="3" t="s">
        <v>18428</v>
      </c>
      <c r="D6229"/>
      <c r="E6229" s="4"/>
      <c r="I6229" s="2" t="s">
        <v>14970</v>
      </c>
    </row>
    <row r="6230" spans="1:9">
      <c r="A6230" s="2" t="s">
        <v>14971</v>
      </c>
      <c r="B6230" s="12" t="s">
        <v>18195</v>
      </c>
      <c r="C6230" s="3" t="s">
        <v>18428</v>
      </c>
      <c r="D6230"/>
      <c r="E6230" s="1"/>
      <c r="I6230" s="2" t="s">
        <v>14972</v>
      </c>
    </row>
    <row r="6231" spans="1:9">
      <c r="A6231" s="2" t="s">
        <v>16242</v>
      </c>
      <c r="B6231" s="12" t="s">
        <v>18195</v>
      </c>
      <c r="C6231" s="3" t="s">
        <v>18427</v>
      </c>
      <c r="D6231"/>
      <c r="E6231" s="4"/>
      <c r="I6231" s="2" t="s">
        <v>16243</v>
      </c>
    </row>
    <row r="6232" spans="1:9">
      <c r="A6232" s="2" t="s">
        <v>16244</v>
      </c>
      <c r="B6232" s="12" t="s">
        <v>18195</v>
      </c>
      <c r="C6232" s="3" t="s">
        <v>18427</v>
      </c>
      <c r="D6232"/>
      <c r="E6232" s="4"/>
      <c r="I6232" s="15" t="s">
        <v>16245</v>
      </c>
    </row>
    <row r="6233" spans="1:9">
      <c r="A6233" s="2" t="s">
        <v>14973</v>
      </c>
      <c r="B6233" s="12" t="s">
        <v>18195</v>
      </c>
      <c r="C6233" s="3" t="s">
        <v>18428</v>
      </c>
      <c r="D6233"/>
      <c r="E6233" s="4"/>
      <c r="I6233" s="15" t="s">
        <v>14974</v>
      </c>
    </row>
    <row r="6234" spans="1:9">
      <c r="A6234" s="2" t="s">
        <v>18084</v>
      </c>
      <c r="B6234" s="12" t="s">
        <v>18195</v>
      </c>
      <c r="C6234" s="6" t="s">
        <v>18432</v>
      </c>
      <c r="D6234"/>
      <c r="E6234"/>
      <c r="I6234" s="2" t="s">
        <v>18085</v>
      </c>
    </row>
    <row r="6235" spans="1:9">
      <c r="A6235" s="2" t="s">
        <v>18086</v>
      </c>
      <c r="B6235" s="12" t="s">
        <v>18195</v>
      </c>
      <c r="C6235" s="6" t="s">
        <v>18432</v>
      </c>
      <c r="D6235"/>
      <c r="E6235"/>
      <c r="I6235" s="2" t="s">
        <v>18087</v>
      </c>
    </row>
    <row r="6236" spans="1:9">
      <c r="A6236" s="2" t="s">
        <v>14975</v>
      </c>
      <c r="B6236" s="12" t="s">
        <v>18195</v>
      </c>
      <c r="C6236" s="3" t="s">
        <v>18428</v>
      </c>
      <c r="D6236"/>
      <c r="E6236" s="4"/>
      <c r="I6236" s="2" t="s">
        <v>14976</v>
      </c>
    </row>
    <row r="6237" spans="1:9">
      <c r="A6237" s="2" t="s">
        <v>16246</v>
      </c>
      <c r="B6237" s="12" t="s">
        <v>18195</v>
      </c>
      <c r="C6237" s="3" t="s">
        <v>18427</v>
      </c>
      <c r="D6237"/>
      <c r="E6237" s="4"/>
      <c r="I6237" s="2" t="s">
        <v>16247</v>
      </c>
    </row>
    <row r="6238" spans="1:9">
      <c r="A6238" s="2" t="s">
        <v>16768</v>
      </c>
      <c r="B6238" s="12" t="s">
        <v>18195</v>
      </c>
      <c r="C6238" s="3" t="s">
        <v>18429</v>
      </c>
      <c r="D6238"/>
      <c r="E6238" s="4"/>
      <c r="I6238" s="15" t="s">
        <v>16769</v>
      </c>
    </row>
    <row r="6239" spans="1:9">
      <c r="A6239" s="2" t="s">
        <v>14977</v>
      </c>
      <c r="B6239" s="12" t="s">
        <v>18195</v>
      </c>
      <c r="C6239" s="3" t="s">
        <v>18428</v>
      </c>
      <c r="D6239"/>
      <c r="E6239" s="4"/>
      <c r="I6239" s="2" t="s">
        <v>14978</v>
      </c>
    </row>
    <row r="6240" spans="1:9">
      <c r="A6240" s="2" t="s">
        <v>16248</v>
      </c>
      <c r="B6240" s="12" t="s">
        <v>18195</v>
      </c>
      <c r="C6240" s="3" t="s">
        <v>18427</v>
      </c>
      <c r="D6240"/>
      <c r="E6240" s="4"/>
      <c r="I6240" s="2" t="s">
        <v>16249</v>
      </c>
    </row>
    <row r="6241" spans="1:9">
      <c r="A6241" s="2" t="s">
        <v>16250</v>
      </c>
      <c r="B6241" s="12" t="s">
        <v>18195</v>
      </c>
      <c r="C6241" s="3" t="s">
        <v>18427</v>
      </c>
      <c r="D6241"/>
      <c r="E6241" s="4"/>
      <c r="I6241" s="2" t="s">
        <v>16251</v>
      </c>
    </row>
    <row r="6242" spans="1:9">
      <c r="A6242" s="2" t="s">
        <v>16252</v>
      </c>
      <c r="B6242" s="12" t="s">
        <v>18195</v>
      </c>
      <c r="C6242" s="3" t="s">
        <v>18427</v>
      </c>
      <c r="D6242"/>
      <c r="E6242" s="4"/>
      <c r="I6242" s="2" t="s">
        <v>16253</v>
      </c>
    </row>
    <row r="6243" spans="1:9">
      <c r="A6243" s="2" t="s">
        <v>14979</v>
      </c>
      <c r="B6243" s="12" t="s">
        <v>18195</v>
      </c>
      <c r="C6243" s="3" t="s">
        <v>18428</v>
      </c>
      <c r="D6243"/>
      <c r="E6243" s="4"/>
      <c r="I6243" s="2" t="s">
        <v>14980</v>
      </c>
    </row>
    <row r="6244" spans="1:9">
      <c r="A6244" s="2" t="s">
        <v>17588</v>
      </c>
      <c r="B6244" s="12" t="s">
        <v>18195</v>
      </c>
      <c r="C6244" s="6" t="s">
        <v>18430</v>
      </c>
      <c r="D6244"/>
      <c r="E6244" s="4"/>
      <c r="I6244" s="2" t="s">
        <v>17589</v>
      </c>
    </row>
    <row r="6245" spans="1:9">
      <c r="A6245" s="2" t="s">
        <v>17590</v>
      </c>
      <c r="B6245" s="12" t="s">
        <v>18195</v>
      </c>
      <c r="C6245" s="6" t="s">
        <v>18430</v>
      </c>
      <c r="D6245"/>
      <c r="E6245" s="4"/>
      <c r="I6245" s="15" t="s">
        <v>17591</v>
      </c>
    </row>
    <row r="6246" spans="1:9">
      <c r="A6246" s="2" t="s">
        <v>14981</v>
      </c>
      <c r="B6246" s="12" t="s">
        <v>18195</v>
      </c>
      <c r="C6246" s="3" t="s">
        <v>18428</v>
      </c>
      <c r="D6246"/>
      <c r="E6246" s="4"/>
      <c r="I6246" s="2" t="s">
        <v>14982</v>
      </c>
    </row>
    <row r="6247" spans="1:9">
      <c r="A6247" s="2" t="s">
        <v>14983</v>
      </c>
      <c r="B6247" s="12" t="s">
        <v>18195</v>
      </c>
      <c r="C6247" s="3" t="s">
        <v>18428</v>
      </c>
      <c r="D6247"/>
      <c r="E6247" s="4"/>
      <c r="I6247" s="2" t="s">
        <v>14984</v>
      </c>
    </row>
    <row r="6248" spans="1:9">
      <c r="A6248" s="2" t="s">
        <v>16254</v>
      </c>
      <c r="B6248" s="12" t="s">
        <v>18195</v>
      </c>
      <c r="C6248" s="3" t="s">
        <v>18427</v>
      </c>
      <c r="D6248"/>
      <c r="E6248" s="4"/>
      <c r="I6248" s="2" t="s">
        <v>16255</v>
      </c>
    </row>
    <row r="6249" spans="1:9">
      <c r="A6249" s="2" t="s">
        <v>16256</v>
      </c>
      <c r="B6249" s="12" t="s">
        <v>18195</v>
      </c>
      <c r="C6249" s="3" t="s">
        <v>18427</v>
      </c>
      <c r="D6249"/>
      <c r="E6249" s="4"/>
      <c r="I6249" s="2" t="s">
        <v>16257</v>
      </c>
    </row>
    <row r="6250" spans="1:9">
      <c r="A6250" s="2" t="s">
        <v>17592</v>
      </c>
      <c r="B6250" s="12" t="s">
        <v>18195</v>
      </c>
      <c r="C6250" s="6" t="s">
        <v>18430</v>
      </c>
      <c r="D6250"/>
      <c r="E6250" s="4"/>
      <c r="I6250" s="2" t="s">
        <v>17593</v>
      </c>
    </row>
    <row r="6251" spans="1:9">
      <c r="A6251" s="2" t="s">
        <v>14985</v>
      </c>
      <c r="B6251" s="12" t="s">
        <v>18195</v>
      </c>
      <c r="C6251" s="3" t="s">
        <v>18428</v>
      </c>
      <c r="D6251"/>
      <c r="E6251" s="4"/>
      <c r="I6251" s="2" t="s">
        <v>14986</v>
      </c>
    </row>
    <row r="6252" spans="1:9">
      <c r="A6252" s="2" t="s">
        <v>14987</v>
      </c>
      <c r="B6252" s="12" t="s">
        <v>18195</v>
      </c>
      <c r="C6252" s="3" t="s">
        <v>18428</v>
      </c>
      <c r="D6252"/>
      <c r="E6252" s="4"/>
      <c r="I6252" s="2" t="s">
        <v>14988</v>
      </c>
    </row>
    <row r="6253" spans="1:9">
      <c r="A6253" s="2" t="s">
        <v>14989</v>
      </c>
      <c r="B6253" s="12" t="s">
        <v>18195</v>
      </c>
      <c r="C6253" s="3" t="s">
        <v>18428</v>
      </c>
      <c r="D6253"/>
      <c r="E6253" s="4"/>
      <c r="I6253" s="2" t="s">
        <v>14990</v>
      </c>
    </row>
    <row r="6254" spans="1:9">
      <c r="A6254" s="2" t="s">
        <v>14991</v>
      </c>
      <c r="B6254" s="12" t="s">
        <v>18195</v>
      </c>
      <c r="C6254" s="3" t="s">
        <v>18428</v>
      </c>
      <c r="D6254"/>
      <c r="E6254" s="4"/>
      <c r="I6254" s="2" t="s">
        <v>14992</v>
      </c>
    </row>
    <row r="6255" spans="1:9">
      <c r="A6255" s="2" t="s">
        <v>14993</v>
      </c>
      <c r="B6255" s="12" t="s">
        <v>18195</v>
      </c>
      <c r="C6255" s="3" t="s">
        <v>18428</v>
      </c>
      <c r="D6255"/>
      <c r="E6255" s="4"/>
      <c r="I6255" s="15" t="s">
        <v>14994</v>
      </c>
    </row>
    <row r="6256" spans="1:9">
      <c r="A6256" s="2" t="s">
        <v>17594</v>
      </c>
      <c r="B6256" s="12" t="s">
        <v>18195</v>
      </c>
      <c r="C6256" s="6" t="s">
        <v>18430</v>
      </c>
      <c r="D6256"/>
      <c r="E6256" s="4"/>
      <c r="I6256" s="2" t="s">
        <v>17595</v>
      </c>
    </row>
    <row r="6257" spans="1:9">
      <c r="A6257" s="2" t="s">
        <v>17200</v>
      </c>
      <c r="B6257" s="12" t="s">
        <v>18195</v>
      </c>
      <c r="C6257" s="3" t="s">
        <v>18431</v>
      </c>
      <c r="D6257"/>
      <c r="E6257" s="4"/>
      <c r="I6257" s="15" t="s">
        <v>17201</v>
      </c>
    </row>
    <row r="6258" spans="1:9">
      <c r="A6258" s="2" t="s">
        <v>14995</v>
      </c>
      <c r="B6258" s="12" t="s">
        <v>18195</v>
      </c>
      <c r="C6258" s="3" t="s">
        <v>18428</v>
      </c>
      <c r="D6258"/>
      <c r="E6258" s="4"/>
      <c r="I6258" s="15" t="s">
        <v>14996</v>
      </c>
    </row>
    <row r="6259" spans="1:9">
      <c r="A6259" s="2" t="s">
        <v>14997</v>
      </c>
      <c r="B6259" s="12" t="s">
        <v>18195</v>
      </c>
      <c r="C6259" s="3" t="s">
        <v>18428</v>
      </c>
      <c r="D6259"/>
      <c r="E6259" s="4"/>
      <c r="I6259" s="2" t="s">
        <v>14998</v>
      </c>
    </row>
    <row r="6260" spans="1:9">
      <c r="A6260" s="2" t="s">
        <v>14999</v>
      </c>
      <c r="B6260" s="12" t="s">
        <v>18195</v>
      </c>
      <c r="C6260" s="3" t="s">
        <v>18428</v>
      </c>
      <c r="D6260"/>
      <c r="E6260" s="4"/>
      <c r="I6260" s="2" t="s">
        <v>15000</v>
      </c>
    </row>
    <row r="6261" spans="1:9">
      <c r="A6261" s="2" t="s">
        <v>15001</v>
      </c>
      <c r="B6261" s="12" t="s">
        <v>18195</v>
      </c>
      <c r="C6261" s="3" t="s">
        <v>18428</v>
      </c>
      <c r="D6261"/>
      <c r="E6261" s="4"/>
      <c r="I6261" s="2" t="s">
        <v>15002</v>
      </c>
    </row>
    <row r="6262" spans="1:9">
      <c r="A6262" s="2" t="s">
        <v>15003</v>
      </c>
      <c r="B6262" s="12" t="s">
        <v>18195</v>
      </c>
      <c r="C6262" s="3" t="s">
        <v>18428</v>
      </c>
      <c r="D6262"/>
      <c r="E6262" s="4"/>
      <c r="I6262" s="2" t="s">
        <v>15004</v>
      </c>
    </row>
    <row r="6263" spans="1:9">
      <c r="A6263" s="2" t="s">
        <v>16770</v>
      </c>
      <c r="B6263" s="12" t="s">
        <v>18195</v>
      </c>
      <c r="C6263" s="3" t="s">
        <v>18429</v>
      </c>
      <c r="D6263"/>
      <c r="E6263" s="4"/>
      <c r="I6263" s="2" t="s">
        <v>16771</v>
      </c>
    </row>
    <row r="6264" spans="1:9">
      <c r="A6264" s="2" t="s">
        <v>16258</v>
      </c>
      <c r="B6264" s="12" t="s">
        <v>18195</v>
      </c>
      <c r="C6264" s="3" t="s">
        <v>18427</v>
      </c>
      <c r="D6264"/>
      <c r="E6264" s="4"/>
      <c r="I6264" s="15" t="s">
        <v>16259</v>
      </c>
    </row>
    <row r="6265" spans="1:9">
      <c r="A6265" s="2" t="s">
        <v>17202</v>
      </c>
      <c r="B6265" s="12" t="s">
        <v>18195</v>
      </c>
      <c r="C6265" s="3" t="s">
        <v>18431</v>
      </c>
      <c r="D6265"/>
      <c r="E6265" s="4"/>
      <c r="I6265" s="2" t="s">
        <v>17203</v>
      </c>
    </row>
    <row r="6266" spans="1:9">
      <c r="A6266" s="2" t="s">
        <v>16260</v>
      </c>
      <c r="B6266" s="12" t="s">
        <v>18195</v>
      </c>
      <c r="C6266" s="3" t="s">
        <v>18427</v>
      </c>
      <c r="D6266"/>
      <c r="E6266" s="4"/>
      <c r="I6266" s="15" t="s">
        <v>16261</v>
      </c>
    </row>
    <row r="6267" spans="1:9">
      <c r="A6267" s="2" t="s">
        <v>15005</v>
      </c>
      <c r="B6267" s="12" t="s">
        <v>18195</v>
      </c>
      <c r="C6267" s="3" t="s">
        <v>18428</v>
      </c>
      <c r="D6267"/>
      <c r="E6267" s="4"/>
      <c r="I6267" s="15" t="s">
        <v>15006</v>
      </c>
    </row>
    <row r="6268" spans="1:9">
      <c r="A6268" s="2" t="s">
        <v>17596</v>
      </c>
      <c r="B6268" s="12" t="s">
        <v>18195</v>
      </c>
      <c r="C6268" s="6" t="s">
        <v>18430</v>
      </c>
      <c r="D6268"/>
      <c r="E6268" s="4"/>
      <c r="I6268" s="2" t="s">
        <v>17597</v>
      </c>
    </row>
    <row r="6269" spans="1:9">
      <c r="A6269" s="2" t="s">
        <v>15007</v>
      </c>
      <c r="B6269" s="12" t="s">
        <v>18195</v>
      </c>
      <c r="C6269" s="3" t="s">
        <v>18428</v>
      </c>
      <c r="D6269"/>
      <c r="E6269" s="4"/>
      <c r="I6269" s="2" t="s">
        <v>15008</v>
      </c>
    </row>
    <row r="6270" spans="1:9">
      <c r="A6270" s="2" t="s">
        <v>15009</v>
      </c>
      <c r="B6270" s="12" t="s">
        <v>18195</v>
      </c>
      <c r="C6270" s="3" t="s">
        <v>18428</v>
      </c>
      <c r="D6270"/>
      <c r="E6270" s="4"/>
      <c r="I6270" s="15" t="s">
        <v>15010</v>
      </c>
    </row>
    <row r="6271" spans="1:9">
      <c r="A6271" s="2" t="s">
        <v>18088</v>
      </c>
      <c r="B6271" s="12" t="s">
        <v>18195</v>
      </c>
      <c r="C6271" s="6" t="s">
        <v>18432</v>
      </c>
      <c r="D6271"/>
      <c r="E6271"/>
      <c r="I6271" s="2" t="s">
        <v>18089</v>
      </c>
    </row>
    <row r="6272" spans="1:9">
      <c r="A6272" s="2" t="s">
        <v>17204</v>
      </c>
      <c r="B6272" s="12" t="s">
        <v>18195</v>
      </c>
      <c r="C6272" s="3" t="s">
        <v>18431</v>
      </c>
      <c r="D6272"/>
      <c r="E6272" s="4"/>
      <c r="I6272" s="15" t="s">
        <v>17205</v>
      </c>
    </row>
    <row r="6273" spans="1:9">
      <c r="A6273" s="2" t="s">
        <v>16772</v>
      </c>
      <c r="B6273" s="12" t="s">
        <v>18195</v>
      </c>
      <c r="C6273" s="3" t="s">
        <v>18429</v>
      </c>
      <c r="D6273"/>
      <c r="E6273" s="4"/>
      <c r="I6273" s="2" t="s">
        <v>16773</v>
      </c>
    </row>
    <row r="6274" spans="1:9">
      <c r="A6274" s="2" t="s">
        <v>16774</v>
      </c>
      <c r="B6274" s="12" t="s">
        <v>18195</v>
      </c>
      <c r="C6274" s="3" t="s">
        <v>18429</v>
      </c>
      <c r="D6274"/>
      <c r="E6274" s="4"/>
      <c r="I6274" s="15" t="s">
        <v>16775</v>
      </c>
    </row>
    <row r="6275" spans="1:9">
      <c r="A6275" s="2" t="s">
        <v>16776</v>
      </c>
      <c r="B6275" s="12" t="s">
        <v>18195</v>
      </c>
      <c r="C6275" s="3" t="s">
        <v>18429</v>
      </c>
      <c r="D6275"/>
      <c r="E6275" s="4"/>
      <c r="I6275" s="2" t="s">
        <v>16777</v>
      </c>
    </row>
    <row r="6276" spans="1:9">
      <c r="A6276" s="2" t="s">
        <v>15011</v>
      </c>
      <c r="B6276" s="12" t="s">
        <v>18195</v>
      </c>
      <c r="C6276" s="3" t="s">
        <v>18428</v>
      </c>
      <c r="D6276"/>
      <c r="E6276" s="4"/>
      <c r="I6276" s="15" t="s">
        <v>15012</v>
      </c>
    </row>
    <row r="6277" spans="1:9">
      <c r="A6277" s="2" t="s">
        <v>15013</v>
      </c>
      <c r="B6277" s="12" t="s">
        <v>18195</v>
      </c>
      <c r="C6277" s="3" t="s">
        <v>18428</v>
      </c>
      <c r="D6277"/>
      <c r="E6277" s="1"/>
      <c r="I6277" s="15" t="s">
        <v>15014</v>
      </c>
    </row>
    <row r="6278" spans="1:9">
      <c r="A6278" s="2" t="s">
        <v>15015</v>
      </c>
      <c r="B6278" s="12" t="s">
        <v>18195</v>
      </c>
      <c r="C6278" s="3" t="s">
        <v>18428</v>
      </c>
      <c r="D6278"/>
      <c r="E6278" s="4"/>
      <c r="I6278" s="2" t="s">
        <v>15016</v>
      </c>
    </row>
    <row r="6279" spans="1:9">
      <c r="A6279" s="2" t="s">
        <v>16778</v>
      </c>
      <c r="B6279" s="12" t="s">
        <v>18195</v>
      </c>
      <c r="C6279" s="3" t="s">
        <v>18429</v>
      </c>
      <c r="D6279"/>
      <c r="E6279" s="4"/>
      <c r="I6279" s="2" t="s">
        <v>16779</v>
      </c>
    </row>
    <row r="6280" spans="1:9">
      <c r="A6280" s="2" t="s">
        <v>15017</v>
      </c>
      <c r="B6280" s="12" t="s">
        <v>18195</v>
      </c>
      <c r="C6280" s="3" t="s">
        <v>18428</v>
      </c>
      <c r="D6280"/>
      <c r="E6280" s="4"/>
      <c r="I6280" s="2" t="s">
        <v>15018</v>
      </c>
    </row>
    <row r="6281" spans="1:9">
      <c r="A6281" s="2" t="s">
        <v>17206</v>
      </c>
      <c r="B6281" s="12" t="s">
        <v>18195</v>
      </c>
      <c r="C6281" s="3" t="s">
        <v>18431</v>
      </c>
      <c r="D6281"/>
      <c r="E6281" s="4"/>
      <c r="I6281" s="15" t="s">
        <v>17207</v>
      </c>
    </row>
    <row r="6282" spans="1:9">
      <c r="A6282" s="2" t="s">
        <v>17598</v>
      </c>
      <c r="B6282" s="12" t="s">
        <v>18195</v>
      </c>
      <c r="C6282" s="6" t="s">
        <v>18430</v>
      </c>
      <c r="D6282"/>
      <c r="E6282" s="4"/>
      <c r="I6282" s="15" t="s">
        <v>17599</v>
      </c>
    </row>
    <row r="6283" spans="1:9">
      <c r="A6283" s="2" t="s">
        <v>17600</v>
      </c>
      <c r="B6283" s="12" t="s">
        <v>18195</v>
      </c>
      <c r="C6283" s="6" t="s">
        <v>18430</v>
      </c>
      <c r="D6283"/>
      <c r="E6283" s="4"/>
      <c r="I6283" s="2" t="s">
        <v>17601</v>
      </c>
    </row>
    <row r="6284" spans="1:9">
      <c r="A6284" s="2" t="s">
        <v>17602</v>
      </c>
      <c r="B6284" s="12" t="s">
        <v>18195</v>
      </c>
      <c r="C6284" s="6" t="s">
        <v>18430</v>
      </c>
      <c r="D6284"/>
      <c r="E6284" s="4"/>
      <c r="I6284" s="2" t="s">
        <v>17603</v>
      </c>
    </row>
    <row r="6285" spans="1:9">
      <c r="A6285" s="2" t="s">
        <v>17604</v>
      </c>
      <c r="B6285" s="12" t="s">
        <v>18195</v>
      </c>
      <c r="C6285" s="6" t="s">
        <v>18430</v>
      </c>
      <c r="D6285"/>
      <c r="E6285" s="4"/>
      <c r="I6285" s="15" t="s">
        <v>17605</v>
      </c>
    </row>
    <row r="6286" spans="1:9">
      <c r="A6286" s="2" t="s">
        <v>18090</v>
      </c>
      <c r="B6286" s="12" t="s">
        <v>18195</v>
      </c>
      <c r="C6286" s="6" t="s">
        <v>18432</v>
      </c>
      <c r="D6286"/>
      <c r="E6286"/>
      <c r="I6286" s="15" t="s">
        <v>18091</v>
      </c>
    </row>
    <row r="6287" spans="1:9">
      <c r="A6287" s="2" t="s">
        <v>16780</v>
      </c>
      <c r="B6287" s="12" t="s">
        <v>18195</v>
      </c>
      <c r="C6287" s="3" t="s">
        <v>18429</v>
      </c>
      <c r="D6287"/>
      <c r="E6287" s="4"/>
      <c r="I6287" s="15" t="s">
        <v>16781</v>
      </c>
    </row>
    <row r="6288" spans="1:9">
      <c r="A6288" s="2" t="s">
        <v>16782</v>
      </c>
      <c r="B6288" s="12" t="s">
        <v>18195</v>
      </c>
      <c r="C6288" s="3" t="s">
        <v>18429</v>
      </c>
      <c r="D6288"/>
      <c r="E6288" s="4"/>
      <c r="I6288" s="2" t="s">
        <v>16783</v>
      </c>
    </row>
    <row r="6289" spans="1:9">
      <c r="A6289" s="2" t="s">
        <v>16784</v>
      </c>
      <c r="B6289" s="12" t="s">
        <v>18195</v>
      </c>
      <c r="C6289" s="3" t="s">
        <v>18429</v>
      </c>
      <c r="D6289"/>
      <c r="E6289" s="4"/>
      <c r="I6289" s="15" t="s">
        <v>16785</v>
      </c>
    </row>
    <row r="6290" spans="1:9">
      <c r="A6290" s="2" t="s">
        <v>17606</v>
      </c>
      <c r="B6290" s="12" t="s">
        <v>18195</v>
      </c>
      <c r="C6290" s="6" t="s">
        <v>18430</v>
      </c>
      <c r="D6290"/>
      <c r="E6290" s="4"/>
      <c r="I6290" s="15" t="s">
        <v>17607</v>
      </c>
    </row>
    <row r="6291" spans="1:9">
      <c r="A6291" s="2" t="s">
        <v>15019</v>
      </c>
      <c r="B6291" s="12" t="s">
        <v>18195</v>
      </c>
      <c r="C6291" s="3" t="s">
        <v>18428</v>
      </c>
      <c r="D6291"/>
      <c r="E6291" s="4"/>
      <c r="I6291" s="2" t="s">
        <v>15020</v>
      </c>
    </row>
    <row r="6292" spans="1:9">
      <c r="A6292" s="2" t="s">
        <v>16262</v>
      </c>
      <c r="B6292" s="12" t="s">
        <v>18195</v>
      </c>
      <c r="C6292" s="3" t="s">
        <v>18427</v>
      </c>
      <c r="D6292"/>
      <c r="E6292" s="4"/>
      <c r="I6292" s="2" t="s">
        <v>16263</v>
      </c>
    </row>
    <row r="6293" spans="1:9">
      <c r="A6293" s="2" t="s">
        <v>18092</v>
      </c>
      <c r="B6293" s="12" t="s">
        <v>18195</v>
      </c>
      <c r="C6293" s="6" t="s">
        <v>18432</v>
      </c>
      <c r="D6293"/>
      <c r="E6293"/>
      <c r="I6293" s="15" t="s">
        <v>18093</v>
      </c>
    </row>
    <row r="6294" spans="1:9">
      <c r="A6294" s="2" t="s">
        <v>17208</v>
      </c>
      <c r="B6294" s="12" t="s">
        <v>18195</v>
      </c>
      <c r="C6294" s="3" t="s">
        <v>18431</v>
      </c>
      <c r="D6294"/>
      <c r="E6294" s="4"/>
      <c r="I6294" s="15" t="s">
        <v>17209</v>
      </c>
    </row>
    <row r="6295" spans="1:9">
      <c r="A6295" s="2" t="s">
        <v>17210</v>
      </c>
      <c r="B6295" s="12" t="s">
        <v>18195</v>
      </c>
      <c r="C6295" s="3" t="s">
        <v>18431</v>
      </c>
      <c r="D6295"/>
      <c r="E6295" s="4"/>
      <c r="I6295" s="2" t="s">
        <v>17211</v>
      </c>
    </row>
    <row r="6296" spans="1:9">
      <c r="A6296" s="2" t="s">
        <v>16264</v>
      </c>
      <c r="B6296" s="12" t="s">
        <v>18195</v>
      </c>
      <c r="C6296" s="3" t="s">
        <v>18427</v>
      </c>
      <c r="D6296"/>
      <c r="E6296" s="4"/>
      <c r="I6296" s="15" t="s">
        <v>16265</v>
      </c>
    </row>
    <row r="6297" spans="1:9">
      <c r="A6297" s="2" t="s">
        <v>15021</v>
      </c>
      <c r="B6297" s="12" t="s">
        <v>18195</v>
      </c>
      <c r="C6297" s="3" t="s">
        <v>18428</v>
      </c>
      <c r="D6297"/>
      <c r="E6297" s="4"/>
      <c r="I6297" s="2" t="s">
        <v>15022</v>
      </c>
    </row>
    <row r="6298" spans="1:9">
      <c r="A6298" s="2" t="s">
        <v>16266</v>
      </c>
      <c r="B6298" s="12" t="s">
        <v>18195</v>
      </c>
      <c r="C6298" s="3" t="s">
        <v>18427</v>
      </c>
      <c r="D6298"/>
      <c r="E6298" s="4"/>
      <c r="I6298" s="2" t="s">
        <v>16267</v>
      </c>
    </row>
    <row r="6299" spans="1:9">
      <c r="A6299" s="2" t="s">
        <v>15023</v>
      </c>
      <c r="B6299" s="12" t="s">
        <v>18195</v>
      </c>
      <c r="C6299" s="3" t="s">
        <v>18428</v>
      </c>
      <c r="D6299"/>
      <c r="E6299" s="4"/>
      <c r="I6299" s="2" t="s">
        <v>15024</v>
      </c>
    </row>
    <row r="6300" spans="1:9">
      <c r="A6300" s="2" t="s">
        <v>16786</v>
      </c>
      <c r="B6300" s="12" t="s">
        <v>18195</v>
      </c>
      <c r="C6300" s="3" t="s">
        <v>18429</v>
      </c>
      <c r="D6300"/>
      <c r="E6300" s="4"/>
      <c r="I6300" s="2" t="s">
        <v>16787</v>
      </c>
    </row>
    <row r="6301" spans="1:9">
      <c r="A6301" s="2" t="s">
        <v>15025</v>
      </c>
      <c r="B6301" s="12" t="s">
        <v>18195</v>
      </c>
      <c r="C6301" s="3" t="s">
        <v>18428</v>
      </c>
      <c r="D6301"/>
      <c r="E6301" s="4"/>
      <c r="I6301" s="15" t="s">
        <v>15026</v>
      </c>
    </row>
    <row r="6302" spans="1:9">
      <c r="A6302" s="2" t="s">
        <v>16268</v>
      </c>
      <c r="B6302" s="12" t="s">
        <v>18195</v>
      </c>
      <c r="C6302" s="3" t="s">
        <v>18427</v>
      </c>
      <c r="D6302"/>
      <c r="E6302" s="7"/>
      <c r="I6302" s="2" t="s">
        <v>16269</v>
      </c>
    </row>
    <row r="6303" spans="1:9">
      <c r="A6303" s="2" t="s">
        <v>15027</v>
      </c>
      <c r="B6303" s="12" t="s">
        <v>18195</v>
      </c>
      <c r="C6303" s="3" t="s">
        <v>18428</v>
      </c>
      <c r="D6303"/>
      <c r="E6303" s="4"/>
      <c r="I6303" s="2" t="s">
        <v>15028</v>
      </c>
    </row>
    <row r="6304" spans="1:9">
      <c r="A6304" s="2" t="s">
        <v>17608</v>
      </c>
      <c r="B6304" s="12" t="s">
        <v>18195</v>
      </c>
      <c r="C6304" s="6" t="s">
        <v>18430</v>
      </c>
      <c r="D6304"/>
      <c r="E6304" s="4"/>
      <c r="I6304" s="2" t="s">
        <v>17609</v>
      </c>
    </row>
    <row r="6305" spans="1:9">
      <c r="A6305" s="2" t="s">
        <v>15029</v>
      </c>
      <c r="B6305" s="12" t="s">
        <v>18195</v>
      </c>
      <c r="C6305" s="3" t="s">
        <v>18428</v>
      </c>
      <c r="D6305"/>
      <c r="E6305" s="4"/>
      <c r="I6305" s="15" t="s">
        <v>15030</v>
      </c>
    </row>
    <row r="6306" spans="1:9">
      <c r="A6306" s="2" t="s">
        <v>17212</v>
      </c>
      <c r="B6306" s="12" t="s">
        <v>18195</v>
      </c>
      <c r="C6306" s="3" t="s">
        <v>18431</v>
      </c>
      <c r="D6306"/>
      <c r="E6306" s="4"/>
      <c r="I6306" s="2" t="s">
        <v>17213</v>
      </c>
    </row>
    <row r="6307" spans="1:9">
      <c r="A6307" s="2" t="s">
        <v>16270</v>
      </c>
      <c r="B6307" s="12" t="s">
        <v>18195</v>
      </c>
      <c r="C6307" s="3" t="s">
        <v>18427</v>
      </c>
      <c r="D6307"/>
      <c r="E6307" s="7"/>
      <c r="I6307" s="2" t="s">
        <v>16271</v>
      </c>
    </row>
    <row r="6308" spans="1:9">
      <c r="A6308" s="2" t="s">
        <v>16272</v>
      </c>
      <c r="B6308" s="12" t="s">
        <v>18195</v>
      </c>
      <c r="C6308" s="3" t="s">
        <v>18427</v>
      </c>
      <c r="D6308"/>
      <c r="E6308" s="4"/>
      <c r="I6308" s="2" t="s">
        <v>16273</v>
      </c>
    </row>
    <row r="6309" spans="1:9">
      <c r="A6309" s="2" t="s">
        <v>16274</v>
      </c>
      <c r="B6309" s="12" t="s">
        <v>18195</v>
      </c>
      <c r="C6309" s="3" t="s">
        <v>18427</v>
      </c>
      <c r="D6309"/>
      <c r="E6309" s="4"/>
      <c r="I6309" s="15" t="s">
        <v>16275</v>
      </c>
    </row>
    <row r="6310" spans="1:9">
      <c r="A6310" s="2" t="s">
        <v>16276</v>
      </c>
      <c r="B6310" s="12" t="s">
        <v>18195</v>
      </c>
      <c r="C6310" s="3" t="s">
        <v>18427</v>
      </c>
      <c r="D6310"/>
      <c r="E6310" s="1"/>
      <c r="I6310" s="2" t="s">
        <v>16277</v>
      </c>
    </row>
    <row r="6311" spans="1:9">
      <c r="A6311" s="2" t="s">
        <v>15031</v>
      </c>
      <c r="B6311" s="12" t="s">
        <v>18195</v>
      </c>
      <c r="C6311" s="3" t="s">
        <v>18428</v>
      </c>
      <c r="D6311"/>
      <c r="E6311" s="4"/>
      <c r="I6311" s="2" t="s">
        <v>15032</v>
      </c>
    </row>
    <row r="6312" spans="1:9">
      <c r="A6312" s="2" t="s">
        <v>15033</v>
      </c>
      <c r="B6312" s="12" t="s">
        <v>18195</v>
      </c>
      <c r="C6312" s="3" t="s">
        <v>18428</v>
      </c>
      <c r="D6312"/>
      <c r="E6312" s="4"/>
      <c r="I6312" s="2" t="s">
        <v>15034</v>
      </c>
    </row>
    <row r="6313" spans="1:9">
      <c r="A6313" s="2" t="s">
        <v>18094</v>
      </c>
      <c r="B6313" s="12" t="s">
        <v>18195</v>
      </c>
      <c r="C6313" s="6" t="s">
        <v>18432</v>
      </c>
      <c r="D6313"/>
      <c r="E6313"/>
      <c r="I6313" s="15" t="s">
        <v>18095</v>
      </c>
    </row>
    <row r="6314" spans="1:9">
      <c r="A6314" s="2" t="s">
        <v>16788</v>
      </c>
      <c r="B6314" s="12" t="s">
        <v>18195</v>
      </c>
      <c r="C6314" s="3" t="s">
        <v>18429</v>
      </c>
      <c r="D6314"/>
      <c r="E6314" s="4"/>
      <c r="I6314" s="2" t="s">
        <v>16789</v>
      </c>
    </row>
    <row r="6315" spans="1:9">
      <c r="A6315" s="2" t="s">
        <v>15035</v>
      </c>
      <c r="B6315" s="12" t="s">
        <v>18195</v>
      </c>
      <c r="C6315" s="3" t="s">
        <v>18428</v>
      </c>
      <c r="D6315"/>
      <c r="E6315" s="4"/>
      <c r="I6315" s="2" t="s">
        <v>15036</v>
      </c>
    </row>
    <row r="6316" spans="1:9">
      <c r="A6316" s="2" t="s">
        <v>15037</v>
      </c>
      <c r="B6316" s="12" t="s">
        <v>18195</v>
      </c>
      <c r="C6316" s="3" t="s">
        <v>18428</v>
      </c>
      <c r="D6316"/>
      <c r="E6316" s="4"/>
      <c r="I6316" s="2" t="s">
        <v>15038</v>
      </c>
    </row>
    <row r="6317" spans="1:9">
      <c r="A6317" s="2" t="s">
        <v>15039</v>
      </c>
      <c r="B6317" s="12" t="s">
        <v>18195</v>
      </c>
      <c r="C6317" s="3" t="s">
        <v>18428</v>
      </c>
      <c r="D6317"/>
      <c r="E6317" s="4"/>
      <c r="I6317" s="15" t="s">
        <v>15040</v>
      </c>
    </row>
    <row r="6318" spans="1:9">
      <c r="A6318" s="2" t="s">
        <v>15041</v>
      </c>
      <c r="B6318" s="12" t="s">
        <v>18195</v>
      </c>
      <c r="C6318" s="3" t="s">
        <v>18428</v>
      </c>
      <c r="D6318"/>
      <c r="E6318" s="4"/>
      <c r="I6318" s="2" t="s">
        <v>15042</v>
      </c>
    </row>
    <row r="6319" spans="1:9">
      <c r="A6319" s="2" t="s">
        <v>15043</v>
      </c>
      <c r="B6319" s="12" t="s">
        <v>18195</v>
      </c>
      <c r="C6319" s="3" t="s">
        <v>18428</v>
      </c>
      <c r="D6319"/>
      <c r="E6319" s="4"/>
      <c r="I6319" s="2" t="s">
        <v>15044</v>
      </c>
    </row>
    <row r="6320" spans="1:9">
      <c r="A6320" s="2" t="s">
        <v>15045</v>
      </c>
      <c r="B6320" s="12" t="s">
        <v>18195</v>
      </c>
      <c r="C6320" s="3" t="s">
        <v>18428</v>
      </c>
      <c r="D6320"/>
      <c r="E6320" s="4"/>
      <c r="I6320" s="2" t="s">
        <v>15046</v>
      </c>
    </row>
    <row r="6321" spans="1:9">
      <c r="A6321" s="2" t="s">
        <v>17610</v>
      </c>
      <c r="B6321" s="12" t="s">
        <v>18195</v>
      </c>
      <c r="C6321" s="6" t="s">
        <v>18430</v>
      </c>
      <c r="D6321"/>
      <c r="E6321" s="9"/>
      <c r="I6321" s="2" t="s">
        <v>17611</v>
      </c>
    </row>
    <row r="6322" spans="1:9">
      <c r="A6322" s="2" t="s">
        <v>17612</v>
      </c>
      <c r="B6322" s="12" t="s">
        <v>18195</v>
      </c>
      <c r="C6322" s="6" t="s">
        <v>18430</v>
      </c>
      <c r="D6322"/>
      <c r="E6322" s="4"/>
      <c r="I6322" s="15" t="s">
        <v>17613</v>
      </c>
    </row>
    <row r="6323" spans="1:9">
      <c r="A6323" s="2" t="s">
        <v>15047</v>
      </c>
      <c r="B6323" s="12" t="s">
        <v>18195</v>
      </c>
      <c r="C6323" s="3" t="s">
        <v>18428</v>
      </c>
      <c r="D6323"/>
      <c r="E6323" s="4"/>
      <c r="I6323" s="2" t="s">
        <v>15048</v>
      </c>
    </row>
    <row r="6324" spans="1:9">
      <c r="A6324" s="2" t="s">
        <v>16278</v>
      </c>
      <c r="B6324" s="12" t="s">
        <v>18195</v>
      </c>
      <c r="C6324" s="3" t="s">
        <v>18427</v>
      </c>
      <c r="D6324"/>
      <c r="E6324" s="4"/>
      <c r="I6324" s="15" t="s">
        <v>16279</v>
      </c>
    </row>
    <row r="6325" spans="1:9">
      <c r="A6325" s="2" t="s">
        <v>15049</v>
      </c>
      <c r="B6325" s="12" t="s">
        <v>18195</v>
      </c>
      <c r="C6325" s="3" t="s">
        <v>18428</v>
      </c>
      <c r="D6325"/>
      <c r="E6325" s="4"/>
      <c r="I6325" s="2" t="s">
        <v>15050</v>
      </c>
    </row>
    <row r="6326" spans="1:9">
      <c r="A6326" s="2" t="s">
        <v>16280</v>
      </c>
      <c r="B6326" s="12" t="s">
        <v>18195</v>
      </c>
      <c r="C6326" s="3" t="s">
        <v>18427</v>
      </c>
      <c r="D6326"/>
      <c r="E6326" s="4"/>
      <c r="I6326" s="2" t="s">
        <v>16281</v>
      </c>
    </row>
    <row r="6327" spans="1:9">
      <c r="A6327" s="2" t="s">
        <v>17214</v>
      </c>
      <c r="B6327" s="12" t="s">
        <v>18195</v>
      </c>
      <c r="C6327" s="3" t="s">
        <v>18431</v>
      </c>
      <c r="D6327"/>
      <c r="E6327" s="4"/>
      <c r="I6327" s="15" t="s">
        <v>17215</v>
      </c>
    </row>
    <row r="6328" spans="1:9">
      <c r="A6328" s="2" t="s">
        <v>16282</v>
      </c>
      <c r="B6328" s="12" t="s">
        <v>18195</v>
      </c>
      <c r="C6328" s="3" t="s">
        <v>18427</v>
      </c>
      <c r="D6328"/>
      <c r="E6328" s="4"/>
      <c r="I6328" s="2" t="s">
        <v>16283</v>
      </c>
    </row>
    <row r="6329" spans="1:9">
      <c r="A6329" s="2" t="s">
        <v>15051</v>
      </c>
      <c r="B6329" s="12" t="s">
        <v>18195</v>
      </c>
      <c r="C6329" s="3" t="s">
        <v>18428</v>
      </c>
      <c r="D6329"/>
      <c r="E6329" s="4"/>
      <c r="I6329" s="2" t="s">
        <v>15052</v>
      </c>
    </row>
    <row r="6330" spans="1:9">
      <c r="A6330" s="2" t="s">
        <v>16284</v>
      </c>
      <c r="B6330" s="12" t="s">
        <v>18195</v>
      </c>
      <c r="C6330" s="3" t="s">
        <v>18427</v>
      </c>
      <c r="D6330"/>
      <c r="E6330" s="4"/>
      <c r="I6330" s="2" t="s">
        <v>16285</v>
      </c>
    </row>
    <row r="6331" spans="1:9">
      <c r="A6331" s="2" t="s">
        <v>15053</v>
      </c>
      <c r="B6331" s="12" t="s">
        <v>18195</v>
      </c>
      <c r="C6331" s="3" t="s">
        <v>18428</v>
      </c>
      <c r="D6331"/>
      <c r="E6331" s="4"/>
      <c r="I6331" s="2" t="s">
        <v>15054</v>
      </c>
    </row>
    <row r="6332" spans="1:9">
      <c r="A6332" s="2" t="s">
        <v>15055</v>
      </c>
      <c r="B6332" s="12" t="s">
        <v>18195</v>
      </c>
      <c r="C6332" s="3" t="s">
        <v>18428</v>
      </c>
      <c r="D6332"/>
      <c r="E6332" s="4"/>
      <c r="I6332" s="2" t="s">
        <v>15056</v>
      </c>
    </row>
    <row r="6333" spans="1:9">
      <c r="A6333" s="2" t="s">
        <v>15057</v>
      </c>
      <c r="B6333" s="12" t="s">
        <v>18195</v>
      </c>
      <c r="C6333" s="3" t="s">
        <v>18428</v>
      </c>
      <c r="D6333"/>
      <c r="E6333" s="4"/>
      <c r="I6333" s="2" t="s">
        <v>15058</v>
      </c>
    </row>
    <row r="6334" spans="1:9">
      <c r="A6334" s="2" t="s">
        <v>15059</v>
      </c>
      <c r="B6334" s="12" t="s">
        <v>18195</v>
      </c>
      <c r="C6334" s="3" t="s">
        <v>18428</v>
      </c>
      <c r="D6334"/>
      <c r="E6334" s="4"/>
      <c r="I6334" s="2" t="s">
        <v>15060</v>
      </c>
    </row>
    <row r="6335" spans="1:9">
      <c r="A6335" s="2" t="s">
        <v>16790</v>
      </c>
      <c r="B6335" s="12" t="s">
        <v>18195</v>
      </c>
      <c r="C6335" s="3" t="s">
        <v>18429</v>
      </c>
      <c r="D6335"/>
      <c r="E6335" s="4"/>
      <c r="I6335" s="2" t="s">
        <v>16791</v>
      </c>
    </row>
    <row r="6336" spans="1:9">
      <c r="A6336" s="2" t="s">
        <v>18096</v>
      </c>
      <c r="B6336" s="12" t="s">
        <v>18195</v>
      </c>
      <c r="C6336" s="6" t="s">
        <v>18432</v>
      </c>
      <c r="D6336"/>
      <c r="E6336"/>
      <c r="I6336" s="15" t="s">
        <v>18097</v>
      </c>
    </row>
    <row r="6337" spans="1:9">
      <c r="A6337" s="2" t="s">
        <v>16286</v>
      </c>
      <c r="B6337" s="12" t="s">
        <v>18195</v>
      </c>
      <c r="C6337" s="3" t="s">
        <v>18427</v>
      </c>
      <c r="D6337"/>
      <c r="E6337" s="4"/>
      <c r="I6337" s="2" t="s">
        <v>16287</v>
      </c>
    </row>
    <row r="6338" spans="1:9">
      <c r="A6338" s="2" t="s">
        <v>17614</v>
      </c>
      <c r="B6338" s="12" t="s">
        <v>18195</v>
      </c>
      <c r="C6338" s="6" t="s">
        <v>18430</v>
      </c>
      <c r="D6338"/>
      <c r="E6338" s="4"/>
      <c r="I6338" s="2" t="s">
        <v>17615</v>
      </c>
    </row>
    <row r="6339" spans="1:9">
      <c r="A6339" s="2" t="s">
        <v>17216</v>
      </c>
      <c r="B6339" s="12" t="s">
        <v>18195</v>
      </c>
      <c r="C6339" s="3" t="s">
        <v>18431</v>
      </c>
      <c r="D6339"/>
      <c r="E6339" s="4"/>
      <c r="I6339" s="2" t="s">
        <v>17217</v>
      </c>
    </row>
    <row r="6340" spans="1:9">
      <c r="A6340" s="2" t="s">
        <v>17616</v>
      </c>
      <c r="B6340" s="12" t="s">
        <v>18195</v>
      </c>
      <c r="C6340" s="6" t="s">
        <v>18430</v>
      </c>
      <c r="D6340"/>
      <c r="E6340" s="4"/>
      <c r="I6340" s="2" t="s">
        <v>17617</v>
      </c>
    </row>
    <row r="6341" spans="1:9">
      <c r="A6341" s="2" t="s">
        <v>15061</v>
      </c>
      <c r="B6341" s="12" t="s">
        <v>18195</v>
      </c>
      <c r="C6341" s="3" t="s">
        <v>18428</v>
      </c>
      <c r="D6341"/>
      <c r="E6341" s="4"/>
      <c r="I6341" s="2" t="s">
        <v>15062</v>
      </c>
    </row>
    <row r="6342" spans="1:9">
      <c r="A6342" s="2" t="s">
        <v>15063</v>
      </c>
      <c r="B6342" s="12" t="s">
        <v>18195</v>
      </c>
      <c r="C6342" s="3" t="s">
        <v>18428</v>
      </c>
      <c r="D6342"/>
      <c r="E6342" s="4"/>
      <c r="I6342" s="2" t="s">
        <v>15064</v>
      </c>
    </row>
    <row r="6343" spans="1:9">
      <c r="A6343" s="2" t="s">
        <v>15065</v>
      </c>
      <c r="B6343" s="12" t="s">
        <v>18195</v>
      </c>
      <c r="C6343" s="3" t="s">
        <v>18428</v>
      </c>
      <c r="D6343"/>
      <c r="E6343" s="4"/>
      <c r="I6343" s="2" t="s">
        <v>15066</v>
      </c>
    </row>
    <row r="6344" spans="1:9">
      <c r="A6344" s="2" t="s">
        <v>17618</v>
      </c>
      <c r="B6344" s="12" t="s">
        <v>18195</v>
      </c>
      <c r="C6344" s="6" t="s">
        <v>18430</v>
      </c>
      <c r="D6344"/>
      <c r="E6344" s="4"/>
      <c r="I6344" s="2" t="s">
        <v>17619</v>
      </c>
    </row>
    <row r="6345" spans="1:9">
      <c r="A6345" s="2" t="s">
        <v>16792</v>
      </c>
      <c r="B6345" s="12" t="s">
        <v>18195</v>
      </c>
      <c r="C6345" s="3" t="s">
        <v>18429</v>
      </c>
      <c r="D6345"/>
      <c r="E6345" s="4"/>
      <c r="I6345" s="2" t="s">
        <v>16793</v>
      </c>
    </row>
    <row r="6346" spans="1:9">
      <c r="A6346" s="2" t="s">
        <v>15067</v>
      </c>
      <c r="B6346" s="12" t="s">
        <v>18195</v>
      </c>
      <c r="C6346" s="3" t="s">
        <v>18428</v>
      </c>
      <c r="D6346"/>
      <c r="E6346" s="4"/>
      <c r="I6346" s="2" t="s">
        <v>15068</v>
      </c>
    </row>
    <row r="6347" spans="1:9">
      <c r="A6347" s="2" t="s">
        <v>17218</v>
      </c>
      <c r="B6347" s="12" t="s">
        <v>18195</v>
      </c>
      <c r="C6347" s="3" t="s">
        <v>18431</v>
      </c>
      <c r="D6347"/>
      <c r="E6347" s="4"/>
      <c r="I6347" s="15" t="s">
        <v>17219</v>
      </c>
    </row>
    <row r="6348" spans="1:9">
      <c r="A6348" s="2" t="s">
        <v>15069</v>
      </c>
      <c r="B6348" s="12" t="s">
        <v>18195</v>
      </c>
      <c r="C6348" s="3" t="s">
        <v>18428</v>
      </c>
      <c r="D6348"/>
      <c r="E6348" s="4"/>
      <c r="I6348" s="2" t="s">
        <v>15070</v>
      </c>
    </row>
    <row r="6349" spans="1:9">
      <c r="A6349" s="2" t="s">
        <v>15071</v>
      </c>
      <c r="B6349" s="12" t="s">
        <v>18195</v>
      </c>
      <c r="C6349" s="3" t="s">
        <v>18428</v>
      </c>
      <c r="D6349"/>
      <c r="E6349" s="4"/>
      <c r="I6349" s="2" t="s">
        <v>15072</v>
      </c>
    </row>
    <row r="6350" spans="1:9">
      <c r="A6350" s="2" t="s">
        <v>17620</v>
      </c>
      <c r="B6350" s="12" t="s">
        <v>18195</v>
      </c>
      <c r="C6350" s="6" t="s">
        <v>18430</v>
      </c>
      <c r="D6350"/>
      <c r="E6350" s="4"/>
      <c r="I6350" s="15" t="s">
        <v>17621</v>
      </c>
    </row>
    <row r="6351" spans="1:9">
      <c r="A6351" s="2" t="s">
        <v>15073</v>
      </c>
      <c r="B6351" s="12" t="s">
        <v>18195</v>
      </c>
      <c r="C6351" s="3" t="s">
        <v>18428</v>
      </c>
      <c r="D6351"/>
      <c r="E6351" s="4"/>
      <c r="I6351" s="2" t="s">
        <v>15074</v>
      </c>
    </row>
    <row r="6352" spans="1:9">
      <c r="A6352" s="2" t="s">
        <v>17622</v>
      </c>
      <c r="B6352" s="12" t="s">
        <v>18195</v>
      </c>
      <c r="C6352" s="6" t="s">
        <v>18430</v>
      </c>
      <c r="D6352"/>
      <c r="E6352" s="4"/>
      <c r="I6352" s="2" t="s">
        <v>17623</v>
      </c>
    </row>
    <row r="6353" spans="1:9">
      <c r="A6353" s="2" t="s">
        <v>15075</v>
      </c>
      <c r="B6353" s="12" t="s">
        <v>18195</v>
      </c>
      <c r="C6353" s="3" t="s">
        <v>18428</v>
      </c>
      <c r="D6353"/>
      <c r="E6353" s="4"/>
      <c r="I6353" s="2" t="s">
        <v>15076</v>
      </c>
    </row>
    <row r="6354" spans="1:9">
      <c r="A6354" s="2" t="s">
        <v>17624</v>
      </c>
      <c r="B6354" s="12" t="s">
        <v>18195</v>
      </c>
      <c r="C6354" s="6" t="s">
        <v>18430</v>
      </c>
      <c r="D6354"/>
      <c r="E6354" s="4"/>
      <c r="I6354" s="2" t="s">
        <v>17625</v>
      </c>
    </row>
    <row r="6355" spans="1:9">
      <c r="A6355" s="2" t="s">
        <v>15077</v>
      </c>
      <c r="B6355" s="12" t="s">
        <v>18195</v>
      </c>
      <c r="C6355" s="3" t="s">
        <v>18428</v>
      </c>
      <c r="D6355"/>
      <c r="E6355" s="4"/>
      <c r="I6355" s="2" t="s">
        <v>15078</v>
      </c>
    </row>
    <row r="6356" spans="1:9">
      <c r="A6356" s="2" t="s">
        <v>17626</v>
      </c>
      <c r="B6356" s="12" t="s">
        <v>18195</v>
      </c>
      <c r="C6356" s="6" t="s">
        <v>18430</v>
      </c>
      <c r="D6356"/>
      <c r="E6356" s="4"/>
      <c r="I6356" s="2" t="s">
        <v>17627</v>
      </c>
    </row>
    <row r="6357" spans="1:9">
      <c r="A6357" s="2" t="s">
        <v>15079</v>
      </c>
      <c r="B6357" s="12" t="s">
        <v>18195</v>
      </c>
      <c r="C6357" s="3" t="s">
        <v>18428</v>
      </c>
      <c r="D6357"/>
      <c r="E6357" s="4"/>
      <c r="I6357" s="2" t="s">
        <v>15080</v>
      </c>
    </row>
    <row r="6358" spans="1:9">
      <c r="A6358" s="2" t="s">
        <v>16288</v>
      </c>
      <c r="B6358" s="12" t="s">
        <v>18195</v>
      </c>
      <c r="C6358" s="3" t="s">
        <v>18427</v>
      </c>
      <c r="D6358"/>
      <c r="E6358" s="4"/>
      <c r="I6358" s="2" t="s">
        <v>16289</v>
      </c>
    </row>
    <row r="6359" spans="1:9">
      <c r="A6359" s="2" t="s">
        <v>16290</v>
      </c>
      <c r="B6359" s="12" t="s">
        <v>18195</v>
      </c>
      <c r="C6359" s="3" t="s">
        <v>18427</v>
      </c>
      <c r="D6359"/>
      <c r="E6359" s="4"/>
      <c r="I6359" s="2" t="s">
        <v>16291</v>
      </c>
    </row>
    <row r="6360" spans="1:9">
      <c r="A6360" s="2" t="s">
        <v>15081</v>
      </c>
      <c r="B6360" s="12" t="s">
        <v>18195</v>
      </c>
      <c r="C6360" s="3" t="s">
        <v>18428</v>
      </c>
      <c r="D6360"/>
      <c r="E6360" s="4"/>
      <c r="I6360" s="15" t="s">
        <v>15082</v>
      </c>
    </row>
    <row r="6361" spans="1:9">
      <c r="A6361" s="2" t="s">
        <v>15083</v>
      </c>
      <c r="B6361" s="12" t="s">
        <v>18195</v>
      </c>
      <c r="C6361" s="3" t="s">
        <v>18428</v>
      </c>
      <c r="D6361"/>
      <c r="E6361" s="4"/>
      <c r="I6361" s="2" t="s">
        <v>15084</v>
      </c>
    </row>
    <row r="6362" spans="1:9">
      <c r="A6362" s="2" t="s">
        <v>17628</v>
      </c>
      <c r="B6362" s="12" t="s">
        <v>18195</v>
      </c>
      <c r="C6362" s="6" t="s">
        <v>18430</v>
      </c>
      <c r="D6362"/>
      <c r="E6362" s="4"/>
      <c r="I6362" s="2" t="s">
        <v>17629</v>
      </c>
    </row>
    <row r="6363" spans="1:9">
      <c r="A6363" s="2" t="s">
        <v>15085</v>
      </c>
      <c r="B6363" s="12" t="s">
        <v>18195</v>
      </c>
      <c r="C6363" s="3" t="s">
        <v>18428</v>
      </c>
      <c r="D6363"/>
      <c r="E6363" s="4"/>
      <c r="I6363" s="2" t="s">
        <v>15086</v>
      </c>
    </row>
    <row r="6364" spans="1:9">
      <c r="A6364" s="2" t="s">
        <v>16292</v>
      </c>
      <c r="B6364" s="12" t="s">
        <v>18195</v>
      </c>
      <c r="C6364" s="3" t="s">
        <v>18427</v>
      </c>
      <c r="D6364"/>
      <c r="E6364" s="4"/>
      <c r="I6364" s="2" t="s">
        <v>16293</v>
      </c>
    </row>
    <row r="6365" spans="1:9">
      <c r="A6365" s="2" t="s">
        <v>15087</v>
      </c>
      <c r="B6365" s="12" t="s">
        <v>18195</v>
      </c>
      <c r="C6365" s="3" t="s">
        <v>18428</v>
      </c>
      <c r="D6365"/>
      <c r="E6365" s="4"/>
      <c r="I6365" s="2" t="s">
        <v>15088</v>
      </c>
    </row>
    <row r="6366" spans="1:9">
      <c r="A6366" s="2" t="s">
        <v>17220</v>
      </c>
      <c r="B6366" s="12" t="s">
        <v>18195</v>
      </c>
      <c r="C6366" s="3" t="s">
        <v>18431</v>
      </c>
      <c r="D6366"/>
      <c r="E6366" s="4"/>
      <c r="I6366" s="2" t="s">
        <v>17221</v>
      </c>
    </row>
    <row r="6367" spans="1:9">
      <c r="A6367" s="2" t="s">
        <v>16294</v>
      </c>
      <c r="B6367" s="12" t="s">
        <v>18195</v>
      </c>
      <c r="C6367" s="3" t="s">
        <v>18427</v>
      </c>
      <c r="D6367"/>
      <c r="E6367" s="4"/>
      <c r="I6367" s="15" t="s">
        <v>16295</v>
      </c>
    </row>
    <row r="6368" spans="1:9">
      <c r="A6368" s="2" t="s">
        <v>16296</v>
      </c>
      <c r="B6368" s="12" t="s">
        <v>18195</v>
      </c>
      <c r="C6368" s="3" t="s">
        <v>18427</v>
      </c>
      <c r="D6368"/>
      <c r="E6368" s="4"/>
      <c r="I6368" s="15" t="s">
        <v>16297</v>
      </c>
    </row>
    <row r="6369" spans="1:9">
      <c r="A6369" s="2" t="s">
        <v>16794</v>
      </c>
      <c r="B6369" s="12" t="s">
        <v>18195</v>
      </c>
      <c r="C6369" s="3" t="s">
        <v>18429</v>
      </c>
      <c r="D6369"/>
      <c r="E6369" s="4"/>
      <c r="I6369" s="2" t="s">
        <v>16795</v>
      </c>
    </row>
    <row r="6370" spans="1:9">
      <c r="A6370" s="2" t="s">
        <v>17222</v>
      </c>
      <c r="B6370" s="12" t="s">
        <v>18195</v>
      </c>
      <c r="C6370" s="3" t="s">
        <v>18431</v>
      </c>
      <c r="D6370"/>
      <c r="E6370" s="4"/>
      <c r="I6370" s="2" t="s">
        <v>17223</v>
      </c>
    </row>
    <row r="6371" spans="1:9">
      <c r="A6371" s="2" t="s">
        <v>15089</v>
      </c>
      <c r="B6371" s="12" t="s">
        <v>18195</v>
      </c>
      <c r="C6371" s="3" t="s">
        <v>18428</v>
      </c>
      <c r="D6371"/>
      <c r="E6371" s="4"/>
      <c r="I6371" s="2" t="s">
        <v>15090</v>
      </c>
    </row>
    <row r="6372" spans="1:9">
      <c r="A6372" s="2" t="s">
        <v>17224</v>
      </c>
      <c r="B6372" s="12" t="s">
        <v>18195</v>
      </c>
      <c r="C6372" s="3" t="s">
        <v>18431</v>
      </c>
      <c r="D6372"/>
      <c r="E6372" s="4"/>
      <c r="I6372" s="15" t="s">
        <v>17225</v>
      </c>
    </row>
    <row r="6373" spans="1:9">
      <c r="A6373" s="2" t="s">
        <v>16298</v>
      </c>
      <c r="B6373" s="12" t="s">
        <v>18195</v>
      </c>
      <c r="C6373" s="3" t="s">
        <v>18427</v>
      </c>
      <c r="D6373"/>
      <c r="E6373" s="4"/>
      <c r="I6373" s="2" t="s">
        <v>16299</v>
      </c>
    </row>
    <row r="6374" spans="1:9">
      <c r="A6374" s="2" t="s">
        <v>16300</v>
      </c>
      <c r="B6374" s="12" t="s">
        <v>18195</v>
      </c>
      <c r="C6374" s="3" t="s">
        <v>18427</v>
      </c>
      <c r="D6374"/>
      <c r="E6374" s="4"/>
      <c r="I6374" s="15" t="s">
        <v>16301</v>
      </c>
    </row>
    <row r="6375" spans="1:9">
      <c r="A6375" s="2" t="s">
        <v>18098</v>
      </c>
      <c r="B6375" s="12" t="s">
        <v>18195</v>
      </c>
      <c r="C6375" s="6" t="s">
        <v>18432</v>
      </c>
      <c r="D6375"/>
      <c r="E6375"/>
      <c r="I6375" s="2" t="s">
        <v>18099</v>
      </c>
    </row>
    <row r="6376" spans="1:9">
      <c r="A6376" s="2" t="s">
        <v>15091</v>
      </c>
      <c r="B6376" s="12" t="s">
        <v>18195</v>
      </c>
      <c r="C6376" s="3" t="s">
        <v>18428</v>
      </c>
      <c r="D6376"/>
      <c r="E6376" s="4"/>
      <c r="I6376" s="2" t="s">
        <v>15092</v>
      </c>
    </row>
    <row r="6377" spans="1:9">
      <c r="A6377" s="2" t="s">
        <v>17630</v>
      </c>
      <c r="B6377" s="12" t="s">
        <v>18195</v>
      </c>
      <c r="C6377" s="6" t="s">
        <v>18430</v>
      </c>
      <c r="D6377"/>
      <c r="E6377" s="4"/>
      <c r="I6377" s="2" t="s">
        <v>17631</v>
      </c>
    </row>
    <row r="6378" spans="1:9">
      <c r="A6378" s="2" t="s">
        <v>15093</v>
      </c>
      <c r="B6378" s="12" t="s">
        <v>18195</v>
      </c>
      <c r="C6378" s="3" t="s">
        <v>18428</v>
      </c>
      <c r="D6378"/>
      <c r="E6378" s="4"/>
      <c r="I6378" s="2" t="s">
        <v>15094</v>
      </c>
    </row>
    <row r="6379" spans="1:9">
      <c r="A6379" s="2" t="s">
        <v>15095</v>
      </c>
      <c r="B6379" s="12" t="s">
        <v>18195</v>
      </c>
      <c r="C6379" s="3" t="s">
        <v>18428</v>
      </c>
      <c r="D6379"/>
      <c r="E6379" s="4"/>
      <c r="I6379" s="2" t="s">
        <v>15096</v>
      </c>
    </row>
    <row r="6380" spans="1:9">
      <c r="A6380" s="2" t="s">
        <v>17632</v>
      </c>
      <c r="B6380" s="12" t="s">
        <v>18195</v>
      </c>
      <c r="C6380" s="6" t="s">
        <v>18430</v>
      </c>
      <c r="D6380"/>
      <c r="E6380" s="4"/>
      <c r="I6380" s="2" t="s">
        <v>17633</v>
      </c>
    </row>
    <row r="6381" spans="1:9">
      <c r="A6381" s="2" t="s">
        <v>15097</v>
      </c>
      <c r="B6381" s="12" t="s">
        <v>18195</v>
      </c>
      <c r="C6381" s="3" t="s">
        <v>18428</v>
      </c>
      <c r="D6381"/>
      <c r="E6381" s="4"/>
      <c r="I6381" s="2" t="s">
        <v>15098</v>
      </c>
    </row>
    <row r="6382" spans="1:9">
      <c r="A6382" s="2" t="s">
        <v>15099</v>
      </c>
      <c r="B6382" s="12" t="s">
        <v>18195</v>
      </c>
      <c r="C6382" s="3" t="s">
        <v>18428</v>
      </c>
      <c r="D6382"/>
      <c r="E6382" s="4"/>
      <c r="I6382" s="2" t="s">
        <v>15100</v>
      </c>
    </row>
    <row r="6383" spans="1:9">
      <c r="A6383" s="2" t="s">
        <v>15101</v>
      </c>
      <c r="B6383" s="12" t="s">
        <v>18195</v>
      </c>
      <c r="C6383" s="3" t="s">
        <v>18428</v>
      </c>
      <c r="D6383"/>
      <c r="E6383" s="4"/>
      <c r="I6383" s="2" t="s">
        <v>15102</v>
      </c>
    </row>
    <row r="6384" spans="1:9">
      <c r="A6384" s="2" t="s">
        <v>16796</v>
      </c>
      <c r="B6384" s="12" t="s">
        <v>18195</v>
      </c>
      <c r="C6384" s="3" t="s">
        <v>18429</v>
      </c>
      <c r="D6384"/>
      <c r="E6384" s="1"/>
      <c r="I6384" s="2" t="s">
        <v>16797</v>
      </c>
    </row>
    <row r="6385" spans="1:9">
      <c r="A6385" s="2" t="s">
        <v>15103</v>
      </c>
      <c r="B6385" s="12" t="s">
        <v>18195</v>
      </c>
      <c r="C6385" s="3" t="s">
        <v>18428</v>
      </c>
      <c r="D6385"/>
      <c r="E6385" s="4"/>
      <c r="I6385" s="2" t="s">
        <v>15104</v>
      </c>
    </row>
    <row r="6386" spans="1:9">
      <c r="A6386" s="2" t="s">
        <v>17634</v>
      </c>
      <c r="B6386" s="12" t="s">
        <v>18195</v>
      </c>
      <c r="C6386" s="6" t="s">
        <v>18430</v>
      </c>
      <c r="D6386"/>
      <c r="E6386" s="4"/>
      <c r="I6386" s="15" t="s">
        <v>17635</v>
      </c>
    </row>
    <row r="6387" spans="1:9">
      <c r="A6387" s="2" t="s">
        <v>16302</v>
      </c>
      <c r="B6387" s="12" t="s">
        <v>18195</v>
      </c>
      <c r="C6387" s="3" t="s">
        <v>18427</v>
      </c>
      <c r="D6387"/>
      <c r="E6387" s="4"/>
      <c r="I6387" s="15" t="s">
        <v>16303</v>
      </c>
    </row>
    <row r="6388" spans="1:9">
      <c r="A6388" s="2" t="s">
        <v>15105</v>
      </c>
      <c r="B6388" s="12" t="s">
        <v>18195</v>
      </c>
      <c r="C6388" s="3" t="s">
        <v>18428</v>
      </c>
      <c r="D6388"/>
      <c r="E6388" s="4"/>
      <c r="I6388" s="2" t="s">
        <v>15106</v>
      </c>
    </row>
    <row r="6389" spans="1:9">
      <c r="A6389" s="2" t="s">
        <v>15107</v>
      </c>
      <c r="B6389" s="12" t="s">
        <v>18195</v>
      </c>
      <c r="C6389" s="3" t="s">
        <v>18428</v>
      </c>
      <c r="D6389"/>
      <c r="E6389" s="4"/>
      <c r="I6389" s="2" t="s">
        <v>15108</v>
      </c>
    </row>
    <row r="6390" spans="1:9">
      <c r="A6390" s="2" t="s">
        <v>17636</v>
      </c>
      <c r="B6390" s="12" t="s">
        <v>18195</v>
      </c>
      <c r="C6390" s="6" t="s">
        <v>18430</v>
      </c>
      <c r="D6390"/>
      <c r="E6390" s="4"/>
      <c r="I6390" s="2" t="s">
        <v>17637</v>
      </c>
    </row>
    <row r="6391" spans="1:9">
      <c r="A6391" s="2" t="s">
        <v>16304</v>
      </c>
      <c r="B6391" s="12" t="s">
        <v>18195</v>
      </c>
      <c r="C6391" s="3" t="s">
        <v>18427</v>
      </c>
      <c r="D6391"/>
      <c r="E6391" s="4"/>
      <c r="I6391" s="2" t="s">
        <v>16305</v>
      </c>
    </row>
    <row r="6392" spans="1:9">
      <c r="A6392" s="2" t="s">
        <v>17226</v>
      </c>
      <c r="B6392" s="12" t="s">
        <v>18195</v>
      </c>
      <c r="C6392" s="3" t="s">
        <v>18431</v>
      </c>
      <c r="D6392"/>
      <c r="E6392" s="9"/>
      <c r="I6392" s="2" t="s">
        <v>17227</v>
      </c>
    </row>
    <row r="6393" spans="1:9">
      <c r="A6393" s="2" t="s">
        <v>15109</v>
      </c>
      <c r="B6393" s="12" t="s">
        <v>18195</v>
      </c>
      <c r="C6393" s="3" t="s">
        <v>18428</v>
      </c>
      <c r="D6393"/>
      <c r="E6393" s="4"/>
      <c r="I6393" s="2" t="s">
        <v>15110</v>
      </c>
    </row>
    <row r="6394" spans="1:9">
      <c r="A6394" s="2" t="s">
        <v>16798</v>
      </c>
      <c r="B6394" s="12" t="s">
        <v>18195</v>
      </c>
      <c r="C6394" s="3" t="s">
        <v>18429</v>
      </c>
      <c r="D6394"/>
      <c r="E6394" s="4"/>
      <c r="I6394" s="2" t="s">
        <v>16799</v>
      </c>
    </row>
    <row r="6395" spans="1:9">
      <c r="A6395" s="2" t="s">
        <v>15111</v>
      </c>
      <c r="B6395" s="12" t="s">
        <v>18195</v>
      </c>
      <c r="C6395" s="3" t="s">
        <v>18428</v>
      </c>
      <c r="D6395"/>
      <c r="E6395" s="4"/>
      <c r="I6395" s="2" t="s">
        <v>15112</v>
      </c>
    </row>
    <row r="6396" spans="1:9">
      <c r="A6396" s="2" t="s">
        <v>16800</v>
      </c>
      <c r="B6396" s="12" t="s">
        <v>18195</v>
      </c>
      <c r="C6396" s="3" t="s">
        <v>18429</v>
      </c>
      <c r="D6396"/>
      <c r="E6396" s="4"/>
      <c r="I6396" s="2" t="s">
        <v>16801</v>
      </c>
    </row>
    <row r="6397" spans="1:9">
      <c r="A6397" s="2" t="s">
        <v>16802</v>
      </c>
      <c r="B6397" s="12" t="s">
        <v>18195</v>
      </c>
      <c r="C6397" s="3" t="s">
        <v>18429</v>
      </c>
      <c r="D6397"/>
      <c r="E6397" s="4"/>
      <c r="I6397" s="2" t="s">
        <v>16803</v>
      </c>
    </row>
    <row r="6398" spans="1:9">
      <c r="A6398" s="2" t="s">
        <v>17228</v>
      </c>
      <c r="B6398" s="12" t="s">
        <v>18195</v>
      </c>
      <c r="C6398" s="3" t="s">
        <v>18431</v>
      </c>
      <c r="D6398"/>
      <c r="E6398" s="4"/>
      <c r="I6398" s="15" t="s">
        <v>17229</v>
      </c>
    </row>
    <row r="6399" spans="1:9">
      <c r="A6399" s="2" t="s">
        <v>15113</v>
      </c>
      <c r="B6399" s="12" t="s">
        <v>18195</v>
      </c>
      <c r="C6399" s="3" t="s">
        <v>18428</v>
      </c>
      <c r="D6399"/>
      <c r="E6399" s="4"/>
      <c r="I6399" s="2" t="s">
        <v>15114</v>
      </c>
    </row>
    <row r="6400" spans="1:9">
      <c r="A6400" s="2" t="s">
        <v>16306</v>
      </c>
      <c r="B6400" s="12" t="s">
        <v>18195</v>
      </c>
      <c r="C6400" s="3" t="s">
        <v>18427</v>
      </c>
      <c r="D6400"/>
      <c r="E6400" s="4"/>
      <c r="I6400" s="15" t="s">
        <v>16307</v>
      </c>
    </row>
    <row r="6401" spans="1:9">
      <c r="A6401" s="2" t="s">
        <v>17638</v>
      </c>
      <c r="B6401" s="12" t="s">
        <v>18195</v>
      </c>
      <c r="C6401" s="6" t="s">
        <v>18430</v>
      </c>
      <c r="D6401"/>
      <c r="E6401" s="4"/>
      <c r="I6401" s="2" t="s">
        <v>17639</v>
      </c>
    </row>
    <row r="6402" spans="1:9">
      <c r="A6402" s="2" t="s">
        <v>15115</v>
      </c>
      <c r="B6402" s="12" t="s">
        <v>18195</v>
      </c>
      <c r="C6402" s="3" t="s">
        <v>18428</v>
      </c>
      <c r="D6402"/>
      <c r="E6402" s="1"/>
      <c r="I6402" s="2" t="s">
        <v>15116</v>
      </c>
    </row>
    <row r="6403" spans="1:9">
      <c r="A6403" s="2" t="s">
        <v>15117</v>
      </c>
      <c r="B6403" s="12" t="s">
        <v>18195</v>
      </c>
      <c r="C6403" s="3" t="s">
        <v>18428</v>
      </c>
      <c r="D6403"/>
      <c r="E6403" s="4"/>
      <c r="I6403" s="15" t="s">
        <v>15118</v>
      </c>
    </row>
    <row r="6404" spans="1:9">
      <c r="A6404" s="2" t="s">
        <v>17640</v>
      </c>
      <c r="B6404" s="12" t="s">
        <v>18195</v>
      </c>
      <c r="C6404" s="6" t="s">
        <v>18430</v>
      </c>
      <c r="D6404"/>
      <c r="E6404" s="4"/>
      <c r="I6404" s="2" t="s">
        <v>17641</v>
      </c>
    </row>
    <row r="6405" spans="1:9">
      <c r="A6405" s="2" t="s">
        <v>16804</v>
      </c>
      <c r="B6405" s="12" t="s">
        <v>18195</v>
      </c>
      <c r="C6405" s="3" t="s">
        <v>18429</v>
      </c>
      <c r="D6405"/>
      <c r="E6405" s="4"/>
      <c r="I6405" s="15" t="s">
        <v>16805</v>
      </c>
    </row>
    <row r="6406" spans="1:9">
      <c r="A6406" s="2" t="s">
        <v>17642</v>
      </c>
      <c r="B6406" s="12" t="s">
        <v>18195</v>
      </c>
      <c r="C6406" s="6" t="s">
        <v>18430</v>
      </c>
      <c r="D6406"/>
      <c r="E6406" s="4"/>
      <c r="I6406" s="2" t="s">
        <v>17643</v>
      </c>
    </row>
    <row r="6407" spans="1:9">
      <c r="A6407" s="2" t="s">
        <v>17230</v>
      </c>
      <c r="B6407" s="12" t="s">
        <v>18195</v>
      </c>
      <c r="C6407" s="3" t="s">
        <v>18431</v>
      </c>
      <c r="D6407"/>
      <c r="E6407" s="9"/>
      <c r="I6407" s="2" t="s">
        <v>17231</v>
      </c>
    </row>
    <row r="6408" spans="1:9">
      <c r="A6408" s="2" t="s">
        <v>15119</v>
      </c>
      <c r="B6408" s="12" t="s">
        <v>18195</v>
      </c>
      <c r="C6408" s="3" t="s">
        <v>18428</v>
      </c>
      <c r="D6408"/>
      <c r="E6408" s="4"/>
      <c r="I6408" s="2" t="s">
        <v>15120</v>
      </c>
    </row>
    <row r="6409" spans="1:9">
      <c r="A6409" s="2" t="s">
        <v>17232</v>
      </c>
      <c r="B6409" s="12" t="s">
        <v>18195</v>
      </c>
      <c r="C6409" s="3" t="s">
        <v>18431</v>
      </c>
      <c r="D6409"/>
      <c r="E6409" s="9"/>
      <c r="I6409" s="2" t="s">
        <v>17233</v>
      </c>
    </row>
    <row r="6410" spans="1:9">
      <c r="A6410" s="2" t="s">
        <v>16308</v>
      </c>
      <c r="B6410" s="12" t="s">
        <v>18195</v>
      </c>
      <c r="C6410" s="3" t="s">
        <v>18427</v>
      </c>
      <c r="D6410"/>
      <c r="E6410" s="4"/>
      <c r="I6410" s="2" t="s">
        <v>16309</v>
      </c>
    </row>
    <row r="6411" spans="1:9">
      <c r="A6411" s="2" t="s">
        <v>15121</v>
      </c>
      <c r="B6411" s="12" t="s">
        <v>18195</v>
      </c>
      <c r="C6411" s="3" t="s">
        <v>18428</v>
      </c>
      <c r="D6411"/>
      <c r="E6411" s="4"/>
      <c r="I6411" s="2" t="s">
        <v>15122</v>
      </c>
    </row>
    <row r="6412" spans="1:9">
      <c r="A6412" s="2" t="s">
        <v>18100</v>
      </c>
      <c r="B6412" s="12" t="s">
        <v>18195</v>
      </c>
      <c r="C6412" s="6" t="s">
        <v>18432</v>
      </c>
      <c r="D6412"/>
      <c r="E6412"/>
      <c r="I6412" s="2" t="s">
        <v>18101</v>
      </c>
    </row>
    <row r="6413" spans="1:9">
      <c r="A6413" s="2" t="s">
        <v>15123</v>
      </c>
      <c r="B6413" s="12" t="s">
        <v>18195</v>
      </c>
      <c r="C6413" s="3" t="s">
        <v>18428</v>
      </c>
      <c r="D6413"/>
      <c r="E6413" s="4"/>
      <c r="I6413" s="2" t="s">
        <v>15124</v>
      </c>
    </row>
    <row r="6414" spans="1:9">
      <c r="A6414" s="2" t="s">
        <v>15125</v>
      </c>
      <c r="B6414" s="12" t="s">
        <v>18195</v>
      </c>
      <c r="C6414" s="3" t="s">
        <v>18428</v>
      </c>
      <c r="D6414"/>
      <c r="E6414" s="4"/>
      <c r="I6414" s="2" t="s">
        <v>15126</v>
      </c>
    </row>
    <row r="6415" spans="1:9">
      <c r="A6415" s="2" t="s">
        <v>15127</v>
      </c>
      <c r="B6415" s="12" t="s">
        <v>18195</v>
      </c>
      <c r="C6415" s="3" t="s">
        <v>18428</v>
      </c>
      <c r="D6415"/>
      <c r="E6415" s="4"/>
      <c r="I6415" s="2" t="s">
        <v>15128</v>
      </c>
    </row>
    <row r="6416" spans="1:9">
      <c r="A6416" s="2" t="s">
        <v>16310</v>
      </c>
      <c r="B6416" s="12" t="s">
        <v>18195</v>
      </c>
      <c r="C6416" s="3" t="s">
        <v>18427</v>
      </c>
      <c r="D6416"/>
      <c r="E6416" s="4"/>
      <c r="I6416" s="2" t="s">
        <v>16311</v>
      </c>
    </row>
    <row r="6417" spans="1:9">
      <c r="A6417" s="2" t="s">
        <v>16312</v>
      </c>
      <c r="B6417" s="12" t="s">
        <v>18195</v>
      </c>
      <c r="C6417" s="3" t="s">
        <v>18427</v>
      </c>
      <c r="D6417"/>
      <c r="E6417" s="4"/>
      <c r="I6417" s="2" t="s">
        <v>16313</v>
      </c>
    </row>
    <row r="6418" spans="1:9">
      <c r="A6418" s="2" t="s">
        <v>17644</v>
      </c>
      <c r="B6418" s="12" t="s">
        <v>18195</v>
      </c>
      <c r="C6418" s="6" t="s">
        <v>18430</v>
      </c>
      <c r="D6418"/>
      <c r="E6418" s="4"/>
      <c r="I6418" s="15" t="s">
        <v>17645</v>
      </c>
    </row>
    <row r="6419" spans="1:9">
      <c r="A6419" s="2" t="s">
        <v>17646</v>
      </c>
      <c r="B6419" s="12" t="s">
        <v>18195</v>
      </c>
      <c r="C6419" s="6" t="s">
        <v>18430</v>
      </c>
      <c r="D6419"/>
      <c r="E6419" s="4"/>
      <c r="I6419" s="2" t="s">
        <v>17647</v>
      </c>
    </row>
    <row r="6420" spans="1:9">
      <c r="A6420" s="2" t="s">
        <v>16806</v>
      </c>
      <c r="B6420" s="12" t="s">
        <v>18195</v>
      </c>
      <c r="C6420" s="3" t="s">
        <v>18429</v>
      </c>
      <c r="D6420"/>
      <c r="E6420" s="4"/>
      <c r="I6420" s="2" t="s">
        <v>16807</v>
      </c>
    </row>
    <row r="6421" spans="1:9">
      <c r="A6421" s="2" t="s">
        <v>17648</v>
      </c>
      <c r="B6421" s="12" t="s">
        <v>18195</v>
      </c>
      <c r="C6421" s="6" t="s">
        <v>18430</v>
      </c>
      <c r="D6421"/>
      <c r="E6421" s="4"/>
      <c r="I6421" s="2" t="s">
        <v>17649</v>
      </c>
    </row>
    <row r="6422" spans="1:9">
      <c r="A6422" s="2" t="s">
        <v>16314</v>
      </c>
      <c r="B6422" s="12" t="s">
        <v>18195</v>
      </c>
      <c r="C6422" s="3" t="s">
        <v>18427</v>
      </c>
      <c r="D6422"/>
      <c r="E6422" s="4"/>
      <c r="I6422" s="2" t="s">
        <v>16315</v>
      </c>
    </row>
    <row r="6423" spans="1:9">
      <c r="A6423" s="2" t="s">
        <v>16808</v>
      </c>
      <c r="B6423" s="12" t="s">
        <v>18195</v>
      </c>
      <c r="C6423" s="3" t="s">
        <v>18429</v>
      </c>
      <c r="D6423"/>
      <c r="E6423" s="4"/>
      <c r="I6423" s="2" t="s">
        <v>16809</v>
      </c>
    </row>
    <row r="6424" spans="1:9">
      <c r="A6424" s="2" t="s">
        <v>15129</v>
      </c>
      <c r="B6424" s="12" t="s">
        <v>18195</v>
      </c>
      <c r="C6424" s="3" t="s">
        <v>18428</v>
      </c>
      <c r="D6424"/>
      <c r="E6424" s="4"/>
      <c r="I6424" s="2" t="s">
        <v>15130</v>
      </c>
    </row>
    <row r="6425" spans="1:9">
      <c r="A6425" s="2" t="s">
        <v>16810</v>
      </c>
      <c r="B6425" s="12" t="s">
        <v>18195</v>
      </c>
      <c r="C6425" s="3" t="s">
        <v>18429</v>
      </c>
      <c r="D6425"/>
      <c r="E6425" s="4"/>
      <c r="I6425" s="2" t="s">
        <v>16811</v>
      </c>
    </row>
    <row r="6426" spans="1:9">
      <c r="A6426" s="2" t="s">
        <v>15131</v>
      </c>
      <c r="B6426" s="12" t="s">
        <v>18195</v>
      </c>
      <c r="C6426" s="3" t="s">
        <v>18428</v>
      </c>
      <c r="D6426"/>
      <c r="E6426" s="4"/>
      <c r="I6426" s="2" t="s">
        <v>15132</v>
      </c>
    </row>
    <row r="6427" spans="1:9">
      <c r="A6427" s="2" t="s">
        <v>18102</v>
      </c>
      <c r="B6427" s="12" t="s">
        <v>18195</v>
      </c>
      <c r="C6427" s="6" t="s">
        <v>18432</v>
      </c>
      <c r="D6427"/>
      <c r="E6427"/>
      <c r="I6427" s="2" t="s">
        <v>18103</v>
      </c>
    </row>
    <row r="6428" spans="1:9">
      <c r="A6428" s="2" t="s">
        <v>15133</v>
      </c>
      <c r="B6428" s="12" t="s">
        <v>18195</v>
      </c>
      <c r="C6428" s="3" t="s">
        <v>18428</v>
      </c>
      <c r="D6428"/>
      <c r="E6428" s="4"/>
      <c r="I6428" s="2" t="s">
        <v>15134</v>
      </c>
    </row>
    <row r="6429" spans="1:9">
      <c r="A6429" s="2" t="s">
        <v>17650</v>
      </c>
      <c r="B6429" s="12" t="s">
        <v>18195</v>
      </c>
      <c r="C6429" s="6" t="s">
        <v>18430</v>
      </c>
      <c r="D6429"/>
      <c r="E6429" s="4"/>
      <c r="I6429" s="2" t="s">
        <v>17651</v>
      </c>
    </row>
    <row r="6430" spans="1:9">
      <c r="A6430" s="2" t="s">
        <v>17652</v>
      </c>
      <c r="B6430" s="12" t="s">
        <v>18195</v>
      </c>
      <c r="C6430" s="6" t="s">
        <v>18430</v>
      </c>
      <c r="D6430"/>
      <c r="E6430" s="4"/>
      <c r="I6430" s="2" t="s">
        <v>17653</v>
      </c>
    </row>
    <row r="6431" spans="1:9">
      <c r="A6431" s="2" t="s">
        <v>15135</v>
      </c>
      <c r="B6431" s="12" t="s">
        <v>18195</v>
      </c>
      <c r="C6431" s="3" t="s">
        <v>18428</v>
      </c>
      <c r="D6431"/>
      <c r="E6431" s="4"/>
      <c r="I6431" s="15" t="s">
        <v>15136</v>
      </c>
    </row>
    <row r="6432" spans="1:9">
      <c r="A6432" s="2" t="s">
        <v>17234</v>
      </c>
      <c r="B6432" s="12" t="s">
        <v>18195</v>
      </c>
      <c r="C6432" s="3" t="s">
        <v>18431</v>
      </c>
      <c r="D6432"/>
      <c r="E6432" s="4"/>
      <c r="I6432" s="15" t="s">
        <v>17235</v>
      </c>
    </row>
    <row r="6433" spans="1:9">
      <c r="A6433" s="2" t="s">
        <v>15137</v>
      </c>
      <c r="B6433" s="12" t="s">
        <v>18195</v>
      </c>
      <c r="C6433" s="3" t="s">
        <v>18428</v>
      </c>
      <c r="D6433"/>
      <c r="E6433" s="4"/>
      <c r="I6433" s="2" t="s">
        <v>15138</v>
      </c>
    </row>
    <row r="6434" spans="1:9">
      <c r="A6434" s="2" t="s">
        <v>18104</v>
      </c>
      <c r="B6434" s="12" t="s">
        <v>18195</v>
      </c>
      <c r="C6434" s="6" t="s">
        <v>18432</v>
      </c>
      <c r="D6434"/>
      <c r="E6434"/>
      <c r="I6434" s="2" t="s">
        <v>18105</v>
      </c>
    </row>
    <row r="6435" spans="1:9">
      <c r="A6435" s="2" t="s">
        <v>17654</v>
      </c>
      <c r="B6435" s="12" t="s">
        <v>18195</v>
      </c>
      <c r="C6435" s="6" t="s">
        <v>18430</v>
      </c>
      <c r="D6435"/>
      <c r="E6435" s="1"/>
      <c r="I6435" s="2" t="s">
        <v>17655</v>
      </c>
    </row>
    <row r="6436" spans="1:9">
      <c r="A6436" s="2" t="s">
        <v>15139</v>
      </c>
      <c r="B6436" s="12" t="s">
        <v>18195</v>
      </c>
      <c r="C6436" s="3" t="s">
        <v>18428</v>
      </c>
      <c r="D6436"/>
      <c r="E6436" s="4"/>
      <c r="I6436" s="2" t="s">
        <v>15140</v>
      </c>
    </row>
    <row r="6437" spans="1:9">
      <c r="A6437" s="2" t="s">
        <v>17656</v>
      </c>
      <c r="B6437" s="12" t="s">
        <v>18195</v>
      </c>
      <c r="C6437" s="6" t="s">
        <v>18430</v>
      </c>
      <c r="D6437"/>
      <c r="E6437" s="4"/>
      <c r="I6437" s="2" t="s">
        <v>17657</v>
      </c>
    </row>
    <row r="6438" spans="1:9">
      <c r="A6438" s="2" t="s">
        <v>15141</v>
      </c>
      <c r="B6438" s="12" t="s">
        <v>18195</v>
      </c>
      <c r="C6438" s="3" t="s">
        <v>18428</v>
      </c>
      <c r="D6438"/>
      <c r="E6438" s="4"/>
      <c r="I6438" s="2" t="s">
        <v>15142</v>
      </c>
    </row>
    <row r="6439" spans="1:9">
      <c r="A6439" s="2" t="s">
        <v>15143</v>
      </c>
      <c r="B6439" s="12" t="s">
        <v>18195</v>
      </c>
      <c r="C6439" s="3" t="s">
        <v>18428</v>
      </c>
      <c r="D6439"/>
      <c r="E6439" s="4"/>
      <c r="I6439" s="2" t="s">
        <v>15144</v>
      </c>
    </row>
    <row r="6440" spans="1:9">
      <c r="A6440" s="2" t="s">
        <v>17236</v>
      </c>
      <c r="B6440" s="12" t="s">
        <v>18195</v>
      </c>
      <c r="C6440" s="3" t="s">
        <v>18431</v>
      </c>
      <c r="D6440"/>
      <c r="E6440" s="4"/>
      <c r="I6440" s="15" t="s">
        <v>17237</v>
      </c>
    </row>
    <row r="6441" spans="1:9">
      <c r="A6441" s="2" t="s">
        <v>16316</v>
      </c>
      <c r="B6441" s="12" t="s">
        <v>18195</v>
      </c>
      <c r="C6441" s="3" t="s">
        <v>18427</v>
      </c>
      <c r="D6441"/>
      <c r="E6441" s="4"/>
      <c r="I6441" s="2" t="s">
        <v>16317</v>
      </c>
    </row>
    <row r="6442" spans="1:9">
      <c r="A6442" s="2" t="s">
        <v>15145</v>
      </c>
      <c r="B6442" s="12" t="s">
        <v>18195</v>
      </c>
      <c r="C6442" s="3" t="s">
        <v>18428</v>
      </c>
      <c r="D6442"/>
      <c r="E6442" s="4"/>
      <c r="I6442" s="2" t="s">
        <v>15146</v>
      </c>
    </row>
    <row r="6443" spans="1:9">
      <c r="A6443" s="2" t="s">
        <v>15147</v>
      </c>
      <c r="B6443" s="12" t="s">
        <v>18195</v>
      </c>
      <c r="C6443" s="3" t="s">
        <v>18428</v>
      </c>
      <c r="D6443"/>
      <c r="E6443" s="4"/>
      <c r="I6443" s="2" t="s">
        <v>15148</v>
      </c>
    </row>
    <row r="6444" spans="1:9">
      <c r="A6444" s="2" t="s">
        <v>16318</v>
      </c>
      <c r="B6444" s="12" t="s">
        <v>18195</v>
      </c>
      <c r="C6444" s="3" t="s">
        <v>18427</v>
      </c>
      <c r="D6444"/>
      <c r="E6444" s="4"/>
      <c r="I6444" s="2" t="s">
        <v>16319</v>
      </c>
    </row>
    <row r="6445" spans="1:9">
      <c r="A6445" s="2" t="s">
        <v>15149</v>
      </c>
      <c r="B6445" s="12" t="s">
        <v>18195</v>
      </c>
      <c r="C6445" s="3" t="s">
        <v>18428</v>
      </c>
      <c r="D6445"/>
      <c r="E6445" s="4"/>
      <c r="I6445" s="2" t="s">
        <v>15150</v>
      </c>
    </row>
    <row r="6446" spans="1:9">
      <c r="A6446" s="2" t="s">
        <v>17658</v>
      </c>
      <c r="B6446" s="12" t="s">
        <v>18195</v>
      </c>
      <c r="C6446" s="6" t="s">
        <v>18430</v>
      </c>
      <c r="D6446"/>
      <c r="E6446" s="4"/>
      <c r="I6446" s="2" t="s">
        <v>17659</v>
      </c>
    </row>
    <row r="6447" spans="1:9">
      <c r="A6447" s="2" t="s">
        <v>16320</v>
      </c>
      <c r="B6447" s="12" t="s">
        <v>18195</v>
      </c>
      <c r="C6447" s="3" t="s">
        <v>18427</v>
      </c>
      <c r="D6447"/>
      <c r="E6447" s="4"/>
      <c r="I6447" s="2" t="s">
        <v>16321</v>
      </c>
    </row>
    <row r="6448" spans="1:9">
      <c r="A6448" s="2" t="s">
        <v>15151</v>
      </c>
      <c r="B6448" s="12" t="s">
        <v>18195</v>
      </c>
      <c r="C6448" s="3" t="s">
        <v>18428</v>
      </c>
      <c r="D6448"/>
      <c r="E6448" s="4"/>
      <c r="I6448" s="2" t="s">
        <v>15152</v>
      </c>
    </row>
    <row r="6449" spans="1:9">
      <c r="A6449" s="2" t="s">
        <v>15153</v>
      </c>
      <c r="B6449" s="12" t="s">
        <v>18195</v>
      </c>
      <c r="C6449" s="3" t="s">
        <v>18428</v>
      </c>
      <c r="D6449"/>
      <c r="E6449" s="4"/>
      <c r="I6449" s="2" t="s">
        <v>15154</v>
      </c>
    </row>
    <row r="6450" spans="1:9">
      <c r="A6450" s="2" t="s">
        <v>17660</v>
      </c>
      <c r="B6450" s="12" t="s">
        <v>18195</v>
      </c>
      <c r="C6450" s="6" t="s">
        <v>18430</v>
      </c>
      <c r="D6450"/>
      <c r="E6450" s="4"/>
      <c r="I6450" s="2" t="s">
        <v>17661</v>
      </c>
    </row>
    <row r="6451" spans="1:9">
      <c r="A6451" s="2" t="s">
        <v>17238</v>
      </c>
      <c r="B6451" s="12" t="s">
        <v>18195</v>
      </c>
      <c r="C6451" s="3" t="s">
        <v>18431</v>
      </c>
      <c r="D6451"/>
      <c r="E6451" s="9"/>
      <c r="I6451" s="2" t="s">
        <v>17239</v>
      </c>
    </row>
    <row r="6452" spans="1:9">
      <c r="A6452" s="2" t="s">
        <v>15155</v>
      </c>
      <c r="B6452" s="12" t="s">
        <v>18195</v>
      </c>
      <c r="C6452" s="3" t="s">
        <v>18428</v>
      </c>
      <c r="D6452"/>
      <c r="E6452" s="4"/>
      <c r="I6452" s="2" t="s">
        <v>15156</v>
      </c>
    </row>
    <row r="6453" spans="1:9">
      <c r="A6453" s="2" t="s">
        <v>17240</v>
      </c>
      <c r="B6453" s="12" t="s">
        <v>18195</v>
      </c>
      <c r="C6453" s="3" t="s">
        <v>18431</v>
      </c>
      <c r="D6453"/>
      <c r="E6453" s="4"/>
      <c r="I6453" s="15" t="s">
        <v>17241</v>
      </c>
    </row>
    <row r="6454" spans="1:9">
      <c r="A6454" s="2" t="s">
        <v>17242</v>
      </c>
      <c r="B6454" s="12" t="s">
        <v>18195</v>
      </c>
      <c r="C6454" s="3" t="s">
        <v>18431</v>
      </c>
      <c r="D6454"/>
      <c r="E6454" s="4"/>
      <c r="I6454" s="15" t="s">
        <v>17243</v>
      </c>
    </row>
    <row r="6455" spans="1:9">
      <c r="A6455" s="2" t="s">
        <v>17662</v>
      </c>
      <c r="B6455" s="12" t="s">
        <v>18195</v>
      </c>
      <c r="C6455" s="6" t="s">
        <v>18430</v>
      </c>
      <c r="D6455"/>
      <c r="E6455" s="4"/>
      <c r="I6455" s="15" t="s">
        <v>17663</v>
      </c>
    </row>
    <row r="6456" spans="1:9">
      <c r="A6456" s="2" t="s">
        <v>17244</v>
      </c>
      <c r="B6456" s="12" t="s">
        <v>18195</v>
      </c>
      <c r="C6456" s="3" t="s">
        <v>18431</v>
      </c>
      <c r="D6456"/>
      <c r="E6456" s="9"/>
      <c r="I6456" s="2" t="s">
        <v>17245</v>
      </c>
    </row>
    <row r="6457" spans="1:9">
      <c r="A6457" s="2" t="s">
        <v>17664</v>
      </c>
      <c r="B6457" s="12" t="s">
        <v>18195</v>
      </c>
      <c r="C6457" s="6" t="s">
        <v>18430</v>
      </c>
      <c r="D6457"/>
      <c r="E6457" s="4"/>
      <c r="I6457" s="15" t="s">
        <v>17665</v>
      </c>
    </row>
    <row r="6458" spans="1:9">
      <c r="A6458" s="2" t="s">
        <v>17666</v>
      </c>
      <c r="B6458" s="12" t="s">
        <v>18195</v>
      </c>
      <c r="C6458" s="6" t="s">
        <v>18430</v>
      </c>
      <c r="D6458"/>
      <c r="E6458" s="4"/>
      <c r="I6458" s="15" t="s">
        <v>17667</v>
      </c>
    </row>
    <row r="6459" spans="1:9">
      <c r="A6459" s="2" t="s">
        <v>16322</v>
      </c>
      <c r="B6459" s="12" t="s">
        <v>18195</v>
      </c>
      <c r="C6459" s="3" t="s">
        <v>18427</v>
      </c>
      <c r="D6459"/>
      <c r="E6459" s="4"/>
      <c r="I6459" s="15" t="s">
        <v>16323</v>
      </c>
    </row>
    <row r="6460" spans="1:9">
      <c r="A6460" s="2" t="s">
        <v>17668</v>
      </c>
      <c r="B6460" s="12" t="s">
        <v>18195</v>
      </c>
      <c r="C6460" s="6" t="s">
        <v>18430</v>
      </c>
      <c r="D6460"/>
      <c r="E6460" s="4"/>
      <c r="I6460" s="2" t="s">
        <v>17669</v>
      </c>
    </row>
    <row r="6461" spans="1:9">
      <c r="A6461" s="2" t="s">
        <v>16812</v>
      </c>
      <c r="B6461" s="12" t="s">
        <v>18195</v>
      </c>
      <c r="C6461" s="3" t="s">
        <v>18429</v>
      </c>
      <c r="D6461"/>
      <c r="E6461" s="4"/>
      <c r="I6461" s="2" t="s">
        <v>16813</v>
      </c>
    </row>
    <row r="6462" spans="1:9">
      <c r="A6462" s="2" t="s">
        <v>15157</v>
      </c>
      <c r="B6462" s="12" t="s">
        <v>18195</v>
      </c>
      <c r="C6462" s="3" t="s">
        <v>18428</v>
      </c>
      <c r="D6462"/>
      <c r="E6462" s="4"/>
      <c r="I6462" s="2" t="s">
        <v>15158</v>
      </c>
    </row>
    <row r="6463" spans="1:9">
      <c r="A6463" s="2" t="s">
        <v>15159</v>
      </c>
      <c r="B6463" s="12" t="s">
        <v>18195</v>
      </c>
      <c r="C6463" s="3" t="s">
        <v>18428</v>
      </c>
      <c r="D6463"/>
      <c r="E6463" s="4"/>
      <c r="I6463" s="2" t="s">
        <v>15160</v>
      </c>
    </row>
    <row r="6464" spans="1:9">
      <c r="A6464" s="2" t="s">
        <v>17246</v>
      </c>
      <c r="B6464" s="12" t="s">
        <v>18195</v>
      </c>
      <c r="C6464" s="3" t="s">
        <v>18431</v>
      </c>
      <c r="D6464"/>
      <c r="E6464" s="4"/>
      <c r="I6464" s="15" t="s">
        <v>17247</v>
      </c>
    </row>
    <row r="6465" spans="1:9">
      <c r="A6465" s="2" t="s">
        <v>15161</v>
      </c>
      <c r="B6465" s="12" t="s">
        <v>18195</v>
      </c>
      <c r="C6465" s="3" t="s">
        <v>18428</v>
      </c>
      <c r="D6465"/>
      <c r="E6465" s="4"/>
      <c r="I6465" s="2" t="s">
        <v>15162</v>
      </c>
    </row>
    <row r="6466" spans="1:9">
      <c r="A6466" s="2" t="s">
        <v>16814</v>
      </c>
      <c r="B6466" s="12" t="s">
        <v>18195</v>
      </c>
      <c r="C6466" s="3" t="s">
        <v>18429</v>
      </c>
      <c r="D6466"/>
      <c r="E6466" s="4"/>
      <c r="I6466" s="2" t="s">
        <v>16815</v>
      </c>
    </row>
    <row r="6467" spans="1:9">
      <c r="A6467" s="2" t="s">
        <v>17248</v>
      </c>
      <c r="B6467" s="12" t="s">
        <v>18195</v>
      </c>
      <c r="C6467" s="3" t="s">
        <v>18431</v>
      </c>
      <c r="D6467"/>
      <c r="E6467" s="4"/>
      <c r="I6467" s="15" t="s">
        <v>17249</v>
      </c>
    </row>
    <row r="6468" spans="1:9">
      <c r="A6468" s="2" t="s">
        <v>15163</v>
      </c>
      <c r="B6468" s="12" t="s">
        <v>18195</v>
      </c>
      <c r="C6468" s="3" t="s">
        <v>18428</v>
      </c>
      <c r="D6468"/>
      <c r="E6468" s="4"/>
      <c r="I6468" s="2" t="s">
        <v>15164</v>
      </c>
    </row>
    <row r="6469" spans="1:9">
      <c r="A6469" s="2" t="s">
        <v>15165</v>
      </c>
      <c r="B6469" s="12" t="s">
        <v>18195</v>
      </c>
      <c r="C6469" s="3" t="s">
        <v>18428</v>
      </c>
      <c r="D6469"/>
      <c r="E6469" s="4"/>
      <c r="I6469" s="2" t="s">
        <v>15166</v>
      </c>
    </row>
    <row r="6470" spans="1:9">
      <c r="A6470" s="2" t="s">
        <v>15167</v>
      </c>
      <c r="B6470" s="12" t="s">
        <v>18195</v>
      </c>
      <c r="C6470" s="3" t="s">
        <v>18428</v>
      </c>
      <c r="D6470"/>
      <c r="E6470" s="4"/>
      <c r="I6470" s="15" t="s">
        <v>15168</v>
      </c>
    </row>
    <row r="6471" spans="1:9">
      <c r="A6471" s="2" t="s">
        <v>15169</v>
      </c>
      <c r="B6471" s="12" t="s">
        <v>18195</v>
      </c>
      <c r="C6471" s="3" t="s">
        <v>18428</v>
      </c>
      <c r="D6471"/>
      <c r="E6471" s="4"/>
      <c r="I6471" s="2" t="s">
        <v>15170</v>
      </c>
    </row>
    <row r="6472" spans="1:9">
      <c r="A6472" s="2" t="s">
        <v>16324</v>
      </c>
      <c r="B6472" s="12" t="s">
        <v>18195</v>
      </c>
      <c r="C6472" s="3" t="s">
        <v>18427</v>
      </c>
      <c r="D6472"/>
      <c r="E6472" s="4"/>
      <c r="I6472" s="2" t="s">
        <v>16325</v>
      </c>
    </row>
    <row r="6473" spans="1:9">
      <c r="A6473" s="2" t="s">
        <v>15171</v>
      </c>
      <c r="B6473" s="12" t="s">
        <v>18195</v>
      </c>
      <c r="C6473" s="3" t="s">
        <v>18428</v>
      </c>
      <c r="D6473"/>
      <c r="E6473" s="4"/>
      <c r="I6473" s="15" t="s">
        <v>15172</v>
      </c>
    </row>
    <row r="6474" spans="1:9">
      <c r="A6474" s="2" t="s">
        <v>15173</v>
      </c>
      <c r="B6474" s="12" t="s">
        <v>18195</v>
      </c>
      <c r="C6474" s="3" t="s">
        <v>18428</v>
      </c>
      <c r="D6474"/>
      <c r="E6474" s="4"/>
      <c r="I6474" s="2" t="s">
        <v>15174</v>
      </c>
    </row>
    <row r="6475" spans="1:9">
      <c r="A6475" s="2" t="s">
        <v>16816</v>
      </c>
      <c r="B6475" s="12" t="s">
        <v>18195</v>
      </c>
      <c r="C6475" s="3" t="s">
        <v>18429</v>
      </c>
      <c r="D6475"/>
      <c r="E6475" s="4"/>
      <c r="I6475" s="2" t="s">
        <v>16817</v>
      </c>
    </row>
    <row r="6476" spans="1:9">
      <c r="A6476" s="2" t="s">
        <v>15175</v>
      </c>
      <c r="B6476" s="12" t="s">
        <v>18195</v>
      </c>
      <c r="C6476" s="3" t="s">
        <v>18428</v>
      </c>
      <c r="D6476"/>
      <c r="E6476" s="4"/>
      <c r="I6476" s="2" t="s">
        <v>15176</v>
      </c>
    </row>
    <row r="6477" spans="1:9">
      <c r="A6477" s="2" t="s">
        <v>15177</v>
      </c>
      <c r="B6477" s="12" t="s">
        <v>18195</v>
      </c>
      <c r="C6477" s="3" t="s">
        <v>18428</v>
      </c>
      <c r="D6477"/>
      <c r="E6477" s="4"/>
      <c r="I6477" s="2" t="s">
        <v>15178</v>
      </c>
    </row>
    <row r="6478" spans="1:9">
      <c r="A6478" s="2" t="s">
        <v>15179</v>
      </c>
      <c r="B6478" s="12" t="s">
        <v>18195</v>
      </c>
      <c r="C6478" s="3" t="s">
        <v>18428</v>
      </c>
      <c r="D6478"/>
      <c r="E6478" s="4"/>
      <c r="I6478" s="2" t="s">
        <v>15180</v>
      </c>
    </row>
    <row r="6479" spans="1:9">
      <c r="A6479" s="2" t="s">
        <v>15181</v>
      </c>
      <c r="B6479" s="12" t="s">
        <v>18195</v>
      </c>
      <c r="C6479" s="3" t="s">
        <v>18428</v>
      </c>
      <c r="D6479"/>
      <c r="E6479" s="4"/>
      <c r="I6479" s="2" t="s">
        <v>15182</v>
      </c>
    </row>
    <row r="6480" spans="1:9">
      <c r="A6480" s="2" t="s">
        <v>15183</v>
      </c>
      <c r="B6480" s="12" t="s">
        <v>18195</v>
      </c>
      <c r="C6480" s="3" t="s">
        <v>18428</v>
      </c>
      <c r="D6480"/>
      <c r="E6480" s="4"/>
      <c r="I6480" s="2" t="s">
        <v>15184</v>
      </c>
    </row>
    <row r="6481" spans="1:9">
      <c r="A6481" s="2" t="s">
        <v>15185</v>
      </c>
      <c r="B6481" s="12" t="s">
        <v>18195</v>
      </c>
      <c r="C6481" s="3" t="s">
        <v>18428</v>
      </c>
      <c r="D6481"/>
      <c r="E6481" s="4"/>
      <c r="I6481" s="15" t="s">
        <v>15186</v>
      </c>
    </row>
    <row r="6482" spans="1:9">
      <c r="A6482" s="2" t="s">
        <v>18106</v>
      </c>
      <c r="B6482" s="12" t="s">
        <v>18195</v>
      </c>
      <c r="C6482" s="6" t="s">
        <v>18432</v>
      </c>
      <c r="D6482"/>
      <c r="E6482"/>
      <c r="I6482" s="2" t="s">
        <v>18107</v>
      </c>
    </row>
    <row r="6483" spans="1:9">
      <c r="A6483" s="2" t="s">
        <v>16326</v>
      </c>
      <c r="B6483" s="12" t="s">
        <v>18195</v>
      </c>
      <c r="C6483" s="3" t="s">
        <v>18427</v>
      </c>
      <c r="D6483"/>
      <c r="E6483" s="4"/>
      <c r="I6483" s="2" t="s">
        <v>16327</v>
      </c>
    </row>
    <row r="6484" spans="1:9">
      <c r="A6484" s="2" t="s">
        <v>16328</v>
      </c>
      <c r="B6484" s="12" t="s">
        <v>18195</v>
      </c>
      <c r="C6484" s="3" t="s">
        <v>18427</v>
      </c>
      <c r="D6484"/>
      <c r="E6484" s="4"/>
      <c r="I6484" s="15" t="s">
        <v>16329</v>
      </c>
    </row>
    <row r="6485" spans="1:9">
      <c r="A6485" s="2" t="s">
        <v>16330</v>
      </c>
      <c r="B6485" s="12" t="s">
        <v>18195</v>
      </c>
      <c r="C6485" s="3" t="s">
        <v>18427</v>
      </c>
      <c r="D6485"/>
      <c r="E6485" s="4"/>
      <c r="I6485" s="2" t="s">
        <v>16331</v>
      </c>
    </row>
    <row r="6486" spans="1:9">
      <c r="A6486" s="2" t="s">
        <v>16332</v>
      </c>
      <c r="B6486" s="12" t="s">
        <v>18195</v>
      </c>
      <c r="C6486" s="3" t="s">
        <v>18427</v>
      </c>
      <c r="D6486"/>
      <c r="E6486" s="4"/>
      <c r="I6486" s="2" t="s">
        <v>16333</v>
      </c>
    </row>
    <row r="6487" spans="1:9">
      <c r="A6487" s="2" t="s">
        <v>16334</v>
      </c>
      <c r="B6487" s="12" t="s">
        <v>18195</v>
      </c>
      <c r="C6487" s="3" t="s">
        <v>18427</v>
      </c>
      <c r="D6487"/>
      <c r="E6487" s="4"/>
      <c r="I6487" s="2" t="s">
        <v>16335</v>
      </c>
    </row>
    <row r="6488" spans="1:9">
      <c r="A6488" s="2" t="s">
        <v>17670</v>
      </c>
      <c r="B6488" s="12" t="s">
        <v>18195</v>
      </c>
      <c r="C6488" s="6" t="s">
        <v>18430</v>
      </c>
      <c r="D6488"/>
      <c r="E6488" s="4"/>
      <c r="I6488" s="2" t="s">
        <v>17671</v>
      </c>
    </row>
    <row r="6489" spans="1:9">
      <c r="A6489" s="2" t="s">
        <v>17250</v>
      </c>
      <c r="B6489" s="12" t="s">
        <v>18195</v>
      </c>
      <c r="C6489" s="3" t="s">
        <v>18431</v>
      </c>
      <c r="D6489"/>
      <c r="E6489" s="9"/>
      <c r="I6489" s="2" t="s">
        <v>17251</v>
      </c>
    </row>
    <row r="6490" spans="1:9">
      <c r="A6490" s="2" t="s">
        <v>17252</v>
      </c>
      <c r="B6490" s="12" t="s">
        <v>18195</v>
      </c>
      <c r="C6490" s="3" t="s">
        <v>18431</v>
      </c>
      <c r="D6490"/>
      <c r="E6490" s="9"/>
      <c r="I6490" s="15" t="s">
        <v>17253</v>
      </c>
    </row>
    <row r="6491" spans="1:9">
      <c r="A6491" s="2" t="s">
        <v>17672</v>
      </c>
      <c r="B6491" s="12" t="s">
        <v>18195</v>
      </c>
      <c r="C6491" s="6" t="s">
        <v>18430</v>
      </c>
      <c r="D6491"/>
      <c r="E6491" s="4"/>
      <c r="I6491" s="2" t="s">
        <v>17673</v>
      </c>
    </row>
    <row r="6492" spans="1:9">
      <c r="A6492" s="2" t="s">
        <v>17674</v>
      </c>
      <c r="B6492" s="12" t="s">
        <v>18195</v>
      </c>
      <c r="C6492" s="6" t="s">
        <v>18430</v>
      </c>
      <c r="D6492"/>
      <c r="E6492" s="4"/>
      <c r="I6492" s="2" t="s">
        <v>17675</v>
      </c>
    </row>
    <row r="6493" spans="1:9">
      <c r="A6493" s="2" t="s">
        <v>15187</v>
      </c>
      <c r="B6493" s="12" t="s">
        <v>18195</v>
      </c>
      <c r="C6493" s="3" t="s">
        <v>18428</v>
      </c>
      <c r="D6493"/>
      <c r="E6493" s="4"/>
      <c r="I6493" s="2" t="s">
        <v>15188</v>
      </c>
    </row>
    <row r="6494" spans="1:9">
      <c r="A6494" s="2" t="s">
        <v>15189</v>
      </c>
      <c r="B6494" s="12" t="s">
        <v>18195</v>
      </c>
      <c r="C6494" s="3" t="s">
        <v>18428</v>
      </c>
      <c r="D6494"/>
      <c r="E6494" s="4"/>
      <c r="I6494" s="2" t="s">
        <v>15190</v>
      </c>
    </row>
    <row r="6495" spans="1:9">
      <c r="A6495" s="2" t="s">
        <v>15191</v>
      </c>
      <c r="B6495" s="12" t="s">
        <v>18195</v>
      </c>
      <c r="C6495" s="3" t="s">
        <v>18428</v>
      </c>
      <c r="D6495"/>
      <c r="E6495" s="4"/>
      <c r="I6495" s="2" t="s">
        <v>15192</v>
      </c>
    </row>
    <row r="6496" spans="1:9">
      <c r="A6496" s="2" t="s">
        <v>17676</v>
      </c>
      <c r="B6496" s="12" t="s">
        <v>18195</v>
      </c>
      <c r="C6496" s="6" t="s">
        <v>18430</v>
      </c>
      <c r="D6496"/>
      <c r="E6496" s="4"/>
      <c r="I6496" s="2" t="s">
        <v>17677</v>
      </c>
    </row>
    <row r="6497" spans="1:9">
      <c r="A6497" s="2" t="s">
        <v>15193</v>
      </c>
      <c r="B6497" s="12" t="s">
        <v>18195</v>
      </c>
      <c r="C6497" s="3" t="s">
        <v>18428</v>
      </c>
      <c r="D6497"/>
      <c r="E6497" s="4"/>
      <c r="I6497" s="2" t="s">
        <v>15194</v>
      </c>
    </row>
    <row r="6498" spans="1:9">
      <c r="A6498" s="2" t="s">
        <v>16818</v>
      </c>
      <c r="B6498" s="12" t="s">
        <v>18195</v>
      </c>
      <c r="C6498" s="3" t="s">
        <v>18429</v>
      </c>
      <c r="D6498"/>
      <c r="E6498" s="4"/>
      <c r="I6498" s="2" t="s">
        <v>16819</v>
      </c>
    </row>
    <row r="6499" spans="1:9">
      <c r="A6499" s="2" t="s">
        <v>17678</v>
      </c>
      <c r="B6499" s="12" t="s">
        <v>18195</v>
      </c>
      <c r="C6499" s="6" t="s">
        <v>18430</v>
      </c>
      <c r="D6499"/>
      <c r="E6499" s="4"/>
      <c r="I6499" s="2" t="s">
        <v>17679</v>
      </c>
    </row>
    <row r="6500" spans="1:9">
      <c r="A6500" s="2" t="s">
        <v>15195</v>
      </c>
      <c r="B6500" s="12" t="s">
        <v>18195</v>
      </c>
      <c r="C6500" s="3" t="s">
        <v>18428</v>
      </c>
      <c r="D6500"/>
      <c r="E6500" s="4"/>
      <c r="I6500" s="15" t="s">
        <v>15196</v>
      </c>
    </row>
    <row r="6501" spans="1:9">
      <c r="A6501" s="2" t="s">
        <v>15197</v>
      </c>
      <c r="B6501" s="12" t="s">
        <v>18195</v>
      </c>
      <c r="C6501" s="3" t="s">
        <v>18428</v>
      </c>
      <c r="D6501"/>
      <c r="E6501" s="4"/>
      <c r="I6501" s="15" t="s">
        <v>15198</v>
      </c>
    </row>
    <row r="6502" spans="1:9">
      <c r="A6502" s="2" t="s">
        <v>17680</v>
      </c>
      <c r="B6502" s="12" t="s">
        <v>18195</v>
      </c>
      <c r="C6502" s="6" t="s">
        <v>18430</v>
      </c>
      <c r="D6502"/>
      <c r="E6502" s="4"/>
      <c r="I6502" s="2" t="s">
        <v>17681</v>
      </c>
    </row>
    <row r="6503" spans="1:9">
      <c r="A6503" s="2" t="s">
        <v>16820</v>
      </c>
      <c r="B6503" s="12" t="s">
        <v>18195</v>
      </c>
      <c r="C6503" s="3" t="s">
        <v>18429</v>
      </c>
      <c r="D6503"/>
      <c r="E6503" s="4"/>
      <c r="I6503" s="2" t="s">
        <v>16821</v>
      </c>
    </row>
    <row r="6504" spans="1:9">
      <c r="A6504" s="2" t="s">
        <v>15199</v>
      </c>
      <c r="B6504" s="12" t="s">
        <v>18195</v>
      </c>
      <c r="C6504" s="3" t="s">
        <v>18428</v>
      </c>
      <c r="D6504"/>
      <c r="E6504" s="4"/>
      <c r="I6504" s="2" t="s">
        <v>15200</v>
      </c>
    </row>
    <row r="6505" spans="1:9">
      <c r="A6505" s="2" t="s">
        <v>15201</v>
      </c>
      <c r="B6505" s="12" t="s">
        <v>18195</v>
      </c>
      <c r="C6505" s="3" t="s">
        <v>18428</v>
      </c>
      <c r="D6505"/>
      <c r="E6505" s="4"/>
      <c r="I6505" s="2" t="s">
        <v>15202</v>
      </c>
    </row>
    <row r="6506" spans="1:9">
      <c r="A6506" s="2" t="s">
        <v>17682</v>
      </c>
      <c r="B6506" s="12" t="s">
        <v>18195</v>
      </c>
      <c r="C6506" s="6" t="s">
        <v>18430</v>
      </c>
      <c r="D6506"/>
      <c r="E6506" s="4"/>
      <c r="I6506" s="2" t="s">
        <v>17683</v>
      </c>
    </row>
    <row r="6507" spans="1:9">
      <c r="A6507" s="2" t="s">
        <v>18108</v>
      </c>
      <c r="B6507" s="12" t="s">
        <v>18195</v>
      </c>
      <c r="C6507" s="6" t="s">
        <v>18432</v>
      </c>
      <c r="D6507"/>
      <c r="E6507"/>
      <c r="I6507" s="15" t="s">
        <v>18109</v>
      </c>
    </row>
    <row r="6508" spans="1:9">
      <c r="A6508" s="2" t="s">
        <v>17684</v>
      </c>
      <c r="B6508" s="12" t="s">
        <v>18195</v>
      </c>
      <c r="C6508" s="6" t="s">
        <v>18430</v>
      </c>
      <c r="D6508"/>
      <c r="E6508" s="4"/>
      <c r="I6508" s="2" t="s">
        <v>17685</v>
      </c>
    </row>
    <row r="6509" spans="1:9">
      <c r="A6509" s="2" t="s">
        <v>16336</v>
      </c>
      <c r="B6509" s="12" t="s">
        <v>18195</v>
      </c>
      <c r="C6509" s="3" t="s">
        <v>18427</v>
      </c>
      <c r="D6509"/>
      <c r="E6509" s="4"/>
      <c r="I6509" s="15" t="s">
        <v>16337</v>
      </c>
    </row>
    <row r="6510" spans="1:9">
      <c r="A6510" s="2" t="s">
        <v>17686</v>
      </c>
      <c r="B6510" s="12" t="s">
        <v>18195</v>
      </c>
      <c r="C6510" s="6" t="s">
        <v>18430</v>
      </c>
      <c r="D6510"/>
      <c r="E6510" s="4"/>
      <c r="I6510" s="2" t="s">
        <v>17687</v>
      </c>
    </row>
    <row r="6511" spans="1:9">
      <c r="A6511" s="2" t="s">
        <v>17688</v>
      </c>
      <c r="B6511" s="12" t="s">
        <v>18195</v>
      </c>
      <c r="C6511" s="6" t="s">
        <v>18430</v>
      </c>
      <c r="D6511"/>
      <c r="E6511" s="4"/>
      <c r="I6511" s="2" t="s">
        <v>17689</v>
      </c>
    </row>
    <row r="6512" spans="1:9">
      <c r="A6512" s="2" t="s">
        <v>17690</v>
      </c>
      <c r="B6512" s="12" t="s">
        <v>18195</v>
      </c>
      <c r="C6512" s="6" t="s">
        <v>18430</v>
      </c>
      <c r="D6512"/>
      <c r="E6512" s="4"/>
      <c r="I6512" s="2" t="s">
        <v>17691</v>
      </c>
    </row>
    <row r="6513" spans="1:9">
      <c r="A6513" s="2" t="s">
        <v>17692</v>
      </c>
      <c r="B6513" s="12" t="s">
        <v>18195</v>
      </c>
      <c r="C6513" s="6" t="s">
        <v>18430</v>
      </c>
      <c r="D6513"/>
      <c r="E6513" s="4"/>
      <c r="I6513" s="2" t="s">
        <v>17693</v>
      </c>
    </row>
    <row r="6514" spans="1:9">
      <c r="A6514" s="2" t="s">
        <v>15203</v>
      </c>
      <c r="B6514" s="12" t="s">
        <v>18195</v>
      </c>
      <c r="C6514" s="3" t="s">
        <v>18428</v>
      </c>
      <c r="D6514"/>
      <c r="E6514" s="7"/>
      <c r="I6514" s="2" t="s">
        <v>15204</v>
      </c>
    </row>
    <row r="6515" spans="1:9">
      <c r="A6515" s="2" t="s">
        <v>17254</v>
      </c>
      <c r="B6515" s="12" t="s">
        <v>18195</v>
      </c>
      <c r="C6515" s="3" t="s">
        <v>18431</v>
      </c>
      <c r="D6515"/>
      <c r="E6515" s="4"/>
      <c r="I6515" s="2" t="s">
        <v>17255</v>
      </c>
    </row>
    <row r="6516" spans="1:9">
      <c r="A6516" s="2" t="s">
        <v>15205</v>
      </c>
      <c r="B6516" s="12" t="s">
        <v>18195</v>
      </c>
      <c r="C6516" s="3" t="s">
        <v>18428</v>
      </c>
      <c r="D6516"/>
      <c r="E6516" s="4"/>
      <c r="I6516" s="15" t="s">
        <v>15206</v>
      </c>
    </row>
    <row r="6517" spans="1:9">
      <c r="A6517" s="2" t="s">
        <v>17694</v>
      </c>
      <c r="B6517" s="12" t="s">
        <v>18195</v>
      </c>
      <c r="C6517" s="6" t="s">
        <v>18430</v>
      </c>
      <c r="D6517"/>
      <c r="E6517" s="4"/>
      <c r="I6517" s="15" t="s">
        <v>17695</v>
      </c>
    </row>
    <row r="6518" spans="1:9">
      <c r="A6518" s="2" t="s">
        <v>16338</v>
      </c>
      <c r="B6518" s="12" t="s">
        <v>18195</v>
      </c>
      <c r="C6518" s="3" t="s">
        <v>18427</v>
      </c>
      <c r="D6518"/>
      <c r="E6518" s="4"/>
      <c r="I6518" s="15" t="s">
        <v>16339</v>
      </c>
    </row>
    <row r="6519" spans="1:9">
      <c r="A6519" s="2" t="s">
        <v>17256</v>
      </c>
      <c r="B6519" s="12" t="s">
        <v>18195</v>
      </c>
      <c r="C6519" s="3" t="s">
        <v>18431</v>
      </c>
      <c r="D6519"/>
      <c r="E6519" s="4"/>
      <c r="I6519" s="2" t="s">
        <v>17257</v>
      </c>
    </row>
    <row r="6520" spans="1:9">
      <c r="A6520" s="2" t="s">
        <v>18110</v>
      </c>
      <c r="B6520" s="12" t="s">
        <v>18195</v>
      </c>
      <c r="C6520" s="6" t="s">
        <v>18432</v>
      </c>
      <c r="D6520"/>
      <c r="E6520"/>
      <c r="I6520" s="2" t="s">
        <v>18111</v>
      </c>
    </row>
    <row r="6521" spans="1:9">
      <c r="A6521" s="2" t="s">
        <v>15207</v>
      </c>
      <c r="B6521" s="12" t="s">
        <v>18195</v>
      </c>
      <c r="C6521" s="3" t="s">
        <v>18428</v>
      </c>
      <c r="D6521"/>
      <c r="E6521" s="4"/>
      <c r="I6521" s="2" t="s">
        <v>15208</v>
      </c>
    </row>
    <row r="6522" spans="1:9">
      <c r="A6522" s="2" t="s">
        <v>15209</v>
      </c>
      <c r="B6522" s="12" t="s">
        <v>18195</v>
      </c>
      <c r="C6522" s="3" t="s">
        <v>18428</v>
      </c>
      <c r="D6522"/>
      <c r="E6522" s="4"/>
      <c r="I6522" s="2" t="s">
        <v>15210</v>
      </c>
    </row>
    <row r="6523" spans="1:9">
      <c r="A6523" s="2" t="s">
        <v>15211</v>
      </c>
      <c r="B6523" s="12" t="s">
        <v>18195</v>
      </c>
      <c r="C6523" s="3" t="s">
        <v>18428</v>
      </c>
      <c r="D6523"/>
      <c r="E6523" s="4"/>
      <c r="I6523" s="2" t="s">
        <v>15212</v>
      </c>
    </row>
    <row r="6524" spans="1:9">
      <c r="A6524" s="2" t="s">
        <v>16340</v>
      </c>
      <c r="B6524" s="12" t="s">
        <v>18195</v>
      </c>
      <c r="C6524" s="3" t="s">
        <v>18427</v>
      </c>
      <c r="D6524"/>
      <c r="E6524" s="4"/>
      <c r="I6524" s="15" t="s">
        <v>16341</v>
      </c>
    </row>
    <row r="6525" spans="1:9">
      <c r="A6525" s="2" t="s">
        <v>15213</v>
      </c>
      <c r="B6525" s="12" t="s">
        <v>18195</v>
      </c>
      <c r="C6525" s="3" t="s">
        <v>18428</v>
      </c>
      <c r="D6525"/>
      <c r="E6525" s="4"/>
      <c r="I6525" s="2" t="s">
        <v>15214</v>
      </c>
    </row>
    <row r="6526" spans="1:9">
      <c r="A6526" s="2" t="s">
        <v>15215</v>
      </c>
      <c r="B6526" s="12" t="s">
        <v>18195</v>
      </c>
      <c r="C6526" s="3" t="s">
        <v>18428</v>
      </c>
      <c r="D6526"/>
      <c r="E6526" s="4"/>
      <c r="I6526" s="2" t="s">
        <v>15216</v>
      </c>
    </row>
    <row r="6527" spans="1:9">
      <c r="A6527" s="2" t="s">
        <v>15217</v>
      </c>
      <c r="B6527" s="12" t="s">
        <v>18195</v>
      </c>
      <c r="C6527" s="3" t="s">
        <v>18428</v>
      </c>
      <c r="D6527"/>
      <c r="E6527" s="4"/>
      <c r="I6527" s="15" t="s">
        <v>15218</v>
      </c>
    </row>
    <row r="6528" spans="1:9">
      <c r="A6528" s="2" t="s">
        <v>16342</v>
      </c>
      <c r="B6528" s="12" t="s">
        <v>18195</v>
      </c>
      <c r="C6528" s="3" t="s">
        <v>18427</v>
      </c>
      <c r="D6528"/>
      <c r="E6528" s="4"/>
      <c r="I6528" s="15" t="s">
        <v>16343</v>
      </c>
    </row>
    <row r="6529" spans="1:9">
      <c r="A6529" s="2" t="s">
        <v>16344</v>
      </c>
      <c r="B6529" s="12" t="s">
        <v>18195</v>
      </c>
      <c r="C6529" s="3" t="s">
        <v>18427</v>
      </c>
      <c r="D6529"/>
      <c r="E6529" s="4"/>
      <c r="I6529" s="2" t="s">
        <v>16345</v>
      </c>
    </row>
    <row r="6530" spans="1:9">
      <c r="A6530" s="2" t="s">
        <v>15219</v>
      </c>
      <c r="B6530" s="12" t="s">
        <v>18195</v>
      </c>
      <c r="C6530" s="3" t="s">
        <v>18428</v>
      </c>
      <c r="D6530"/>
      <c r="E6530" s="4"/>
      <c r="I6530" s="2" t="s">
        <v>15220</v>
      </c>
    </row>
    <row r="6531" spans="1:9">
      <c r="A6531" s="2" t="s">
        <v>17696</v>
      </c>
      <c r="B6531" s="12" t="s">
        <v>18195</v>
      </c>
      <c r="C6531" s="6" t="s">
        <v>18430</v>
      </c>
      <c r="D6531"/>
      <c r="E6531" s="9"/>
      <c r="I6531" s="2" t="s">
        <v>17697</v>
      </c>
    </row>
    <row r="6532" spans="1:9">
      <c r="A6532" s="2" t="s">
        <v>16822</v>
      </c>
      <c r="B6532" s="12" t="s">
        <v>18195</v>
      </c>
      <c r="C6532" s="3" t="s">
        <v>18429</v>
      </c>
      <c r="D6532"/>
      <c r="E6532" s="4"/>
      <c r="I6532" s="2" t="s">
        <v>16823</v>
      </c>
    </row>
    <row r="6533" spans="1:9">
      <c r="A6533" s="2" t="s">
        <v>16824</v>
      </c>
      <c r="B6533" s="12" t="s">
        <v>18195</v>
      </c>
      <c r="C6533" s="3" t="s">
        <v>18429</v>
      </c>
      <c r="D6533"/>
      <c r="E6533" s="4"/>
      <c r="I6533" s="2" t="s">
        <v>16825</v>
      </c>
    </row>
    <row r="6534" spans="1:9">
      <c r="A6534" s="2" t="s">
        <v>15221</v>
      </c>
      <c r="B6534" s="12" t="s">
        <v>18195</v>
      </c>
      <c r="C6534" s="3" t="s">
        <v>18428</v>
      </c>
      <c r="D6534"/>
      <c r="E6534" s="4"/>
      <c r="I6534" s="2" t="s">
        <v>15222</v>
      </c>
    </row>
    <row r="6535" spans="1:9">
      <c r="A6535" s="2" t="s">
        <v>17698</v>
      </c>
      <c r="B6535" s="12" t="s">
        <v>18195</v>
      </c>
      <c r="C6535" s="6" t="s">
        <v>18430</v>
      </c>
      <c r="D6535"/>
      <c r="E6535" s="4"/>
      <c r="I6535" s="2" t="s">
        <v>17699</v>
      </c>
    </row>
    <row r="6536" spans="1:9">
      <c r="A6536" s="2" t="s">
        <v>15223</v>
      </c>
      <c r="B6536" s="12" t="s">
        <v>18195</v>
      </c>
      <c r="C6536" s="3" t="s">
        <v>18428</v>
      </c>
      <c r="D6536"/>
      <c r="E6536" s="4"/>
      <c r="I6536" s="15" t="s">
        <v>15224</v>
      </c>
    </row>
    <row r="6537" spans="1:9">
      <c r="A6537" s="2" t="s">
        <v>17258</v>
      </c>
      <c r="B6537" s="12" t="s">
        <v>18195</v>
      </c>
      <c r="C6537" s="3" t="s">
        <v>18431</v>
      </c>
      <c r="D6537"/>
      <c r="E6537" s="4"/>
      <c r="I6537" s="2" t="s">
        <v>17259</v>
      </c>
    </row>
    <row r="6538" spans="1:9">
      <c r="A6538" s="2" t="s">
        <v>15225</v>
      </c>
      <c r="B6538" s="12" t="s">
        <v>18195</v>
      </c>
      <c r="C6538" s="3" t="s">
        <v>18428</v>
      </c>
      <c r="D6538"/>
      <c r="E6538" s="8"/>
      <c r="I6538" s="2" t="s">
        <v>15226</v>
      </c>
    </row>
    <row r="6539" spans="1:9">
      <c r="A6539" s="2" t="s">
        <v>15227</v>
      </c>
      <c r="B6539" s="12" t="s">
        <v>18195</v>
      </c>
      <c r="C6539" s="3" t="s">
        <v>18428</v>
      </c>
      <c r="D6539"/>
      <c r="E6539" s="4"/>
      <c r="I6539" s="2" t="s">
        <v>15228</v>
      </c>
    </row>
    <row r="6540" spans="1:9">
      <c r="A6540" s="2" t="s">
        <v>17260</v>
      </c>
      <c r="B6540" s="12" t="s">
        <v>18195</v>
      </c>
      <c r="C6540" s="3" t="s">
        <v>18431</v>
      </c>
      <c r="D6540"/>
      <c r="E6540" s="4"/>
      <c r="I6540" s="15" t="s">
        <v>17261</v>
      </c>
    </row>
    <row r="6541" spans="1:9">
      <c r="A6541" s="2" t="s">
        <v>15229</v>
      </c>
      <c r="B6541" s="12" t="s">
        <v>18195</v>
      </c>
      <c r="C6541" s="3" t="s">
        <v>18428</v>
      </c>
      <c r="D6541"/>
      <c r="E6541" s="4"/>
      <c r="I6541" s="2" t="s">
        <v>15230</v>
      </c>
    </row>
    <row r="6542" spans="1:9">
      <c r="A6542" s="2" t="s">
        <v>15231</v>
      </c>
      <c r="B6542" s="12" t="s">
        <v>18195</v>
      </c>
      <c r="C6542" s="3" t="s">
        <v>18428</v>
      </c>
      <c r="D6542"/>
      <c r="E6542" s="4"/>
      <c r="I6542" s="15" t="s">
        <v>15232</v>
      </c>
    </row>
    <row r="6543" spans="1:9">
      <c r="A6543" s="2" t="s">
        <v>16826</v>
      </c>
      <c r="B6543" s="12" t="s">
        <v>18195</v>
      </c>
      <c r="C6543" s="3" t="s">
        <v>18429</v>
      </c>
      <c r="D6543"/>
      <c r="E6543" s="4"/>
      <c r="I6543" s="2" t="s">
        <v>16827</v>
      </c>
    </row>
    <row r="6544" spans="1:9">
      <c r="A6544" s="2" t="s">
        <v>15233</v>
      </c>
      <c r="B6544" s="12" t="s">
        <v>18195</v>
      </c>
      <c r="C6544" s="3" t="s">
        <v>18428</v>
      </c>
      <c r="D6544"/>
      <c r="E6544" s="4"/>
      <c r="I6544" s="2" t="s">
        <v>15234</v>
      </c>
    </row>
    <row r="6545" spans="1:9">
      <c r="A6545" s="2" t="s">
        <v>16828</v>
      </c>
      <c r="B6545" s="12" t="s">
        <v>18195</v>
      </c>
      <c r="C6545" s="3" t="s">
        <v>18429</v>
      </c>
      <c r="D6545"/>
      <c r="E6545" s="4"/>
      <c r="I6545" s="2" t="s">
        <v>16829</v>
      </c>
    </row>
    <row r="6546" spans="1:9">
      <c r="A6546" s="2" t="s">
        <v>16346</v>
      </c>
      <c r="B6546" s="12" t="s">
        <v>18195</v>
      </c>
      <c r="C6546" s="3" t="s">
        <v>18427</v>
      </c>
      <c r="D6546"/>
      <c r="E6546" s="4"/>
      <c r="I6546" s="15" t="s">
        <v>16347</v>
      </c>
    </row>
    <row r="6547" spans="1:9">
      <c r="A6547" s="2" t="s">
        <v>16348</v>
      </c>
      <c r="B6547" s="12" t="s">
        <v>18195</v>
      </c>
      <c r="C6547" s="3" t="s">
        <v>18427</v>
      </c>
      <c r="D6547"/>
      <c r="E6547" s="4"/>
      <c r="I6547" s="2" t="s">
        <v>16349</v>
      </c>
    </row>
    <row r="6548" spans="1:9">
      <c r="A6548" s="2" t="s">
        <v>17262</v>
      </c>
      <c r="B6548" s="12" t="s">
        <v>18195</v>
      </c>
      <c r="C6548" s="3" t="s">
        <v>18431</v>
      </c>
      <c r="D6548"/>
      <c r="E6548" s="4"/>
      <c r="I6548" s="2" t="s">
        <v>17263</v>
      </c>
    </row>
    <row r="6549" spans="1:9">
      <c r="A6549" s="2" t="s">
        <v>17700</v>
      </c>
      <c r="B6549" s="12" t="s">
        <v>18195</v>
      </c>
      <c r="C6549" s="6" t="s">
        <v>18430</v>
      </c>
      <c r="D6549"/>
      <c r="E6549" s="4"/>
      <c r="I6549" s="15" t="s">
        <v>17701</v>
      </c>
    </row>
    <row r="6550" spans="1:9">
      <c r="A6550" s="2" t="s">
        <v>15235</v>
      </c>
      <c r="B6550" s="12" t="s">
        <v>18195</v>
      </c>
      <c r="C6550" s="3" t="s">
        <v>18428</v>
      </c>
      <c r="D6550"/>
      <c r="E6550" s="4"/>
      <c r="I6550" s="2" t="s">
        <v>15236</v>
      </c>
    </row>
    <row r="6551" spans="1:9">
      <c r="A6551" s="2" t="s">
        <v>15237</v>
      </c>
      <c r="B6551" s="12" t="s">
        <v>18195</v>
      </c>
      <c r="C6551" s="3" t="s">
        <v>18428</v>
      </c>
      <c r="D6551"/>
      <c r="E6551" s="4"/>
      <c r="I6551" s="2" t="s">
        <v>15238</v>
      </c>
    </row>
    <row r="6552" spans="1:9">
      <c r="A6552" s="2" t="s">
        <v>16830</v>
      </c>
      <c r="B6552" s="12" t="s">
        <v>18195</v>
      </c>
      <c r="C6552" s="3" t="s">
        <v>18429</v>
      </c>
      <c r="D6552"/>
      <c r="E6552" s="4"/>
      <c r="I6552" s="15" t="s">
        <v>16831</v>
      </c>
    </row>
    <row r="6553" spans="1:9">
      <c r="A6553" s="2" t="s">
        <v>15239</v>
      </c>
      <c r="B6553" s="12" t="s">
        <v>18195</v>
      </c>
      <c r="C6553" s="3" t="s">
        <v>18428</v>
      </c>
      <c r="D6553"/>
      <c r="E6553" s="4"/>
      <c r="I6553" s="2" t="s">
        <v>15240</v>
      </c>
    </row>
    <row r="6554" spans="1:9">
      <c r="A6554" s="2" t="s">
        <v>15241</v>
      </c>
      <c r="B6554" s="12" t="s">
        <v>18195</v>
      </c>
      <c r="C6554" s="3" t="s">
        <v>18428</v>
      </c>
      <c r="D6554"/>
      <c r="E6554" s="4"/>
      <c r="I6554" s="2" t="s">
        <v>15242</v>
      </c>
    </row>
    <row r="6555" spans="1:9">
      <c r="A6555" s="2" t="s">
        <v>17264</v>
      </c>
      <c r="B6555" s="12" t="s">
        <v>18195</v>
      </c>
      <c r="C6555" s="3" t="s">
        <v>18431</v>
      </c>
      <c r="D6555"/>
      <c r="E6555" s="4"/>
      <c r="I6555" s="2" t="s">
        <v>17265</v>
      </c>
    </row>
    <row r="6556" spans="1:9">
      <c r="A6556" s="2" t="s">
        <v>15243</v>
      </c>
      <c r="B6556" s="12" t="s">
        <v>18195</v>
      </c>
      <c r="C6556" s="3" t="s">
        <v>18428</v>
      </c>
      <c r="D6556"/>
      <c r="E6556" s="4"/>
      <c r="I6556" s="2" t="s">
        <v>15244</v>
      </c>
    </row>
    <row r="6557" spans="1:9">
      <c r="A6557" s="2" t="s">
        <v>15245</v>
      </c>
      <c r="B6557" s="12" t="s">
        <v>18195</v>
      </c>
      <c r="C6557" s="3" t="s">
        <v>18428</v>
      </c>
      <c r="D6557"/>
      <c r="E6557" s="4"/>
      <c r="I6557" s="15" t="s">
        <v>15246</v>
      </c>
    </row>
    <row r="6558" spans="1:9">
      <c r="A6558" s="2" t="s">
        <v>15247</v>
      </c>
      <c r="B6558" s="12" t="s">
        <v>18195</v>
      </c>
      <c r="C6558" s="3" t="s">
        <v>18428</v>
      </c>
      <c r="D6558"/>
      <c r="E6558" s="4"/>
      <c r="I6558" s="2" t="s">
        <v>15248</v>
      </c>
    </row>
    <row r="6559" spans="1:9">
      <c r="A6559" s="2" t="s">
        <v>15249</v>
      </c>
      <c r="B6559" s="12" t="s">
        <v>18195</v>
      </c>
      <c r="C6559" s="3" t="s">
        <v>18428</v>
      </c>
      <c r="D6559"/>
      <c r="E6559" s="4"/>
      <c r="I6559" s="2" t="s">
        <v>15250</v>
      </c>
    </row>
    <row r="6560" spans="1:9">
      <c r="A6560" s="2" t="s">
        <v>17702</v>
      </c>
      <c r="B6560" s="12" t="s">
        <v>18195</v>
      </c>
      <c r="C6560" s="6" t="s">
        <v>18430</v>
      </c>
      <c r="D6560"/>
      <c r="E6560" s="4"/>
      <c r="I6560" s="2" t="s">
        <v>17703</v>
      </c>
    </row>
    <row r="6561" spans="1:9">
      <c r="A6561" s="2" t="s">
        <v>15251</v>
      </c>
      <c r="B6561" s="12" t="s">
        <v>18195</v>
      </c>
      <c r="C6561" s="3" t="s">
        <v>18428</v>
      </c>
      <c r="D6561"/>
      <c r="E6561" s="4"/>
      <c r="I6561" s="15" t="s">
        <v>15252</v>
      </c>
    </row>
    <row r="6562" spans="1:9">
      <c r="A6562" s="2" t="s">
        <v>16350</v>
      </c>
      <c r="B6562" s="12" t="s">
        <v>18195</v>
      </c>
      <c r="C6562" s="3" t="s">
        <v>18427</v>
      </c>
      <c r="D6562"/>
      <c r="E6562" s="4"/>
      <c r="I6562" s="2" t="s">
        <v>16351</v>
      </c>
    </row>
    <row r="6563" spans="1:9">
      <c r="A6563" s="2" t="s">
        <v>16832</v>
      </c>
      <c r="B6563" s="12" t="s">
        <v>18195</v>
      </c>
      <c r="C6563" s="3" t="s">
        <v>18429</v>
      </c>
      <c r="D6563"/>
      <c r="E6563" s="4"/>
      <c r="I6563" s="15" t="s">
        <v>16833</v>
      </c>
    </row>
    <row r="6564" spans="1:9">
      <c r="A6564" s="2" t="s">
        <v>18112</v>
      </c>
      <c r="B6564" s="12" t="s">
        <v>18195</v>
      </c>
      <c r="C6564" s="6" t="s">
        <v>18432</v>
      </c>
      <c r="D6564"/>
      <c r="E6564"/>
      <c r="I6564" s="2" t="s">
        <v>18113</v>
      </c>
    </row>
    <row r="6565" spans="1:9">
      <c r="A6565" s="2" t="s">
        <v>16352</v>
      </c>
      <c r="B6565" s="12" t="s">
        <v>18195</v>
      </c>
      <c r="C6565" s="3" t="s">
        <v>18427</v>
      </c>
      <c r="D6565"/>
      <c r="E6565" s="1"/>
      <c r="I6565" s="2" t="s">
        <v>16353</v>
      </c>
    </row>
    <row r="6566" spans="1:9">
      <c r="A6566" s="2" t="s">
        <v>17266</v>
      </c>
      <c r="B6566" s="12" t="s">
        <v>18195</v>
      </c>
      <c r="C6566" s="3" t="s">
        <v>18431</v>
      </c>
      <c r="D6566"/>
      <c r="E6566" s="4"/>
      <c r="I6566" s="15" t="s">
        <v>17267</v>
      </c>
    </row>
    <row r="6567" spans="1:9">
      <c r="A6567" s="2" t="s">
        <v>17704</v>
      </c>
      <c r="B6567" s="12" t="s">
        <v>18195</v>
      </c>
      <c r="C6567" s="6" t="s">
        <v>18430</v>
      </c>
      <c r="D6567"/>
      <c r="E6567" s="4"/>
      <c r="I6567" s="2" t="s">
        <v>17705</v>
      </c>
    </row>
    <row r="6568" spans="1:9">
      <c r="A6568" s="2" t="s">
        <v>15253</v>
      </c>
      <c r="B6568" s="12" t="s">
        <v>18195</v>
      </c>
      <c r="C6568" s="3" t="s">
        <v>18428</v>
      </c>
      <c r="D6568"/>
      <c r="E6568" s="4"/>
      <c r="I6568" s="2" t="s">
        <v>15254</v>
      </c>
    </row>
    <row r="6569" spans="1:9">
      <c r="A6569" s="2" t="s">
        <v>17706</v>
      </c>
      <c r="B6569" s="12" t="s">
        <v>18195</v>
      </c>
      <c r="C6569" s="6" t="s">
        <v>18430</v>
      </c>
      <c r="D6569"/>
      <c r="E6569" s="4"/>
      <c r="I6569" s="15" t="s">
        <v>17707</v>
      </c>
    </row>
    <row r="6570" spans="1:9">
      <c r="A6570" s="2" t="s">
        <v>17268</v>
      </c>
      <c r="B6570" s="12" t="s">
        <v>18195</v>
      </c>
      <c r="C6570" s="3" t="s">
        <v>18431</v>
      </c>
      <c r="D6570"/>
      <c r="E6570" s="4"/>
      <c r="I6570" s="2" t="s">
        <v>17269</v>
      </c>
    </row>
    <row r="6571" spans="1:9">
      <c r="A6571" s="2" t="s">
        <v>17708</v>
      </c>
      <c r="B6571" s="12" t="s">
        <v>18195</v>
      </c>
      <c r="C6571" s="6" t="s">
        <v>18430</v>
      </c>
      <c r="D6571"/>
      <c r="E6571" s="4"/>
      <c r="I6571" s="2" t="s">
        <v>17709</v>
      </c>
    </row>
    <row r="6572" spans="1:9">
      <c r="A6572" s="2" t="s">
        <v>15255</v>
      </c>
      <c r="B6572" s="12" t="s">
        <v>18195</v>
      </c>
      <c r="C6572" s="3" t="s">
        <v>18428</v>
      </c>
      <c r="D6572"/>
      <c r="E6572" s="4"/>
      <c r="I6572" s="15" t="s">
        <v>15256</v>
      </c>
    </row>
    <row r="6573" spans="1:9">
      <c r="A6573" s="2" t="s">
        <v>15257</v>
      </c>
      <c r="B6573" s="12" t="s">
        <v>18195</v>
      </c>
      <c r="C6573" s="3" t="s">
        <v>18428</v>
      </c>
      <c r="D6573"/>
      <c r="E6573" s="4"/>
      <c r="I6573" s="2" t="s">
        <v>15258</v>
      </c>
    </row>
    <row r="6574" spans="1:9">
      <c r="A6574" s="2" t="s">
        <v>16834</v>
      </c>
      <c r="B6574" s="12" t="s">
        <v>18195</v>
      </c>
      <c r="C6574" s="3" t="s">
        <v>18429</v>
      </c>
      <c r="D6574"/>
      <c r="E6574" s="4"/>
      <c r="I6574" s="2" t="s">
        <v>16835</v>
      </c>
    </row>
    <row r="6575" spans="1:9">
      <c r="A6575" s="2" t="s">
        <v>17710</v>
      </c>
      <c r="B6575" s="12" t="s">
        <v>18195</v>
      </c>
      <c r="C6575" s="6" t="s">
        <v>18430</v>
      </c>
      <c r="D6575"/>
      <c r="E6575" s="4"/>
      <c r="I6575" s="15" t="s">
        <v>17711</v>
      </c>
    </row>
    <row r="6576" spans="1:9">
      <c r="A6576" s="2" t="s">
        <v>17270</v>
      </c>
      <c r="B6576" s="12" t="s">
        <v>18195</v>
      </c>
      <c r="C6576" s="3" t="s">
        <v>18431</v>
      </c>
      <c r="D6576"/>
      <c r="E6576" s="4"/>
      <c r="I6576" s="15" t="s">
        <v>17271</v>
      </c>
    </row>
    <row r="6577" spans="1:9">
      <c r="A6577" s="2" t="s">
        <v>17272</v>
      </c>
      <c r="B6577" s="12" t="s">
        <v>18195</v>
      </c>
      <c r="C6577" s="3" t="s">
        <v>18431</v>
      </c>
      <c r="D6577"/>
      <c r="E6577" s="4"/>
      <c r="I6577" s="15" t="s">
        <v>17273</v>
      </c>
    </row>
    <row r="6578" spans="1:9">
      <c r="A6578" s="2" t="s">
        <v>17274</v>
      </c>
      <c r="B6578" s="12" t="s">
        <v>18195</v>
      </c>
      <c r="C6578" s="3" t="s">
        <v>18431</v>
      </c>
      <c r="D6578"/>
      <c r="E6578" s="4"/>
      <c r="I6578" s="15" t="s">
        <v>17275</v>
      </c>
    </row>
    <row r="6579" spans="1:9">
      <c r="A6579" s="2" t="s">
        <v>17276</v>
      </c>
      <c r="B6579" s="12" t="s">
        <v>18195</v>
      </c>
      <c r="C6579" s="3" t="s">
        <v>18431</v>
      </c>
      <c r="D6579"/>
      <c r="E6579" s="4"/>
      <c r="I6579" s="15" t="s">
        <v>17277</v>
      </c>
    </row>
    <row r="6580" spans="1:9">
      <c r="A6580" s="2" t="s">
        <v>15259</v>
      </c>
      <c r="B6580" s="12" t="s">
        <v>18195</v>
      </c>
      <c r="C6580" s="3" t="s">
        <v>18428</v>
      </c>
      <c r="D6580"/>
      <c r="E6580" s="4"/>
      <c r="I6580" s="2" t="s">
        <v>15260</v>
      </c>
    </row>
    <row r="6581" spans="1:9">
      <c r="A6581" s="2" t="s">
        <v>15261</v>
      </c>
      <c r="B6581" s="12" t="s">
        <v>18195</v>
      </c>
      <c r="C6581" s="3" t="s">
        <v>18428</v>
      </c>
      <c r="D6581"/>
      <c r="E6581" s="4"/>
      <c r="I6581" s="2" t="s">
        <v>15262</v>
      </c>
    </row>
    <row r="6582" spans="1:9">
      <c r="A6582" s="2" t="s">
        <v>15263</v>
      </c>
      <c r="B6582" s="12" t="s">
        <v>18195</v>
      </c>
      <c r="C6582" s="3" t="s">
        <v>18428</v>
      </c>
      <c r="D6582"/>
      <c r="E6582" s="4"/>
      <c r="I6582" s="2" t="s">
        <v>15264</v>
      </c>
    </row>
    <row r="6583" spans="1:9">
      <c r="A6583" s="2" t="s">
        <v>15265</v>
      </c>
      <c r="B6583" s="12" t="s">
        <v>18195</v>
      </c>
      <c r="C6583" s="3" t="s">
        <v>18428</v>
      </c>
      <c r="D6583"/>
      <c r="E6583" s="4"/>
      <c r="I6583" s="15" t="s">
        <v>15266</v>
      </c>
    </row>
    <row r="6584" spans="1:9">
      <c r="A6584" s="2" t="s">
        <v>18114</v>
      </c>
      <c r="B6584" s="12" t="s">
        <v>18195</v>
      </c>
      <c r="C6584" s="6" t="s">
        <v>18432</v>
      </c>
      <c r="D6584"/>
      <c r="E6584"/>
      <c r="I6584" s="15" t="s">
        <v>18115</v>
      </c>
    </row>
    <row r="6585" spans="1:9">
      <c r="A6585" s="2" t="s">
        <v>18116</v>
      </c>
      <c r="B6585" s="12" t="s">
        <v>18195</v>
      </c>
      <c r="C6585" s="6" t="s">
        <v>18432</v>
      </c>
      <c r="D6585"/>
      <c r="E6585"/>
      <c r="I6585" s="2" t="s">
        <v>18117</v>
      </c>
    </row>
    <row r="6586" spans="1:9">
      <c r="A6586" s="2" t="s">
        <v>16836</v>
      </c>
      <c r="B6586" s="12" t="s">
        <v>18195</v>
      </c>
      <c r="C6586" s="3" t="s">
        <v>18429</v>
      </c>
      <c r="D6586"/>
      <c r="E6586" s="4"/>
      <c r="I6586" s="15" t="s">
        <v>16837</v>
      </c>
    </row>
    <row r="6587" spans="1:9">
      <c r="A6587" s="2" t="s">
        <v>16838</v>
      </c>
      <c r="B6587" s="12" t="s">
        <v>18195</v>
      </c>
      <c r="C6587" s="3" t="s">
        <v>18429</v>
      </c>
      <c r="D6587"/>
      <c r="E6587" s="4"/>
      <c r="I6587" s="2" t="s">
        <v>16839</v>
      </c>
    </row>
    <row r="6588" spans="1:9">
      <c r="A6588" s="2" t="s">
        <v>16840</v>
      </c>
      <c r="B6588" s="12" t="s">
        <v>18195</v>
      </c>
      <c r="C6588" s="3" t="s">
        <v>18429</v>
      </c>
      <c r="D6588"/>
      <c r="E6588" s="4"/>
      <c r="I6588" s="15" t="s">
        <v>16841</v>
      </c>
    </row>
    <row r="6589" spans="1:9">
      <c r="A6589" s="2" t="s">
        <v>16842</v>
      </c>
      <c r="B6589" s="12" t="s">
        <v>18195</v>
      </c>
      <c r="C6589" s="3" t="s">
        <v>18429</v>
      </c>
      <c r="D6589"/>
      <c r="E6589" s="4"/>
      <c r="I6589" s="15" t="s">
        <v>16843</v>
      </c>
    </row>
    <row r="6590" spans="1:9">
      <c r="A6590" s="2" t="s">
        <v>15267</v>
      </c>
      <c r="B6590" s="12" t="s">
        <v>18195</v>
      </c>
      <c r="C6590" s="3" t="s">
        <v>18428</v>
      </c>
      <c r="D6590"/>
      <c r="E6590" s="4"/>
      <c r="I6590" s="2" t="s">
        <v>15268</v>
      </c>
    </row>
    <row r="6591" spans="1:9">
      <c r="A6591" s="2" t="s">
        <v>15269</v>
      </c>
      <c r="B6591" s="12" t="s">
        <v>18195</v>
      </c>
      <c r="C6591" s="3" t="s">
        <v>18428</v>
      </c>
      <c r="D6591"/>
      <c r="E6591" s="4"/>
      <c r="I6591" s="2" t="s">
        <v>15270</v>
      </c>
    </row>
    <row r="6592" spans="1:9">
      <c r="A6592" s="2" t="s">
        <v>17712</v>
      </c>
      <c r="B6592" s="12" t="s">
        <v>18195</v>
      </c>
      <c r="C6592" s="6" t="s">
        <v>18430</v>
      </c>
      <c r="D6592"/>
      <c r="E6592" s="1"/>
      <c r="I6592" s="2" t="s">
        <v>17713</v>
      </c>
    </row>
    <row r="6593" spans="1:9">
      <c r="A6593" s="2" t="s">
        <v>15271</v>
      </c>
      <c r="B6593" s="12" t="s">
        <v>18195</v>
      </c>
      <c r="C6593" s="3" t="s">
        <v>18428</v>
      </c>
      <c r="D6593"/>
      <c r="E6593" s="4"/>
      <c r="I6593" s="2" t="s">
        <v>15272</v>
      </c>
    </row>
    <row r="6594" spans="1:9">
      <c r="A6594" s="2" t="s">
        <v>16844</v>
      </c>
      <c r="B6594" s="12" t="s">
        <v>18195</v>
      </c>
      <c r="C6594" s="3" t="s">
        <v>18429</v>
      </c>
      <c r="D6594"/>
      <c r="E6594" s="4"/>
      <c r="I6594" s="15" t="s">
        <v>16845</v>
      </c>
    </row>
    <row r="6595" spans="1:9">
      <c r="A6595" s="2" t="s">
        <v>15273</v>
      </c>
      <c r="B6595" s="12" t="s">
        <v>18195</v>
      </c>
      <c r="C6595" s="3" t="s">
        <v>18428</v>
      </c>
      <c r="D6595"/>
      <c r="E6595" s="4"/>
      <c r="I6595" s="15" t="s">
        <v>15274</v>
      </c>
    </row>
    <row r="6596" spans="1:9">
      <c r="A6596" s="2" t="s">
        <v>17714</v>
      </c>
      <c r="B6596" s="12" t="s">
        <v>18195</v>
      </c>
      <c r="C6596" s="6" t="s">
        <v>18430</v>
      </c>
      <c r="D6596"/>
      <c r="E6596" s="4"/>
      <c r="I6596" s="2" t="s">
        <v>17715</v>
      </c>
    </row>
    <row r="6597" spans="1:9">
      <c r="A6597" s="2" t="s">
        <v>16846</v>
      </c>
      <c r="B6597" s="12" t="s">
        <v>18195</v>
      </c>
      <c r="C6597" s="3" t="s">
        <v>18429</v>
      </c>
      <c r="D6597"/>
      <c r="E6597" s="1"/>
      <c r="I6597" s="2" t="s">
        <v>16847</v>
      </c>
    </row>
    <row r="6598" spans="1:9">
      <c r="A6598" s="2" t="s">
        <v>16354</v>
      </c>
      <c r="B6598" s="12" t="s">
        <v>18195</v>
      </c>
      <c r="C6598" s="3" t="s">
        <v>18427</v>
      </c>
      <c r="D6598"/>
      <c r="E6598" s="4"/>
      <c r="I6598" s="2" t="s">
        <v>16355</v>
      </c>
    </row>
    <row r="6599" spans="1:9">
      <c r="A6599" s="2" t="s">
        <v>15275</v>
      </c>
      <c r="B6599" s="12" t="s">
        <v>18195</v>
      </c>
      <c r="C6599" s="3" t="s">
        <v>18428</v>
      </c>
      <c r="D6599"/>
      <c r="E6599" s="4"/>
      <c r="I6599" s="2" t="s">
        <v>15276</v>
      </c>
    </row>
    <row r="6600" spans="1:9">
      <c r="A6600" s="2" t="s">
        <v>15277</v>
      </c>
      <c r="B6600" s="12" t="s">
        <v>18195</v>
      </c>
      <c r="C6600" s="3" t="s">
        <v>18428</v>
      </c>
      <c r="D6600"/>
      <c r="E6600" s="4"/>
      <c r="I6600" s="2" t="s">
        <v>15278</v>
      </c>
    </row>
    <row r="6601" spans="1:9">
      <c r="A6601" s="2" t="s">
        <v>16356</v>
      </c>
      <c r="B6601" s="12" t="s">
        <v>18195</v>
      </c>
      <c r="C6601" s="3" t="s">
        <v>18427</v>
      </c>
      <c r="D6601"/>
      <c r="E6601" s="4"/>
      <c r="I6601" s="15" t="s">
        <v>16357</v>
      </c>
    </row>
    <row r="6602" spans="1:9">
      <c r="A6602" s="2" t="s">
        <v>16358</v>
      </c>
      <c r="B6602" s="12" t="s">
        <v>18195</v>
      </c>
      <c r="C6602" s="3" t="s">
        <v>18427</v>
      </c>
      <c r="D6602"/>
      <c r="E6602" s="4"/>
      <c r="I6602" s="15" t="s">
        <v>16359</v>
      </c>
    </row>
    <row r="6603" spans="1:9">
      <c r="A6603" s="2" t="s">
        <v>16360</v>
      </c>
      <c r="B6603" s="12" t="s">
        <v>18195</v>
      </c>
      <c r="C6603" s="3" t="s">
        <v>18427</v>
      </c>
      <c r="D6603"/>
      <c r="E6603" s="4"/>
      <c r="I6603" s="15" t="s">
        <v>16361</v>
      </c>
    </row>
    <row r="6604" spans="1:9">
      <c r="A6604" s="2" t="s">
        <v>16362</v>
      </c>
      <c r="B6604" s="12" t="s">
        <v>18195</v>
      </c>
      <c r="C6604" s="3" t="s">
        <v>18427</v>
      </c>
      <c r="D6604"/>
      <c r="E6604" s="4"/>
      <c r="I6604" s="2" t="s">
        <v>16363</v>
      </c>
    </row>
    <row r="6605" spans="1:9">
      <c r="A6605" s="2" t="s">
        <v>15279</v>
      </c>
      <c r="B6605" s="12" t="s">
        <v>18195</v>
      </c>
      <c r="C6605" s="3" t="s">
        <v>18428</v>
      </c>
      <c r="D6605"/>
      <c r="E6605" s="4"/>
      <c r="I6605" s="2" t="s">
        <v>15280</v>
      </c>
    </row>
    <row r="6606" spans="1:9">
      <c r="A6606" s="2" t="s">
        <v>15281</v>
      </c>
      <c r="B6606" s="12" t="s">
        <v>18195</v>
      </c>
      <c r="C6606" s="3" t="s">
        <v>18428</v>
      </c>
      <c r="D6606"/>
      <c r="E6606" s="4"/>
      <c r="I6606" s="2" t="s">
        <v>15282</v>
      </c>
    </row>
    <row r="6607" spans="1:9">
      <c r="A6607" s="2" t="s">
        <v>17278</v>
      </c>
      <c r="B6607" s="12" t="s">
        <v>18195</v>
      </c>
      <c r="C6607" s="3" t="s">
        <v>18431</v>
      </c>
      <c r="D6607"/>
      <c r="E6607" s="4"/>
      <c r="I6607" s="15" t="s">
        <v>17279</v>
      </c>
    </row>
    <row r="6608" spans="1:9">
      <c r="A6608" s="2" t="s">
        <v>17716</v>
      </c>
      <c r="B6608" s="12" t="s">
        <v>18195</v>
      </c>
      <c r="C6608" s="6" t="s">
        <v>18430</v>
      </c>
      <c r="D6608"/>
      <c r="E6608" s="4"/>
      <c r="I6608" s="2" t="s">
        <v>17717</v>
      </c>
    </row>
    <row r="6609" spans="1:9">
      <c r="A6609" s="2" t="s">
        <v>18118</v>
      </c>
      <c r="B6609" s="12" t="s">
        <v>18195</v>
      </c>
      <c r="C6609" s="6" t="s">
        <v>18432</v>
      </c>
      <c r="D6609"/>
      <c r="E6609"/>
      <c r="I6609" s="15" t="s">
        <v>18119</v>
      </c>
    </row>
    <row r="6610" spans="1:9">
      <c r="A6610" s="2" t="s">
        <v>15283</v>
      </c>
      <c r="B6610" s="12" t="s">
        <v>18195</v>
      </c>
      <c r="C6610" s="3" t="s">
        <v>18428</v>
      </c>
      <c r="D6610"/>
      <c r="E6610" s="4"/>
      <c r="I6610" s="2" t="s">
        <v>15284</v>
      </c>
    </row>
    <row r="6611" spans="1:9">
      <c r="A6611" s="2" t="s">
        <v>15285</v>
      </c>
      <c r="B6611" s="12" t="s">
        <v>18195</v>
      </c>
      <c r="C6611" s="3" t="s">
        <v>18428</v>
      </c>
      <c r="D6611"/>
      <c r="E6611" s="4"/>
      <c r="I6611" s="15" t="s">
        <v>15286</v>
      </c>
    </row>
    <row r="6612" spans="1:9">
      <c r="A6612" s="2" t="s">
        <v>15287</v>
      </c>
      <c r="B6612" s="12" t="s">
        <v>18195</v>
      </c>
      <c r="C6612" s="3" t="s">
        <v>18428</v>
      </c>
      <c r="D6612"/>
      <c r="E6612" s="4"/>
      <c r="I6612" s="2" t="s">
        <v>15288</v>
      </c>
    </row>
    <row r="6613" spans="1:9">
      <c r="A6613" s="2" t="s">
        <v>15289</v>
      </c>
      <c r="B6613" s="12" t="s">
        <v>18195</v>
      </c>
      <c r="C6613" s="3" t="s">
        <v>18428</v>
      </c>
      <c r="D6613"/>
      <c r="E6613" s="4"/>
      <c r="I6613" s="2" t="s">
        <v>15290</v>
      </c>
    </row>
    <row r="6614" spans="1:9">
      <c r="A6614" s="2" t="s">
        <v>15291</v>
      </c>
      <c r="B6614" s="12" t="s">
        <v>18195</v>
      </c>
      <c r="C6614" s="3" t="s">
        <v>18428</v>
      </c>
      <c r="D6614"/>
      <c r="E6614" s="4"/>
      <c r="I6614" s="2" t="s">
        <v>15292</v>
      </c>
    </row>
    <row r="6615" spans="1:9">
      <c r="A6615" s="2" t="s">
        <v>17718</v>
      </c>
      <c r="B6615" s="12" t="s">
        <v>18195</v>
      </c>
      <c r="C6615" s="6" t="s">
        <v>18430</v>
      </c>
      <c r="D6615"/>
      <c r="E6615" s="4"/>
      <c r="I6615" s="2" t="s">
        <v>17719</v>
      </c>
    </row>
    <row r="6616" spans="1:9">
      <c r="A6616" s="2" t="s">
        <v>17720</v>
      </c>
      <c r="B6616" s="12" t="s">
        <v>18195</v>
      </c>
      <c r="C6616" s="6" t="s">
        <v>18430</v>
      </c>
      <c r="D6616"/>
      <c r="E6616" s="4"/>
      <c r="I6616" s="2" t="s">
        <v>17721</v>
      </c>
    </row>
    <row r="6617" spans="1:9">
      <c r="A6617" s="2" t="s">
        <v>15293</v>
      </c>
      <c r="B6617" s="12" t="s">
        <v>18195</v>
      </c>
      <c r="C6617" s="3" t="s">
        <v>18428</v>
      </c>
      <c r="D6617"/>
      <c r="E6617" s="4"/>
      <c r="I6617" s="2" t="s">
        <v>15294</v>
      </c>
    </row>
    <row r="6618" spans="1:9">
      <c r="A6618" s="2" t="s">
        <v>16364</v>
      </c>
      <c r="B6618" s="12" t="s">
        <v>18195</v>
      </c>
      <c r="C6618" s="3" t="s">
        <v>18427</v>
      </c>
      <c r="D6618"/>
      <c r="E6618" s="4"/>
      <c r="I6618" s="2" t="s">
        <v>16365</v>
      </c>
    </row>
    <row r="6619" spans="1:9">
      <c r="A6619" s="2" t="s">
        <v>15295</v>
      </c>
      <c r="B6619" s="12" t="s">
        <v>18195</v>
      </c>
      <c r="C6619" s="3" t="s">
        <v>18428</v>
      </c>
      <c r="D6619"/>
      <c r="E6619" s="4"/>
      <c r="I6619" s="2" t="s">
        <v>15296</v>
      </c>
    </row>
    <row r="6620" spans="1:9">
      <c r="A6620" s="2" t="s">
        <v>16848</v>
      </c>
      <c r="B6620" s="12" t="s">
        <v>18195</v>
      </c>
      <c r="C6620" s="3" t="s">
        <v>18429</v>
      </c>
      <c r="D6620"/>
      <c r="E6620" s="4"/>
      <c r="I6620" s="2" t="s">
        <v>16849</v>
      </c>
    </row>
    <row r="6621" spans="1:9">
      <c r="A6621" s="2" t="s">
        <v>16850</v>
      </c>
      <c r="B6621" s="12" t="s">
        <v>18195</v>
      </c>
      <c r="C6621" s="3" t="s">
        <v>18429</v>
      </c>
      <c r="D6621"/>
      <c r="E6621" s="4"/>
      <c r="I6621" s="2" t="s">
        <v>16851</v>
      </c>
    </row>
    <row r="6622" spans="1:9">
      <c r="A6622" s="2" t="s">
        <v>17722</v>
      </c>
      <c r="B6622" s="12" t="s">
        <v>18195</v>
      </c>
      <c r="C6622" s="6" t="s">
        <v>18430</v>
      </c>
      <c r="D6622"/>
      <c r="E6622" s="4"/>
      <c r="I6622" s="2" t="s">
        <v>17723</v>
      </c>
    </row>
    <row r="6623" spans="1:9">
      <c r="A6623" s="2" t="s">
        <v>16366</v>
      </c>
      <c r="B6623" s="12" t="s">
        <v>18195</v>
      </c>
      <c r="C6623" s="3" t="s">
        <v>18427</v>
      </c>
      <c r="D6623"/>
      <c r="E6623" s="4"/>
      <c r="I6623" s="15" t="s">
        <v>16367</v>
      </c>
    </row>
    <row r="6624" spans="1:9">
      <c r="A6624" s="2" t="s">
        <v>17724</v>
      </c>
      <c r="B6624" s="12" t="s">
        <v>18195</v>
      </c>
      <c r="C6624" s="6" t="s">
        <v>18430</v>
      </c>
      <c r="D6624"/>
      <c r="E6624" s="4"/>
      <c r="I6624" s="2" t="s">
        <v>17725</v>
      </c>
    </row>
    <row r="6625" spans="1:9">
      <c r="A6625" s="2" t="s">
        <v>16368</v>
      </c>
      <c r="B6625" s="12" t="s">
        <v>18195</v>
      </c>
      <c r="C6625" s="3" t="s">
        <v>18427</v>
      </c>
      <c r="D6625"/>
      <c r="E6625" s="4"/>
      <c r="I6625" s="2" t="s">
        <v>16369</v>
      </c>
    </row>
    <row r="6626" spans="1:9">
      <c r="A6626" s="2" t="s">
        <v>15297</v>
      </c>
      <c r="B6626" s="12" t="s">
        <v>18195</v>
      </c>
      <c r="C6626" s="3" t="s">
        <v>18428</v>
      </c>
      <c r="D6626"/>
      <c r="E6626" s="4"/>
      <c r="I6626" s="2" t="s">
        <v>15298</v>
      </c>
    </row>
    <row r="6627" spans="1:9">
      <c r="A6627" s="2" t="s">
        <v>17726</v>
      </c>
      <c r="B6627" s="12" t="s">
        <v>18195</v>
      </c>
      <c r="C6627" s="6" t="s">
        <v>18430</v>
      </c>
      <c r="D6627"/>
      <c r="E6627" s="4"/>
      <c r="I6627" s="2" t="s">
        <v>17727</v>
      </c>
    </row>
    <row r="6628" spans="1:9">
      <c r="A6628" s="2" t="s">
        <v>16370</v>
      </c>
      <c r="B6628" s="12" t="s">
        <v>18195</v>
      </c>
      <c r="C6628" s="3" t="s">
        <v>18427</v>
      </c>
      <c r="D6628"/>
      <c r="E6628" s="4"/>
      <c r="I6628" s="2" t="s">
        <v>16371</v>
      </c>
    </row>
    <row r="6629" spans="1:9">
      <c r="A6629" s="2" t="s">
        <v>17280</v>
      </c>
      <c r="B6629" s="12" t="s">
        <v>18195</v>
      </c>
      <c r="C6629" s="3" t="s">
        <v>18431</v>
      </c>
      <c r="D6629"/>
      <c r="E6629" s="4"/>
      <c r="I6629" s="15" t="s">
        <v>17281</v>
      </c>
    </row>
    <row r="6630" spans="1:9">
      <c r="A6630" s="2" t="s">
        <v>16852</v>
      </c>
      <c r="B6630" s="12" t="s">
        <v>18195</v>
      </c>
      <c r="C6630" s="3" t="s">
        <v>18429</v>
      </c>
      <c r="D6630"/>
      <c r="E6630" s="4"/>
      <c r="I6630" s="2" t="s">
        <v>16853</v>
      </c>
    </row>
    <row r="6631" spans="1:9">
      <c r="A6631" s="2" t="s">
        <v>15299</v>
      </c>
      <c r="B6631" s="12" t="s">
        <v>18195</v>
      </c>
      <c r="C6631" s="3" t="s">
        <v>18428</v>
      </c>
      <c r="D6631"/>
      <c r="E6631" s="4"/>
      <c r="I6631" s="2" t="s">
        <v>15300</v>
      </c>
    </row>
    <row r="6632" spans="1:9">
      <c r="A6632" s="2" t="s">
        <v>15301</v>
      </c>
      <c r="B6632" s="12" t="s">
        <v>18195</v>
      </c>
      <c r="C6632" s="3" t="s">
        <v>18428</v>
      </c>
      <c r="D6632"/>
      <c r="E6632" s="4"/>
      <c r="I6632" s="2" t="s">
        <v>15302</v>
      </c>
    </row>
    <row r="6633" spans="1:9">
      <c r="A6633" s="2" t="s">
        <v>17728</v>
      </c>
      <c r="B6633" s="12" t="s">
        <v>18195</v>
      </c>
      <c r="C6633" s="6" t="s">
        <v>18430</v>
      </c>
      <c r="D6633"/>
      <c r="E6633" s="4"/>
      <c r="I6633" s="2" t="s">
        <v>17729</v>
      </c>
    </row>
    <row r="6634" spans="1:9">
      <c r="A6634" s="2" t="s">
        <v>18120</v>
      </c>
      <c r="B6634" s="12" t="s">
        <v>18195</v>
      </c>
      <c r="C6634" s="6" t="s">
        <v>18432</v>
      </c>
      <c r="D6634"/>
      <c r="E6634"/>
      <c r="I6634" s="2" t="s">
        <v>18121</v>
      </c>
    </row>
    <row r="6635" spans="1:9">
      <c r="A6635" s="2" t="s">
        <v>15303</v>
      </c>
      <c r="B6635" s="12" t="s">
        <v>18195</v>
      </c>
      <c r="C6635" s="3" t="s">
        <v>18428</v>
      </c>
      <c r="D6635"/>
      <c r="E6635" s="4"/>
      <c r="I6635" s="2" t="s">
        <v>15304</v>
      </c>
    </row>
    <row r="6636" spans="1:9">
      <c r="A6636" s="2" t="s">
        <v>17730</v>
      </c>
      <c r="B6636" s="12" t="s">
        <v>18195</v>
      </c>
      <c r="C6636" s="6" t="s">
        <v>18430</v>
      </c>
      <c r="D6636"/>
      <c r="E6636" s="4"/>
      <c r="I6636" s="2" t="s">
        <v>17731</v>
      </c>
    </row>
    <row r="6637" spans="1:9">
      <c r="A6637" s="2" t="s">
        <v>15305</v>
      </c>
      <c r="B6637" s="12" t="s">
        <v>18195</v>
      </c>
      <c r="C6637" s="3" t="s">
        <v>18428</v>
      </c>
      <c r="D6637"/>
      <c r="E6637" s="4"/>
      <c r="I6637" s="2" t="s">
        <v>15306</v>
      </c>
    </row>
    <row r="6638" spans="1:9">
      <c r="A6638" s="2" t="s">
        <v>15307</v>
      </c>
      <c r="B6638" s="12" t="s">
        <v>18195</v>
      </c>
      <c r="C6638" s="3" t="s">
        <v>18428</v>
      </c>
      <c r="D6638"/>
      <c r="E6638" s="4"/>
      <c r="I6638" s="2" t="s">
        <v>15308</v>
      </c>
    </row>
    <row r="6639" spans="1:9">
      <c r="A6639" s="2" t="s">
        <v>15309</v>
      </c>
      <c r="B6639" s="12" t="s">
        <v>18195</v>
      </c>
      <c r="C6639" s="3" t="s">
        <v>18428</v>
      </c>
      <c r="D6639"/>
      <c r="E6639" s="4"/>
      <c r="I6639" s="15" t="s">
        <v>15310</v>
      </c>
    </row>
    <row r="6640" spans="1:9">
      <c r="A6640" s="2" t="s">
        <v>15311</v>
      </c>
      <c r="B6640" s="12" t="s">
        <v>18195</v>
      </c>
      <c r="C6640" s="3" t="s">
        <v>18428</v>
      </c>
      <c r="D6640"/>
      <c r="E6640" s="4"/>
      <c r="I6640" s="2" t="s">
        <v>15312</v>
      </c>
    </row>
    <row r="6641" spans="1:9">
      <c r="A6641" s="2" t="s">
        <v>15313</v>
      </c>
      <c r="B6641" s="12" t="s">
        <v>18195</v>
      </c>
      <c r="C6641" s="3" t="s">
        <v>18428</v>
      </c>
      <c r="D6641"/>
      <c r="E6641" s="4"/>
      <c r="I6641" s="15" t="s">
        <v>15314</v>
      </c>
    </row>
    <row r="6642" spans="1:9">
      <c r="A6642" s="2" t="s">
        <v>17282</v>
      </c>
      <c r="B6642" s="12" t="s">
        <v>18195</v>
      </c>
      <c r="C6642" s="3" t="s">
        <v>18431</v>
      </c>
      <c r="D6642"/>
      <c r="E6642" s="4"/>
      <c r="I6642" s="2" t="s">
        <v>17283</v>
      </c>
    </row>
    <row r="6643" spans="1:9">
      <c r="A6643" s="2" t="s">
        <v>16372</v>
      </c>
      <c r="B6643" s="12" t="s">
        <v>18195</v>
      </c>
      <c r="C6643" s="3" t="s">
        <v>18427</v>
      </c>
      <c r="D6643"/>
      <c r="E6643" s="4"/>
      <c r="I6643" s="2" t="s">
        <v>16373</v>
      </c>
    </row>
    <row r="6644" spans="1:9">
      <c r="A6644" s="2" t="s">
        <v>16854</v>
      </c>
      <c r="B6644" s="12" t="s">
        <v>18195</v>
      </c>
      <c r="C6644" s="3" t="s">
        <v>18429</v>
      </c>
      <c r="D6644"/>
      <c r="E6644" s="4"/>
      <c r="I6644" s="2" t="s">
        <v>16855</v>
      </c>
    </row>
    <row r="6645" spans="1:9">
      <c r="A6645" s="2" t="s">
        <v>15315</v>
      </c>
      <c r="B6645" s="12" t="s">
        <v>18195</v>
      </c>
      <c r="C6645" s="3" t="s">
        <v>18428</v>
      </c>
      <c r="D6645"/>
      <c r="E6645" s="4"/>
      <c r="I6645" s="2" t="s">
        <v>15316</v>
      </c>
    </row>
    <row r="6646" spans="1:9">
      <c r="A6646" s="2" t="s">
        <v>15317</v>
      </c>
      <c r="B6646" s="12" t="s">
        <v>18195</v>
      </c>
      <c r="C6646" s="3" t="s">
        <v>18428</v>
      </c>
      <c r="D6646"/>
      <c r="E6646" s="4"/>
      <c r="I6646" s="2" t="s">
        <v>15318</v>
      </c>
    </row>
    <row r="6647" spans="1:9">
      <c r="A6647" s="2" t="s">
        <v>17284</v>
      </c>
      <c r="B6647" s="12" t="s">
        <v>18195</v>
      </c>
      <c r="C6647" s="3" t="s">
        <v>18431</v>
      </c>
      <c r="D6647"/>
      <c r="E6647" s="4"/>
      <c r="I6647" s="15" t="s">
        <v>17285</v>
      </c>
    </row>
    <row r="6648" spans="1:9">
      <c r="A6648" s="2" t="s">
        <v>15319</v>
      </c>
      <c r="B6648" s="12" t="s">
        <v>18195</v>
      </c>
      <c r="C6648" s="3" t="s">
        <v>18428</v>
      </c>
      <c r="D6648"/>
      <c r="E6648" s="4"/>
      <c r="I6648" s="2" t="s">
        <v>15320</v>
      </c>
    </row>
    <row r="6649" spans="1:9">
      <c r="A6649" s="2" t="s">
        <v>15321</v>
      </c>
      <c r="B6649" s="12" t="s">
        <v>18195</v>
      </c>
      <c r="C6649" s="3" t="s">
        <v>18428</v>
      </c>
      <c r="D6649"/>
      <c r="E6649" s="4"/>
      <c r="I6649" s="15" t="s">
        <v>15322</v>
      </c>
    </row>
    <row r="6650" spans="1:9">
      <c r="A6650" s="2" t="s">
        <v>15323</v>
      </c>
      <c r="B6650" s="12" t="s">
        <v>18195</v>
      </c>
      <c r="C6650" s="3" t="s">
        <v>18428</v>
      </c>
      <c r="D6650"/>
      <c r="E6650" s="4"/>
      <c r="I6650" s="2" t="s">
        <v>15324</v>
      </c>
    </row>
    <row r="6651" spans="1:9">
      <c r="A6651" s="2" t="s">
        <v>16374</v>
      </c>
      <c r="B6651" s="12" t="s">
        <v>18195</v>
      </c>
      <c r="C6651" s="3" t="s">
        <v>18427</v>
      </c>
      <c r="D6651"/>
      <c r="E6651" s="4"/>
      <c r="I6651" s="2" t="s">
        <v>16375</v>
      </c>
    </row>
    <row r="6652" spans="1:9">
      <c r="A6652" s="2" t="s">
        <v>15325</v>
      </c>
      <c r="B6652" s="12" t="s">
        <v>18195</v>
      </c>
      <c r="C6652" s="3" t="s">
        <v>18428</v>
      </c>
      <c r="D6652"/>
      <c r="E6652" s="4"/>
      <c r="I6652" s="15" t="s">
        <v>15326</v>
      </c>
    </row>
    <row r="6653" spans="1:9">
      <c r="A6653" s="2" t="s">
        <v>15327</v>
      </c>
      <c r="B6653" s="12" t="s">
        <v>18195</v>
      </c>
      <c r="C6653" s="3" t="s">
        <v>18428</v>
      </c>
      <c r="D6653"/>
      <c r="E6653" s="4"/>
      <c r="I6653" s="15" t="s">
        <v>15328</v>
      </c>
    </row>
    <row r="6654" spans="1:9">
      <c r="A6654" s="2" t="s">
        <v>15329</v>
      </c>
      <c r="B6654" s="12" t="s">
        <v>18195</v>
      </c>
      <c r="C6654" s="3" t="s">
        <v>18428</v>
      </c>
      <c r="D6654"/>
      <c r="E6654" s="4"/>
      <c r="I6654" s="2" t="s">
        <v>15330</v>
      </c>
    </row>
    <row r="6655" spans="1:9">
      <c r="A6655" s="2" t="s">
        <v>15331</v>
      </c>
      <c r="B6655" s="12" t="s">
        <v>18195</v>
      </c>
      <c r="C6655" s="3" t="s">
        <v>18428</v>
      </c>
      <c r="D6655"/>
      <c r="E6655" s="4"/>
      <c r="I6655" s="2" t="s">
        <v>15332</v>
      </c>
    </row>
    <row r="6656" spans="1:9">
      <c r="A6656" s="2" t="s">
        <v>15333</v>
      </c>
      <c r="B6656" s="12" t="s">
        <v>18195</v>
      </c>
      <c r="C6656" s="3" t="s">
        <v>18428</v>
      </c>
      <c r="D6656"/>
      <c r="E6656" s="4"/>
      <c r="I6656" s="2" t="s">
        <v>15334</v>
      </c>
    </row>
    <row r="6657" spans="1:9">
      <c r="A6657" s="2" t="s">
        <v>15335</v>
      </c>
      <c r="B6657" s="12" t="s">
        <v>18195</v>
      </c>
      <c r="C6657" s="3" t="s">
        <v>18428</v>
      </c>
      <c r="D6657"/>
      <c r="E6657" s="4"/>
      <c r="I6657" s="2" t="s">
        <v>15336</v>
      </c>
    </row>
    <row r="6658" spans="1:9">
      <c r="A6658" s="2" t="s">
        <v>17286</v>
      </c>
      <c r="B6658" s="12" t="s">
        <v>18195</v>
      </c>
      <c r="C6658" s="3" t="s">
        <v>18431</v>
      </c>
      <c r="D6658"/>
      <c r="E6658" s="4"/>
      <c r="I6658" s="2" t="s">
        <v>17287</v>
      </c>
    </row>
    <row r="6659" spans="1:9">
      <c r="A6659" s="2" t="s">
        <v>15337</v>
      </c>
      <c r="B6659" s="12" t="s">
        <v>18195</v>
      </c>
      <c r="C6659" s="3" t="s">
        <v>18428</v>
      </c>
      <c r="D6659"/>
      <c r="E6659" s="4"/>
      <c r="I6659" s="2" t="s">
        <v>15338</v>
      </c>
    </row>
    <row r="6660" spans="1:9">
      <c r="A6660" s="2" t="s">
        <v>15339</v>
      </c>
      <c r="B6660" s="12" t="s">
        <v>18195</v>
      </c>
      <c r="C6660" s="3" t="s">
        <v>18428</v>
      </c>
      <c r="D6660"/>
      <c r="E6660" s="4"/>
      <c r="I6660" s="2" t="s">
        <v>15340</v>
      </c>
    </row>
    <row r="6661" spans="1:9">
      <c r="A6661" s="2" t="s">
        <v>16376</v>
      </c>
      <c r="B6661" s="12" t="s">
        <v>18195</v>
      </c>
      <c r="C6661" s="3" t="s">
        <v>18427</v>
      </c>
      <c r="D6661"/>
      <c r="E6661" s="4"/>
      <c r="I6661" s="2" t="s">
        <v>16377</v>
      </c>
    </row>
    <row r="6662" spans="1:9">
      <c r="A6662" s="2" t="s">
        <v>17288</v>
      </c>
      <c r="B6662" s="12" t="s">
        <v>18195</v>
      </c>
      <c r="C6662" s="3" t="s">
        <v>18431</v>
      </c>
      <c r="D6662"/>
      <c r="E6662" s="4"/>
      <c r="I6662" s="15" t="s">
        <v>17289</v>
      </c>
    </row>
    <row r="6663" spans="1:9">
      <c r="A6663" s="2" t="s">
        <v>15341</v>
      </c>
      <c r="B6663" s="12" t="s">
        <v>18195</v>
      </c>
      <c r="C6663" s="3" t="s">
        <v>18428</v>
      </c>
      <c r="D6663"/>
      <c r="E6663" s="4"/>
      <c r="I6663" s="2" t="s">
        <v>15342</v>
      </c>
    </row>
    <row r="6664" spans="1:9">
      <c r="A6664" s="2" t="s">
        <v>15343</v>
      </c>
      <c r="B6664" s="12" t="s">
        <v>18195</v>
      </c>
      <c r="C6664" s="3" t="s">
        <v>18428</v>
      </c>
      <c r="D6664"/>
      <c r="E6664" s="4"/>
      <c r="I6664" s="2" t="s">
        <v>15344</v>
      </c>
    </row>
    <row r="6665" spans="1:9">
      <c r="A6665" s="2" t="s">
        <v>15345</v>
      </c>
      <c r="B6665" s="12" t="s">
        <v>18195</v>
      </c>
      <c r="C6665" s="3" t="s">
        <v>18428</v>
      </c>
      <c r="D6665"/>
      <c r="E6665" s="4"/>
      <c r="I6665" s="2" t="s">
        <v>15346</v>
      </c>
    </row>
    <row r="6666" spans="1:9">
      <c r="A6666" s="2" t="s">
        <v>15347</v>
      </c>
      <c r="B6666" s="12" t="s">
        <v>18195</v>
      </c>
      <c r="C6666" s="3" t="s">
        <v>18428</v>
      </c>
      <c r="D6666"/>
      <c r="E6666" s="4"/>
      <c r="I6666" s="2" t="s">
        <v>15348</v>
      </c>
    </row>
    <row r="6667" spans="1:9">
      <c r="A6667" s="2" t="s">
        <v>17732</v>
      </c>
      <c r="B6667" s="12" t="s">
        <v>18195</v>
      </c>
      <c r="C6667" s="6" t="s">
        <v>18430</v>
      </c>
      <c r="D6667"/>
      <c r="E6667" s="4"/>
      <c r="I6667" s="15" t="s">
        <v>17733</v>
      </c>
    </row>
    <row r="6668" spans="1:9">
      <c r="A6668" s="2" t="s">
        <v>15349</v>
      </c>
      <c r="B6668" s="12" t="s">
        <v>18195</v>
      </c>
      <c r="C6668" s="3" t="s">
        <v>18428</v>
      </c>
      <c r="D6668"/>
      <c r="E6668" s="4"/>
      <c r="I6668" s="2" t="s">
        <v>15350</v>
      </c>
    </row>
    <row r="6669" spans="1:9">
      <c r="A6669" s="2" t="s">
        <v>16856</v>
      </c>
      <c r="B6669" s="12" t="s">
        <v>18195</v>
      </c>
      <c r="C6669" s="3" t="s">
        <v>18429</v>
      </c>
      <c r="D6669"/>
      <c r="E6669" s="4"/>
      <c r="I6669" s="2" t="s">
        <v>16857</v>
      </c>
    </row>
    <row r="6670" spans="1:9">
      <c r="A6670" s="2" t="s">
        <v>16858</v>
      </c>
      <c r="B6670" s="12" t="s">
        <v>18195</v>
      </c>
      <c r="C6670" s="3" t="s">
        <v>18429</v>
      </c>
      <c r="D6670"/>
      <c r="E6670" s="4"/>
      <c r="I6670" s="2" t="s">
        <v>16859</v>
      </c>
    </row>
    <row r="6671" spans="1:9">
      <c r="A6671" s="2" t="s">
        <v>16860</v>
      </c>
      <c r="B6671" s="12" t="s">
        <v>18195</v>
      </c>
      <c r="C6671" s="3" t="s">
        <v>18429</v>
      </c>
      <c r="D6671"/>
      <c r="E6671" s="4"/>
      <c r="I6671" s="2" t="s">
        <v>16861</v>
      </c>
    </row>
    <row r="6672" spans="1:9">
      <c r="A6672" s="2" t="s">
        <v>18122</v>
      </c>
      <c r="B6672" s="12" t="s">
        <v>18195</v>
      </c>
      <c r="C6672" s="6" t="s">
        <v>18432</v>
      </c>
      <c r="D6672"/>
      <c r="E6672"/>
      <c r="I6672" s="15" t="s">
        <v>18123</v>
      </c>
    </row>
    <row r="6673" spans="1:9">
      <c r="A6673" s="2" t="s">
        <v>16378</v>
      </c>
      <c r="B6673" s="12" t="s">
        <v>18195</v>
      </c>
      <c r="C6673" s="3" t="s">
        <v>18427</v>
      </c>
      <c r="D6673"/>
      <c r="E6673" s="4"/>
      <c r="I6673" s="15" t="s">
        <v>16379</v>
      </c>
    </row>
    <row r="6674" spans="1:9">
      <c r="A6674" s="2" t="s">
        <v>17734</v>
      </c>
      <c r="B6674" s="12" t="s">
        <v>18195</v>
      </c>
      <c r="C6674" s="6" t="s">
        <v>18430</v>
      </c>
      <c r="D6674"/>
      <c r="E6674" s="4"/>
      <c r="I6674" s="15" t="s">
        <v>17735</v>
      </c>
    </row>
    <row r="6675" spans="1:9">
      <c r="A6675" s="2" t="s">
        <v>17736</v>
      </c>
      <c r="B6675" s="12" t="s">
        <v>18195</v>
      </c>
      <c r="C6675" s="6" t="s">
        <v>18430</v>
      </c>
      <c r="D6675"/>
      <c r="E6675" s="4"/>
      <c r="I6675" s="2" t="s">
        <v>17737</v>
      </c>
    </row>
    <row r="6676" spans="1:9">
      <c r="A6676" s="2" t="s">
        <v>17290</v>
      </c>
      <c r="B6676" s="12" t="s">
        <v>18195</v>
      </c>
      <c r="C6676" s="3" t="s">
        <v>18431</v>
      </c>
      <c r="D6676"/>
      <c r="E6676" s="4"/>
      <c r="I6676" s="2" t="s">
        <v>17291</v>
      </c>
    </row>
    <row r="6677" spans="1:9">
      <c r="A6677" s="2" t="s">
        <v>17738</v>
      </c>
      <c r="B6677" s="12" t="s">
        <v>18195</v>
      </c>
      <c r="C6677" s="6" t="s">
        <v>18430</v>
      </c>
      <c r="D6677"/>
      <c r="E6677" s="4"/>
      <c r="I6677" s="2" t="s">
        <v>17739</v>
      </c>
    </row>
    <row r="6678" spans="1:9">
      <c r="A6678" s="2" t="s">
        <v>17740</v>
      </c>
      <c r="B6678" s="12" t="s">
        <v>18195</v>
      </c>
      <c r="C6678" s="6" t="s">
        <v>18430</v>
      </c>
      <c r="D6678"/>
      <c r="E6678" s="4"/>
      <c r="I6678" s="2" t="s">
        <v>17741</v>
      </c>
    </row>
    <row r="6679" spans="1:9">
      <c r="A6679" s="2" t="s">
        <v>18124</v>
      </c>
      <c r="B6679" s="12" t="s">
        <v>18195</v>
      </c>
      <c r="C6679" s="6" t="s">
        <v>18432</v>
      </c>
      <c r="D6679"/>
      <c r="E6679"/>
      <c r="I6679" s="15" t="s">
        <v>18125</v>
      </c>
    </row>
    <row r="6680" spans="1:9">
      <c r="A6680" s="2" t="s">
        <v>16380</v>
      </c>
      <c r="B6680" s="12" t="s">
        <v>18195</v>
      </c>
      <c r="C6680" s="3" t="s">
        <v>18427</v>
      </c>
      <c r="D6680"/>
      <c r="E6680" s="4"/>
      <c r="I6680" s="15" t="s">
        <v>16381</v>
      </c>
    </row>
    <row r="6681" spans="1:9">
      <c r="A6681" s="2" t="s">
        <v>18126</v>
      </c>
      <c r="B6681" s="12" t="s">
        <v>18195</v>
      </c>
      <c r="C6681" s="6" t="s">
        <v>18432</v>
      </c>
      <c r="D6681"/>
      <c r="E6681"/>
      <c r="I6681" s="2" t="s">
        <v>18127</v>
      </c>
    </row>
    <row r="6682" spans="1:9">
      <c r="A6682" s="2" t="s">
        <v>16382</v>
      </c>
      <c r="B6682" s="12" t="s">
        <v>18195</v>
      </c>
      <c r="C6682" s="3" t="s">
        <v>18427</v>
      </c>
      <c r="D6682"/>
      <c r="E6682" s="4"/>
      <c r="I6682" s="15" t="s">
        <v>16383</v>
      </c>
    </row>
    <row r="6683" spans="1:9">
      <c r="A6683" s="2" t="s">
        <v>17742</v>
      </c>
      <c r="B6683" s="12" t="s">
        <v>18195</v>
      </c>
      <c r="C6683" s="6" t="s">
        <v>18430</v>
      </c>
      <c r="D6683"/>
      <c r="E6683" s="4"/>
      <c r="I6683" s="2" t="s">
        <v>17743</v>
      </c>
    </row>
    <row r="6684" spans="1:9">
      <c r="A6684" s="2" t="s">
        <v>16384</v>
      </c>
      <c r="B6684" s="12" t="s">
        <v>18195</v>
      </c>
      <c r="C6684" s="3" t="s">
        <v>18427</v>
      </c>
      <c r="D6684"/>
      <c r="E6684" s="4"/>
      <c r="I6684" s="2" t="s">
        <v>16385</v>
      </c>
    </row>
    <row r="6685" spans="1:9">
      <c r="A6685" s="2" t="s">
        <v>16386</v>
      </c>
      <c r="B6685" s="12" t="s">
        <v>18195</v>
      </c>
      <c r="C6685" s="3" t="s">
        <v>18427</v>
      </c>
      <c r="D6685"/>
      <c r="E6685" s="4"/>
      <c r="I6685" s="2" t="s">
        <v>16387</v>
      </c>
    </row>
    <row r="6686" spans="1:9">
      <c r="A6686" s="2" t="s">
        <v>15351</v>
      </c>
      <c r="B6686" s="12" t="s">
        <v>18195</v>
      </c>
      <c r="C6686" s="3" t="s">
        <v>18428</v>
      </c>
      <c r="D6686"/>
      <c r="E6686" s="4"/>
      <c r="I6686" s="2" t="s">
        <v>15352</v>
      </c>
    </row>
    <row r="6687" spans="1:9">
      <c r="A6687" s="2" t="s">
        <v>17744</v>
      </c>
      <c r="B6687" s="12" t="s">
        <v>18195</v>
      </c>
      <c r="C6687" s="6" t="s">
        <v>18430</v>
      </c>
      <c r="D6687"/>
      <c r="E6687" s="4"/>
      <c r="I6687" s="15" t="s">
        <v>17745</v>
      </c>
    </row>
    <row r="6688" spans="1:9">
      <c r="A6688" s="2" t="s">
        <v>17746</v>
      </c>
      <c r="B6688" s="12" t="s">
        <v>18195</v>
      </c>
      <c r="C6688" s="6" t="s">
        <v>18430</v>
      </c>
      <c r="D6688"/>
      <c r="E6688" s="4"/>
      <c r="I6688" s="2" t="s">
        <v>17747</v>
      </c>
    </row>
    <row r="6689" spans="1:9">
      <c r="A6689" s="2" t="s">
        <v>17748</v>
      </c>
      <c r="B6689" s="12" t="s">
        <v>18195</v>
      </c>
      <c r="C6689" s="6" t="s">
        <v>18430</v>
      </c>
      <c r="D6689"/>
      <c r="E6689" s="4"/>
      <c r="I6689" s="2" t="s">
        <v>17749</v>
      </c>
    </row>
    <row r="6690" spans="1:9">
      <c r="A6690" s="2" t="s">
        <v>16388</v>
      </c>
      <c r="B6690" s="12" t="s">
        <v>18195</v>
      </c>
      <c r="C6690" s="3" t="s">
        <v>18427</v>
      </c>
      <c r="D6690"/>
      <c r="E6690" s="4"/>
      <c r="I6690" s="2" t="s">
        <v>16389</v>
      </c>
    </row>
    <row r="6691" spans="1:9">
      <c r="A6691" s="2" t="s">
        <v>16862</v>
      </c>
      <c r="B6691" s="12" t="s">
        <v>18195</v>
      </c>
      <c r="C6691" s="3" t="s">
        <v>18429</v>
      </c>
      <c r="D6691"/>
      <c r="E6691" s="4"/>
      <c r="I6691" s="2" t="s">
        <v>16863</v>
      </c>
    </row>
    <row r="6692" spans="1:9">
      <c r="A6692" s="2" t="s">
        <v>16390</v>
      </c>
      <c r="B6692" s="12" t="s">
        <v>18195</v>
      </c>
      <c r="C6692" s="3" t="s">
        <v>18427</v>
      </c>
      <c r="D6692"/>
      <c r="E6692" s="4"/>
      <c r="I6692" s="2" t="s">
        <v>16391</v>
      </c>
    </row>
    <row r="6693" spans="1:9">
      <c r="A6693" s="2" t="s">
        <v>15353</v>
      </c>
      <c r="B6693" s="12" t="s">
        <v>18195</v>
      </c>
      <c r="C6693" s="3" t="s">
        <v>18428</v>
      </c>
      <c r="D6693"/>
      <c r="E6693" s="4"/>
      <c r="I6693" s="15" t="s">
        <v>15354</v>
      </c>
    </row>
    <row r="6694" spans="1:9">
      <c r="A6694" s="2" t="s">
        <v>16392</v>
      </c>
      <c r="B6694" s="12" t="s">
        <v>18195</v>
      </c>
      <c r="C6694" s="3" t="s">
        <v>18427</v>
      </c>
      <c r="D6694"/>
      <c r="E6694" s="4"/>
      <c r="I6694" s="2" t="s">
        <v>16393</v>
      </c>
    </row>
    <row r="6695" spans="1:9">
      <c r="A6695" s="2" t="s">
        <v>16394</v>
      </c>
      <c r="B6695" s="12" t="s">
        <v>18195</v>
      </c>
      <c r="C6695" s="3" t="s">
        <v>18427</v>
      </c>
      <c r="D6695"/>
      <c r="E6695" s="4"/>
      <c r="I6695" s="2" t="s">
        <v>16395</v>
      </c>
    </row>
    <row r="6696" spans="1:9">
      <c r="A6696" s="2" t="s">
        <v>15355</v>
      </c>
      <c r="B6696" s="12" t="s">
        <v>18195</v>
      </c>
      <c r="C6696" s="3" t="s">
        <v>18428</v>
      </c>
      <c r="D6696"/>
      <c r="E6696" s="4"/>
      <c r="I6696" s="15" t="s">
        <v>15356</v>
      </c>
    </row>
    <row r="6697" spans="1:9">
      <c r="A6697" s="2" t="s">
        <v>16864</v>
      </c>
      <c r="B6697" s="12" t="s">
        <v>18195</v>
      </c>
      <c r="C6697" s="3" t="s">
        <v>18429</v>
      </c>
      <c r="D6697"/>
      <c r="E6697" s="4"/>
      <c r="I6697" s="15" t="s">
        <v>16865</v>
      </c>
    </row>
    <row r="6698" spans="1:9">
      <c r="A6698" s="2" t="s">
        <v>17750</v>
      </c>
      <c r="B6698" s="12" t="s">
        <v>18195</v>
      </c>
      <c r="C6698" s="6" t="s">
        <v>18430</v>
      </c>
      <c r="D6698"/>
      <c r="E6698" s="4"/>
      <c r="I6698" s="2" t="s">
        <v>17751</v>
      </c>
    </row>
    <row r="6699" spans="1:9">
      <c r="A6699" s="2" t="s">
        <v>15357</v>
      </c>
      <c r="B6699" s="12" t="s">
        <v>18195</v>
      </c>
      <c r="C6699" s="3" t="s">
        <v>18428</v>
      </c>
      <c r="D6699"/>
      <c r="E6699" s="4"/>
      <c r="I6699" s="15" t="s">
        <v>15358</v>
      </c>
    </row>
    <row r="6700" spans="1:9">
      <c r="A6700" s="2" t="s">
        <v>15359</v>
      </c>
      <c r="B6700" s="12" t="s">
        <v>18195</v>
      </c>
      <c r="C6700" s="3" t="s">
        <v>18428</v>
      </c>
      <c r="D6700"/>
      <c r="E6700" s="4"/>
      <c r="I6700" s="2" t="s">
        <v>15360</v>
      </c>
    </row>
    <row r="6701" spans="1:9">
      <c r="A6701" s="2" t="s">
        <v>16866</v>
      </c>
      <c r="B6701" s="12" t="s">
        <v>18195</v>
      </c>
      <c r="C6701" s="3" t="s">
        <v>18429</v>
      </c>
      <c r="D6701"/>
      <c r="E6701" s="4"/>
      <c r="I6701" s="2" t="s">
        <v>16867</v>
      </c>
    </row>
    <row r="6702" spans="1:9">
      <c r="A6702" s="2" t="s">
        <v>15361</v>
      </c>
      <c r="B6702" s="12" t="s">
        <v>18195</v>
      </c>
      <c r="C6702" s="3" t="s">
        <v>18428</v>
      </c>
      <c r="D6702"/>
      <c r="E6702" s="4"/>
      <c r="I6702" s="15" t="s">
        <v>15362</v>
      </c>
    </row>
    <row r="6703" spans="1:9">
      <c r="A6703" s="2" t="s">
        <v>16868</v>
      </c>
      <c r="B6703" s="12" t="s">
        <v>18195</v>
      </c>
      <c r="C6703" s="3" t="s">
        <v>18429</v>
      </c>
      <c r="D6703"/>
      <c r="E6703" s="4"/>
      <c r="I6703" s="2" t="s">
        <v>16869</v>
      </c>
    </row>
    <row r="6704" spans="1:9">
      <c r="A6704" s="2" t="s">
        <v>16870</v>
      </c>
      <c r="B6704" s="12" t="s">
        <v>18195</v>
      </c>
      <c r="C6704" s="3" t="s">
        <v>18429</v>
      </c>
      <c r="D6704"/>
      <c r="E6704" s="4"/>
      <c r="I6704" s="2" t="s">
        <v>16871</v>
      </c>
    </row>
    <row r="6705" spans="1:9">
      <c r="A6705" s="2" t="s">
        <v>16872</v>
      </c>
      <c r="B6705" s="12" t="s">
        <v>18195</v>
      </c>
      <c r="C6705" s="3" t="s">
        <v>18429</v>
      </c>
      <c r="D6705"/>
      <c r="E6705" s="4"/>
      <c r="I6705" s="2" t="s">
        <v>16873</v>
      </c>
    </row>
    <row r="6706" spans="1:9">
      <c r="A6706" s="2" t="s">
        <v>16396</v>
      </c>
      <c r="B6706" s="12" t="s">
        <v>18195</v>
      </c>
      <c r="C6706" s="3" t="s">
        <v>18427</v>
      </c>
      <c r="D6706"/>
      <c r="E6706" s="4"/>
      <c r="I6706" s="15" t="s">
        <v>16397</v>
      </c>
    </row>
    <row r="6707" spans="1:9">
      <c r="A6707" s="2" t="s">
        <v>15363</v>
      </c>
      <c r="B6707" s="12" t="s">
        <v>18195</v>
      </c>
      <c r="C6707" s="3" t="s">
        <v>18428</v>
      </c>
      <c r="D6707"/>
      <c r="E6707" s="4"/>
      <c r="I6707" s="2" t="s">
        <v>15364</v>
      </c>
    </row>
    <row r="6708" spans="1:9">
      <c r="A6708" s="2" t="s">
        <v>16874</v>
      </c>
      <c r="B6708" s="12" t="s">
        <v>18195</v>
      </c>
      <c r="C6708" s="3" t="s">
        <v>18429</v>
      </c>
      <c r="D6708"/>
      <c r="E6708" s="4"/>
      <c r="I6708" s="15" t="s">
        <v>16875</v>
      </c>
    </row>
    <row r="6709" spans="1:9">
      <c r="A6709" s="2" t="s">
        <v>15365</v>
      </c>
      <c r="B6709" s="12" t="s">
        <v>18195</v>
      </c>
      <c r="C6709" s="3" t="s">
        <v>18428</v>
      </c>
      <c r="D6709"/>
      <c r="E6709" s="4"/>
      <c r="I6709" s="2" t="s">
        <v>15366</v>
      </c>
    </row>
    <row r="6710" spans="1:9">
      <c r="A6710" s="2" t="s">
        <v>15367</v>
      </c>
      <c r="B6710" s="12" t="s">
        <v>18195</v>
      </c>
      <c r="C6710" s="3" t="s">
        <v>18428</v>
      </c>
      <c r="D6710"/>
      <c r="E6710" s="4"/>
      <c r="I6710" s="2" t="s">
        <v>15368</v>
      </c>
    </row>
    <row r="6711" spans="1:9">
      <c r="A6711" s="2" t="s">
        <v>17292</v>
      </c>
      <c r="B6711" s="12" t="s">
        <v>18195</v>
      </c>
      <c r="C6711" s="3" t="s">
        <v>18431</v>
      </c>
      <c r="D6711"/>
      <c r="E6711" s="4"/>
      <c r="I6711" s="15" t="s">
        <v>17293</v>
      </c>
    </row>
    <row r="6712" spans="1:9">
      <c r="A6712" s="2" t="s">
        <v>15369</v>
      </c>
      <c r="B6712" s="12" t="s">
        <v>18195</v>
      </c>
      <c r="C6712" s="3" t="s">
        <v>18428</v>
      </c>
      <c r="D6712"/>
      <c r="E6712" s="4"/>
      <c r="I6712" s="2" t="s">
        <v>15370</v>
      </c>
    </row>
    <row r="6713" spans="1:9">
      <c r="A6713" s="2" t="s">
        <v>15371</v>
      </c>
      <c r="B6713" s="12" t="s">
        <v>18195</v>
      </c>
      <c r="C6713" s="3" t="s">
        <v>18428</v>
      </c>
      <c r="D6713"/>
      <c r="E6713" s="4"/>
      <c r="I6713" s="15" t="s">
        <v>15372</v>
      </c>
    </row>
    <row r="6714" spans="1:9">
      <c r="A6714" s="2" t="s">
        <v>15373</v>
      </c>
      <c r="B6714" s="12" t="s">
        <v>18195</v>
      </c>
      <c r="C6714" s="3" t="s">
        <v>18428</v>
      </c>
      <c r="D6714"/>
      <c r="E6714" s="4"/>
      <c r="I6714" s="2" t="s">
        <v>15374</v>
      </c>
    </row>
    <row r="6715" spans="1:9">
      <c r="A6715" s="2" t="s">
        <v>16398</v>
      </c>
      <c r="B6715" s="12" t="s">
        <v>18195</v>
      </c>
      <c r="C6715" s="3" t="s">
        <v>18427</v>
      </c>
      <c r="D6715"/>
      <c r="E6715" s="4"/>
      <c r="I6715" s="2" t="s">
        <v>16399</v>
      </c>
    </row>
    <row r="6716" spans="1:9">
      <c r="A6716" s="2" t="s">
        <v>17752</v>
      </c>
      <c r="B6716" s="12" t="s">
        <v>18195</v>
      </c>
      <c r="C6716" s="6" t="s">
        <v>18430</v>
      </c>
      <c r="D6716"/>
      <c r="E6716" s="4"/>
      <c r="I6716" s="2" t="s">
        <v>17753</v>
      </c>
    </row>
    <row r="6717" spans="1:9">
      <c r="A6717" s="2" t="s">
        <v>18128</v>
      </c>
      <c r="B6717" s="12" t="s">
        <v>18195</v>
      </c>
      <c r="C6717" s="6" t="s">
        <v>18432</v>
      </c>
      <c r="D6717"/>
      <c r="E6717"/>
      <c r="I6717" s="2" t="s">
        <v>18129</v>
      </c>
    </row>
    <row r="6718" spans="1:9">
      <c r="A6718" s="2" t="s">
        <v>16400</v>
      </c>
      <c r="B6718" s="12" t="s">
        <v>18195</v>
      </c>
      <c r="C6718" s="3" t="s">
        <v>18427</v>
      </c>
      <c r="D6718"/>
      <c r="E6718" s="4"/>
      <c r="I6718" s="15" t="s">
        <v>16401</v>
      </c>
    </row>
    <row r="6719" spans="1:9">
      <c r="A6719" s="2" t="s">
        <v>16876</v>
      </c>
      <c r="B6719" s="12" t="s">
        <v>18195</v>
      </c>
      <c r="C6719" s="3" t="s">
        <v>18429</v>
      </c>
      <c r="D6719"/>
      <c r="E6719" s="4"/>
      <c r="I6719" s="2" t="s">
        <v>16877</v>
      </c>
    </row>
    <row r="6720" spans="1:9">
      <c r="A6720" s="2" t="s">
        <v>15375</v>
      </c>
      <c r="B6720" s="12" t="s">
        <v>18195</v>
      </c>
      <c r="C6720" s="3" t="s">
        <v>18428</v>
      </c>
      <c r="D6720"/>
      <c r="E6720" s="4"/>
      <c r="I6720" s="2" t="s">
        <v>15376</v>
      </c>
    </row>
    <row r="6721" spans="1:9">
      <c r="A6721" s="2" t="s">
        <v>15377</v>
      </c>
      <c r="B6721" s="12" t="s">
        <v>18195</v>
      </c>
      <c r="C6721" s="3" t="s">
        <v>18428</v>
      </c>
      <c r="D6721"/>
      <c r="E6721" s="4"/>
      <c r="I6721" s="2" t="s">
        <v>15378</v>
      </c>
    </row>
    <row r="6722" spans="1:9">
      <c r="A6722" s="2" t="s">
        <v>17294</v>
      </c>
      <c r="B6722" s="12" t="s">
        <v>18195</v>
      </c>
      <c r="C6722" s="3" t="s">
        <v>18431</v>
      </c>
      <c r="D6722"/>
      <c r="E6722" s="4"/>
      <c r="I6722" s="2" t="s">
        <v>17295</v>
      </c>
    </row>
    <row r="6723" spans="1:9">
      <c r="A6723" s="2" t="s">
        <v>16402</v>
      </c>
      <c r="B6723" s="12" t="s">
        <v>18195</v>
      </c>
      <c r="C6723" s="3" t="s">
        <v>18427</v>
      </c>
      <c r="D6723"/>
      <c r="E6723" s="4"/>
      <c r="I6723" s="15" t="s">
        <v>16403</v>
      </c>
    </row>
    <row r="6724" spans="1:9">
      <c r="A6724" s="2" t="s">
        <v>15379</v>
      </c>
      <c r="B6724" s="12" t="s">
        <v>18195</v>
      </c>
      <c r="C6724" s="3" t="s">
        <v>18428</v>
      </c>
      <c r="D6724"/>
      <c r="E6724" s="4"/>
      <c r="I6724" s="15" t="s">
        <v>15380</v>
      </c>
    </row>
    <row r="6725" spans="1:9">
      <c r="A6725" s="2" t="s">
        <v>16404</v>
      </c>
      <c r="B6725" s="12" t="s">
        <v>18195</v>
      </c>
      <c r="C6725" s="3" t="s">
        <v>18427</v>
      </c>
      <c r="D6725"/>
      <c r="E6725" s="4"/>
      <c r="I6725" s="2" t="s">
        <v>16405</v>
      </c>
    </row>
    <row r="6726" spans="1:9">
      <c r="A6726" s="2" t="s">
        <v>15381</v>
      </c>
      <c r="B6726" s="12" t="s">
        <v>18195</v>
      </c>
      <c r="C6726" s="3" t="s">
        <v>18428</v>
      </c>
      <c r="D6726"/>
      <c r="E6726" s="4"/>
      <c r="I6726" s="2" t="s">
        <v>15382</v>
      </c>
    </row>
    <row r="6727" spans="1:9">
      <c r="A6727" s="2" t="s">
        <v>17754</v>
      </c>
      <c r="B6727" s="12" t="s">
        <v>18195</v>
      </c>
      <c r="C6727" s="6" t="s">
        <v>18430</v>
      </c>
      <c r="D6727"/>
      <c r="E6727" s="4"/>
      <c r="I6727" s="15" t="s">
        <v>17755</v>
      </c>
    </row>
    <row r="6728" spans="1:9">
      <c r="A6728" s="2" t="s">
        <v>17296</v>
      </c>
      <c r="B6728" s="12" t="s">
        <v>18195</v>
      </c>
      <c r="C6728" s="3" t="s">
        <v>18431</v>
      </c>
      <c r="D6728"/>
      <c r="E6728" s="4"/>
      <c r="I6728" s="15" t="s">
        <v>17297</v>
      </c>
    </row>
    <row r="6729" spans="1:9">
      <c r="A6729" s="2" t="s">
        <v>17756</v>
      </c>
      <c r="B6729" s="12" t="s">
        <v>18195</v>
      </c>
      <c r="C6729" s="6" t="s">
        <v>18430</v>
      </c>
      <c r="D6729"/>
      <c r="E6729" s="4"/>
      <c r="I6729" s="15" t="s">
        <v>17757</v>
      </c>
    </row>
    <row r="6730" spans="1:9">
      <c r="A6730" s="2" t="s">
        <v>16406</v>
      </c>
      <c r="B6730" s="12" t="s">
        <v>18195</v>
      </c>
      <c r="C6730" s="3" t="s">
        <v>18427</v>
      </c>
      <c r="D6730"/>
      <c r="E6730" s="4"/>
      <c r="I6730" s="2" t="s">
        <v>16407</v>
      </c>
    </row>
    <row r="6731" spans="1:9">
      <c r="A6731" s="2" t="s">
        <v>15383</v>
      </c>
      <c r="B6731" s="12" t="s">
        <v>18195</v>
      </c>
      <c r="C6731" s="3" t="s">
        <v>18428</v>
      </c>
      <c r="D6731"/>
      <c r="E6731" s="4"/>
      <c r="I6731" s="2" t="s">
        <v>15384</v>
      </c>
    </row>
    <row r="6732" spans="1:9">
      <c r="A6732" s="2" t="s">
        <v>17758</v>
      </c>
      <c r="B6732" s="12" t="s">
        <v>18195</v>
      </c>
      <c r="C6732" s="6" t="s">
        <v>18430</v>
      </c>
      <c r="D6732"/>
      <c r="E6732" s="4"/>
      <c r="I6732" s="2" t="s">
        <v>17759</v>
      </c>
    </row>
    <row r="6733" spans="1:9">
      <c r="A6733" s="2" t="s">
        <v>15385</v>
      </c>
      <c r="B6733" s="12" t="s">
        <v>18195</v>
      </c>
      <c r="C6733" s="3" t="s">
        <v>18428</v>
      </c>
      <c r="D6733"/>
      <c r="E6733" s="4"/>
      <c r="I6733" s="2" t="s">
        <v>15386</v>
      </c>
    </row>
    <row r="6734" spans="1:9">
      <c r="A6734" s="2" t="s">
        <v>16878</v>
      </c>
      <c r="B6734" s="12" t="s">
        <v>18195</v>
      </c>
      <c r="C6734" s="3" t="s">
        <v>18429</v>
      </c>
      <c r="D6734"/>
      <c r="E6734" s="4"/>
      <c r="I6734" s="15" t="s">
        <v>16879</v>
      </c>
    </row>
    <row r="6735" spans="1:9">
      <c r="A6735" s="2" t="s">
        <v>17298</v>
      </c>
      <c r="B6735" s="12" t="s">
        <v>18195</v>
      </c>
      <c r="C6735" s="3" t="s">
        <v>18431</v>
      </c>
      <c r="D6735"/>
      <c r="E6735" s="4"/>
      <c r="I6735" s="15" t="s">
        <v>17299</v>
      </c>
    </row>
    <row r="6736" spans="1:9">
      <c r="A6736" s="2" t="s">
        <v>17300</v>
      </c>
      <c r="B6736" s="12" t="s">
        <v>18195</v>
      </c>
      <c r="C6736" s="3" t="s">
        <v>18431</v>
      </c>
      <c r="D6736"/>
      <c r="E6736" s="4"/>
      <c r="I6736" s="15" t="s">
        <v>17301</v>
      </c>
    </row>
    <row r="6737" spans="1:9">
      <c r="A6737" s="2" t="s">
        <v>17302</v>
      </c>
      <c r="B6737" s="12" t="s">
        <v>18195</v>
      </c>
      <c r="C6737" s="3" t="s">
        <v>18431</v>
      </c>
      <c r="D6737"/>
      <c r="E6737" s="4"/>
      <c r="I6737" s="15" t="s">
        <v>17303</v>
      </c>
    </row>
    <row r="6738" spans="1:9">
      <c r="A6738" s="2" t="s">
        <v>15387</v>
      </c>
      <c r="B6738" s="12" t="s">
        <v>18195</v>
      </c>
      <c r="C6738" s="3" t="s">
        <v>18428</v>
      </c>
      <c r="D6738"/>
      <c r="E6738" s="4"/>
      <c r="I6738" s="2" t="s">
        <v>15388</v>
      </c>
    </row>
    <row r="6739" spans="1:9">
      <c r="A6739" s="2" t="s">
        <v>16880</v>
      </c>
      <c r="B6739" s="12" t="s">
        <v>18195</v>
      </c>
      <c r="C6739" s="3" t="s">
        <v>18429</v>
      </c>
      <c r="D6739"/>
      <c r="E6739" s="4"/>
      <c r="I6739" s="2" t="s">
        <v>16881</v>
      </c>
    </row>
    <row r="6740" spans="1:9">
      <c r="A6740" s="2" t="s">
        <v>17304</v>
      </c>
      <c r="B6740" s="12" t="s">
        <v>18195</v>
      </c>
      <c r="C6740" s="3" t="s">
        <v>18431</v>
      </c>
      <c r="D6740"/>
      <c r="E6740" s="4"/>
      <c r="I6740" s="2" t="s">
        <v>17305</v>
      </c>
    </row>
    <row r="6741" spans="1:9">
      <c r="A6741" s="2" t="s">
        <v>15389</v>
      </c>
      <c r="B6741" s="12" t="s">
        <v>18195</v>
      </c>
      <c r="C6741" s="3" t="s">
        <v>18428</v>
      </c>
      <c r="D6741"/>
      <c r="E6741" s="4"/>
      <c r="I6741" s="15" t="s">
        <v>15390</v>
      </c>
    </row>
    <row r="6742" spans="1:9">
      <c r="A6742" s="2" t="s">
        <v>15391</v>
      </c>
      <c r="B6742" s="12" t="s">
        <v>18195</v>
      </c>
      <c r="C6742" s="3" t="s">
        <v>18428</v>
      </c>
      <c r="D6742"/>
      <c r="E6742" s="4"/>
      <c r="I6742" s="2" t="s">
        <v>15392</v>
      </c>
    </row>
    <row r="6743" spans="1:9">
      <c r="A6743" s="2" t="s">
        <v>15393</v>
      </c>
      <c r="B6743" s="12" t="s">
        <v>18195</v>
      </c>
      <c r="C6743" s="3" t="s">
        <v>18428</v>
      </c>
      <c r="D6743"/>
      <c r="E6743" s="4"/>
      <c r="I6743" s="2" t="s">
        <v>15394</v>
      </c>
    </row>
    <row r="6744" spans="1:9">
      <c r="A6744" s="2" t="s">
        <v>15395</v>
      </c>
      <c r="B6744" s="12" t="s">
        <v>18195</v>
      </c>
      <c r="C6744" s="3" t="s">
        <v>18428</v>
      </c>
      <c r="D6744"/>
      <c r="E6744" s="4"/>
      <c r="I6744" s="2" t="s">
        <v>15396</v>
      </c>
    </row>
    <row r="6745" spans="1:9">
      <c r="A6745" s="2" t="s">
        <v>15397</v>
      </c>
      <c r="B6745" s="12" t="s">
        <v>18195</v>
      </c>
      <c r="C6745" s="3" t="s">
        <v>18428</v>
      </c>
      <c r="D6745"/>
      <c r="E6745" s="4"/>
      <c r="I6745" s="2" t="s">
        <v>15398</v>
      </c>
    </row>
    <row r="6746" spans="1:9">
      <c r="A6746" s="2" t="s">
        <v>15399</v>
      </c>
      <c r="B6746" s="12" t="s">
        <v>18195</v>
      </c>
      <c r="C6746" s="3" t="s">
        <v>18428</v>
      </c>
      <c r="D6746"/>
      <c r="E6746" s="4"/>
      <c r="I6746" s="2" t="s">
        <v>15400</v>
      </c>
    </row>
    <row r="6747" spans="1:9">
      <c r="A6747" s="2" t="s">
        <v>15401</v>
      </c>
      <c r="B6747" s="12" t="s">
        <v>18195</v>
      </c>
      <c r="C6747" s="3" t="s">
        <v>18428</v>
      </c>
      <c r="D6747"/>
      <c r="E6747" s="4"/>
      <c r="I6747" s="2" t="s">
        <v>15402</v>
      </c>
    </row>
    <row r="6748" spans="1:9">
      <c r="A6748" s="2" t="s">
        <v>15403</v>
      </c>
      <c r="B6748" s="12" t="s">
        <v>18195</v>
      </c>
      <c r="C6748" s="3" t="s">
        <v>18428</v>
      </c>
      <c r="D6748"/>
      <c r="E6748" s="4"/>
      <c r="I6748" s="2" t="s">
        <v>15404</v>
      </c>
    </row>
    <row r="6749" spans="1:9">
      <c r="A6749" s="2" t="s">
        <v>16408</v>
      </c>
      <c r="B6749" s="12" t="s">
        <v>18195</v>
      </c>
      <c r="C6749" s="3" t="s">
        <v>18427</v>
      </c>
      <c r="D6749"/>
      <c r="E6749" s="4"/>
      <c r="I6749" s="15" t="s">
        <v>16409</v>
      </c>
    </row>
    <row r="6750" spans="1:9">
      <c r="A6750" s="2" t="s">
        <v>15405</v>
      </c>
      <c r="B6750" s="12" t="s">
        <v>18195</v>
      </c>
      <c r="C6750" s="3" t="s">
        <v>18428</v>
      </c>
      <c r="D6750"/>
      <c r="E6750" s="4"/>
      <c r="I6750" s="15" t="s">
        <v>15406</v>
      </c>
    </row>
    <row r="6751" spans="1:9">
      <c r="A6751" s="2" t="s">
        <v>16882</v>
      </c>
      <c r="B6751" s="12" t="s">
        <v>18195</v>
      </c>
      <c r="C6751" s="3" t="s">
        <v>18429</v>
      </c>
      <c r="D6751"/>
      <c r="E6751" s="4"/>
      <c r="I6751" s="15" t="s">
        <v>16883</v>
      </c>
    </row>
    <row r="6752" spans="1:9">
      <c r="A6752" s="2" t="s">
        <v>16884</v>
      </c>
      <c r="B6752" s="12" t="s">
        <v>18195</v>
      </c>
      <c r="C6752" s="3" t="s">
        <v>18429</v>
      </c>
      <c r="D6752"/>
      <c r="E6752" s="4"/>
      <c r="I6752" s="2" t="s">
        <v>16885</v>
      </c>
    </row>
    <row r="6753" spans="1:9">
      <c r="A6753" s="2" t="s">
        <v>16886</v>
      </c>
      <c r="B6753" s="12" t="s">
        <v>18195</v>
      </c>
      <c r="C6753" s="3" t="s">
        <v>18429</v>
      </c>
      <c r="D6753"/>
      <c r="E6753" s="4"/>
      <c r="I6753" s="2" t="s">
        <v>16887</v>
      </c>
    </row>
    <row r="6754" spans="1:9">
      <c r="A6754" s="2" t="s">
        <v>17760</v>
      </c>
      <c r="B6754" s="12" t="s">
        <v>18195</v>
      </c>
      <c r="C6754" s="6" t="s">
        <v>18430</v>
      </c>
      <c r="D6754"/>
      <c r="E6754" s="4"/>
      <c r="I6754" s="2" t="s">
        <v>17761</v>
      </c>
    </row>
    <row r="6755" spans="1:9">
      <c r="A6755" s="2" t="s">
        <v>17306</v>
      </c>
      <c r="B6755" s="12" t="s">
        <v>18195</v>
      </c>
      <c r="C6755" s="3" t="s">
        <v>18431</v>
      </c>
      <c r="D6755"/>
      <c r="E6755" s="4"/>
      <c r="I6755" s="15" t="s">
        <v>17307</v>
      </c>
    </row>
    <row r="6756" spans="1:9">
      <c r="A6756" s="2" t="s">
        <v>15407</v>
      </c>
      <c r="B6756" s="12" t="s">
        <v>18195</v>
      </c>
      <c r="C6756" s="3" t="s">
        <v>18428</v>
      </c>
      <c r="D6756"/>
      <c r="E6756" s="4"/>
      <c r="I6756" s="2" t="s">
        <v>15408</v>
      </c>
    </row>
    <row r="6757" spans="1:9">
      <c r="A6757" s="2" t="s">
        <v>15409</v>
      </c>
      <c r="B6757" s="12" t="s">
        <v>18195</v>
      </c>
      <c r="C6757" s="3" t="s">
        <v>18428</v>
      </c>
      <c r="D6757"/>
      <c r="E6757" s="4"/>
      <c r="I6757" s="15" t="s">
        <v>15410</v>
      </c>
    </row>
    <row r="6758" spans="1:9">
      <c r="A6758" s="2" t="s">
        <v>15411</v>
      </c>
      <c r="B6758" s="12" t="s">
        <v>18195</v>
      </c>
      <c r="C6758" s="3" t="s">
        <v>18428</v>
      </c>
      <c r="D6758"/>
      <c r="E6758" s="4"/>
      <c r="I6758" s="2" t="s">
        <v>15412</v>
      </c>
    </row>
    <row r="6759" spans="1:9">
      <c r="A6759" s="2" t="s">
        <v>16410</v>
      </c>
      <c r="B6759" s="12" t="s">
        <v>18195</v>
      </c>
      <c r="C6759" s="3" t="s">
        <v>18427</v>
      </c>
      <c r="D6759"/>
      <c r="E6759" s="4"/>
      <c r="I6759" s="2" t="s">
        <v>16411</v>
      </c>
    </row>
    <row r="6760" spans="1:9">
      <c r="A6760" s="2" t="s">
        <v>15413</v>
      </c>
      <c r="B6760" s="12" t="s">
        <v>18195</v>
      </c>
      <c r="C6760" s="3" t="s">
        <v>18428</v>
      </c>
      <c r="D6760"/>
      <c r="E6760" s="4"/>
      <c r="I6760" s="15" t="s">
        <v>15414</v>
      </c>
    </row>
    <row r="6761" spans="1:9">
      <c r="A6761" s="2" t="s">
        <v>15415</v>
      </c>
      <c r="B6761" s="12" t="s">
        <v>18195</v>
      </c>
      <c r="C6761" s="3" t="s">
        <v>18428</v>
      </c>
      <c r="D6761"/>
      <c r="E6761" s="4"/>
      <c r="I6761" s="2" t="s">
        <v>15416</v>
      </c>
    </row>
    <row r="6762" spans="1:9">
      <c r="A6762" s="2" t="s">
        <v>15417</v>
      </c>
      <c r="B6762" s="12" t="s">
        <v>18195</v>
      </c>
      <c r="C6762" s="3" t="s">
        <v>18428</v>
      </c>
      <c r="D6762"/>
      <c r="E6762" s="4"/>
      <c r="I6762" s="2" t="s">
        <v>15418</v>
      </c>
    </row>
    <row r="6763" spans="1:9">
      <c r="A6763" s="2" t="s">
        <v>17308</v>
      </c>
      <c r="B6763" s="12" t="s">
        <v>18195</v>
      </c>
      <c r="C6763" s="3" t="s">
        <v>18431</v>
      </c>
      <c r="D6763"/>
      <c r="E6763" s="9"/>
      <c r="I6763" s="2" t="s">
        <v>17309</v>
      </c>
    </row>
    <row r="6764" spans="1:9">
      <c r="A6764" s="2" t="s">
        <v>16888</v>
      </c>
      <c r="B6764" s="12" t="s">
        <v>18195</v>
      </c>
      <c r="C6764" s="3" t="s">
        <v>18429</v>
      </c>
      <c r="D6764"/>
      <c r="E6764" s="4"/>
      <c r="I6764" s="2" t="s">
        <v>16889</v>
      </c>
    </row>
    <row r="6765" spans="1:9">
      <c r="A6765" s="2" t="s">
        <v>15419</v>
      </c>
      <c r="B6765" s="12" t="s">
        <v>18195</v>
      </c>
      <c r="C6765" s="3" t="s">
        <v>18428</v>
      </c>
      <c r="D6765"/>
      <c r="E6765" s="4"/>
      <c r="I6765" s="2" t="s">
        <v>15420</v>
      </c>
    </row>
    <row r="6766" spans="1:9">
      <c r="A6766" s="2" t="s">
        <v>17762</v>
      </c>
      <c r="B6766" s="12" t="s">
        <v>18195</v>
      </c>
      <c r="C6766" s="6" t="s">
        <v>18430</v>
      </c>
      <c r="D6766"/>
      <c r="E6766" s="9"/>
      <c r="I6766" s="2" t="s">
        <v>17763</v>
      </c>
    </row>
    <row r="6767" spans="1:9">
      <c r="A6767" s="2" t="s">
        <v>16412</v>
      </c>
      <c r="B6767" s="12" t="s">
        <v>18195</v>
      </c>
      <c r="C6767" s="3" t="s">
        <v>18427</v>
      </c>
      <c r="D6767"/>
      <c r="E6767" s="4"/>
      <c r="I6767" s="2" t="s">
        <v>16413</v>
      </c>
    </row>
    <row r="6768" spans="1:9">
      <c r="A6768" s="2" t="s">
        <v>16890</v>
      </c>
      <c r="B6768" s="12" t="s">
        <v>18195</v>
      </c>
      <c r="C6768" s="3" t="s">
        <v>18429</v>
      </c>
      <c r="D6768"/>
      <c r="E6768" s="4"/>
      <c r="I6768" s="2" t="s">
        <v>16891</v>
      </c>
    </row>
    <row r="6769" spans="1:9">
      <c r="A6769" s="2" t="s">
        <v>15421</v>
      </c>
      <c r="B6769" s="12" t="s">
        <v>18195</v>
      </c>
      <c r="C6769" s="3" t="s">
        <v>18428</v>
      </c>
      <c r="D6769"/>
      <c r="E6769" s="4"/>
      <c r="I6769" s="2" t="s">
        <v>15422</v>
      </c>
    </row>
    <row r="6770" spans="1:9">
      <c r="A6770" s="2" t="s">
        <v>16892</v>
      </c>
      <c r="B6770" s="12" t="s">
        <v>18195</v>
      </c>
      <c r="C6770" s="3" t="s">
        <v>18429</v>
      </c>
      <c r="D6770"/>
      <c r="E6770" s="4"/>
      <c r="I6770" s="2" t="s">
        <v>16893</v>
      </c>
    </row>
    <row r="6771" spans="1:9">
      <c r="A6771" s="2" t="s">
        <v>16414</v>
      </c>
      <c r="B6771" s="12" t="s">
        <v>18195</v>
      </c>
      <c r="C6771" s="3" t="s">
        <v>18427</v>
      </c>
      <c r="D6771"/>
      <c r="E6771" s="4"/>
      <c r="I6771" s="15" t="s">
        <v>16415</v>
      </c>
    </row>
    <row r="6772" spans="1:9">
      <c r="A6772" s="2" t="s">
        <v>15423</v>
      </c>
      <c r="B6772" s="12" t="s">
        <v>18195</v>
      </c>
      <c r="C6772" s="3" t="s">
        <v>18428</v>
      </c>
      <c r="D6772"/>
      <c r="E6772" s="4"/>
      <c r="I6772" s="2" t="s">
        <v>15424</v>
      </c>
    </row>
    <row r="6773" spans="1:9">
      <c r="A6773" s="2" t="s">
        <v>17764</v>
      </c>
      <c r="B6773" s="12" t="s">
        <v>18195</v>
      </c>
      <c r="C6773" s="6" t="s">
        <v>18430</v>
      </c>
      <c r="D6773"/>
      <c r="E6773" s="4"/>
      <c r="I6773" s="15" t="s">
        <v>17765</v>
      </c>
    </row>
    <row r="6774" spans="1:9">
      <c r="A6774" s="2" t="s">
        <v>17766</v>
      </c>
      <c r="B6774" s="12" t="s">
        <v>18195</v>
      </c>
      <c r="C6774" s="6" t="s">
        <v>18430</v>
      </c>
      <c r="D6774"/>
      <c r="E6774" s="4"/>
      <c r="I6774" s="2" t="s">
        <v>17767</v>
      </c>
    </row>
    <row r="6775" spans="1:9">
      <c r="A6775" s="2" t="s">
        <v>15425</v>
      </c>
      <c r="B6775" s="12" t="s">
        <v>18195</v>
      </c>
      <c r="C6775" s="3" t="s">
        <v>18428</v>
      </c>
      <c r="D6775"/>
      <c r="E6775" s="4"/>
      <c r="I6775" s="2" t="s">
        <v>15426</v>
      </c>
    </row>
    <row r="6776" spans="1:9">
      <c r="A6776" s="2" t="s">
        <v>17768</v>
      </c>
      <c r="B6776" s="12" t="s">
        <v>18195</v>
      </c>
      <c r="C6776" s="6" t="s">
        <v>18430</v>
      </c>
      <c r="D6776"/>
      <c r="E6776" s="4"/>
      <c r="I6776" s="15" t="s">
        <v>17769</v>
      </c>
    </row>
    <row r="6777" spans="1:9">
      <c r="A6777" s="2" t="s">
        <v>15427</v>
      </c>
      <c r="B6777" s="12" t="s">
        <v>18195</v>
      </c>
      <c r="C6777" s="3" t="s">
        <v>18428</v>
      </c>
      <c r="D6777"/>
      <c r="E6777" s="4"/>
      <c r="I6777" s="2" t="s">
        <v>15428</v>
      </c>
    </row>
    <row r="6778" spans="1:9">
      <c r="A6778" s="2" t="s">
        <v>18130</v>
      </c>
      <c r="B6778" s="12" t="s">
        <v>18195</v>
      </c>
      <c r="C6778" s="6" t="s">
        <v>18432</v>
      </c>
      <c r="D6778"/>
      <c r="E6778"/>
      <c r="I6778" s="15" t="s">
        <v>18131</v>
      </c>
    </row>
    <row r="6779" spans="1:9">
      <c r="A6779" s="2" t="s">
        <v>16894</v>
      </c>
      <c r="B6779" s="12" t="s">
        <v>18195</v>
      </c>
      <c r="C6779" s="3" t="s">
        <v>18429</v>
      </c>
      <c r="D6779"/>
      <c r="E6779" s="4"/>
      <c r="I6779" s="15" t="s">
        <v>16895</v>
      </c>
    </row>
    <row r="6780" spans="1:9">
      <c r="A6780" s="2" t="s">
        <v>17310</v>
      </c>
      <c r="B6780" s="12" t="s">
        <v>18195</v>
      </c>
      <c r="C6780" s="3" t="s">
        <v>18431</v>
      </c>
      <c r="D6780"/>
      <c r="E6780" s="4"/>
      <c r="I6780" s="15" t="s">
        <v>17311</v>
      </c>
    </row>
    <row r="6781" spans="1:9">
      <c r="A6781" s="2" t="s">
        <v>15429</v>
      </c>
      <c r="B6781" s="12" t="s">
        <v>18195</v>
      </c>
      <c r="C6781" s="3" t="s">
        <v>18428</v>
      </c>
      <c r="D6781"/>
      <c r="E6781" s="4"/>
      <c r="I6781" s="2" t="s">
        <v>15430</v>
      </c>
    </row>
    <row r="6782" spans="1:9">
      <c r="A6782" s="2" t="s">
        <v>16896</v>
      </c>
      <c r="B6782" s="12" t="s">
        <v>18195</v>
      </c>
      <c r="C6782" s="3" t="s">
        <v>18429</v>
      </c>
      <c r="D6782"/>
      <c r="E6782" s="4"/>
      <c r="I6782" s="2" t="s">
        <v>16897</v>
      </c>
    </row>
    <row r="6783" spans="1:9">
      <c r="A6783" s="2" t="s">
        <v>15431</v>
      </c>
      <c r="B6783" s="12" t="s">
        <v>18195</v>
      </c>
      <c r="C6783" s="3" t="s">
        <v>18428</v>
      </c>
      <c r="D6783"/>
      <c r="E6783" s="1"/>
      <c r="I6783" s="2" t="s">
        <v>15432</v>
      </c>
    </row>
    <row r="6784" spans="1:9">
      <c r="A6784" s="2" t="s">
        <v>18132</v>
      </c>
      <c r="B6784" s="12" t="s">
        <v>18195</v>
      </c>
      <c r="C6784" s="6" t="s">
        <v>18432</v>
      </c>
      <c r="D6784"/>
      <c r="E6784"/>
      <c r="I6784" s="15" t="s">
        <v>18133</v>
      </c>
    </row>
    <row r="6785" spans="1:9">
      <c r="A6785" s="2" t="s">
        <v>17312</v>
      </c>
      <c r="B6785" s="12" t="s">
        <v>18195</v>
      </c>
      <c r="C6785" s="3" t="s">
        <v>18431</v>
      </c>
      <c r="D6785"/>
      <c r="E6785" s="4"/>
      <c r="I6785" s="2" t="s">
        <v>17313</v>
      </c>
    </row>
    <row r="6786" spans="1:9">
      <c r="A6786" s="2" t="s">
        <v>15433</v>
      </c>
      <c r="B6786" s="12" t="s">
        <v>18195</v>
      </c>
      <c r="C6786" s="3" t="s">
        <v>18428</v>
      </c>
      <c r="D6786"/>
      <c r="E6786" s="4"/>
      <c r="I6786" s="2" t="s">
        <v>15434</v>
      </c>
    </row>
    <row r="6787" spans="1:9">
      <c r="A6787" s="2" t="s">
        <v>15435</v>
      </c>
      <c r="B6787" s="12" t="s">
        <v>18195</v>
      </c>
      <c r="C6787" s="3" t="s">
        <v>18428</v>
      </c>
      <c r="D6787"/>
      <c r="E6787" s="4"/>
      <c r="I6787" s="15" t="s">
        <v>15436</v>
      </c>
    </row>
    <row r="6788" spans="1:9">
      <c r="A6788" s="2" t="s">
        <v>16416</v>
      </c>
      <c r="B6788" s="12" t="s">
        <v>18195</v>
      </c>
      <c r="C6788" s="3" t="s">
        <v>18427</v>
      </c>
      <c r="D6788"/>
      <c r="E6788" s="4"/>
      <c r="I6788" s="2" t="s">
        <v>16417</v>
      </c>
    </row>
    <row r="6789" spans="1:9">
      <c r="A6789" s="2" t="s">
        <v>18134</v>
      </c>
      <c r="B6789" s="12" t="s">
        <v>18195</v>
      </c>
      <c r="C6789" s="6" t="s">
        <v>18432</v>
      </c>
      <c r="D6789"/>
      <c r="E6789"/>
      <c r="I6789" s="15" t="s">
        <v>18135</v>
      </c>
    </row>
    <row r="6790" spans="1:9">
      <c r="A6790" s="2" t="s">
        <v>18136</v>
      </c>
      <c r="B6790" s="12" t="s">
        <v>18195</v>
      </c>
      <c r="C6790" s="6" t="s">
        <v>18432</v>
      </c>
      <c r="D6790"/>
      <c r="E6790"/>
      <c r="I6790" s="15" t="s">
        <v>18137</v>
      </c>
    </row>
    <row r="6791" spans="1:9">
      <c r="A6791" s="2" t="s">
        <v>16418</v>
      </c>
      <c r="B6791" s="12" t="s">
        <v>18195</v>
      </c>
      <c r="C6791" s="3" t="s">
        <v>18427</v>
      </c>
      <c r="D6791"/>
      <c r="E6791" s="4"/>
      <c r="I6791" s="15" t="s">
        <v>16419</v>
      </c>
    </row>
    <row r="6792" spans="1:9">
      <c r="A6792" s="2" t="s">
        <v>16898</v>
      </c>
      <c r="B6792" s="12" t="s">
        <v>18195</v>
      </c>
      <c r="C6792" s="3" t="s">
        <v>18429</v>
      </c>
      <c r="D6792"/>
      <c r="E6792" s="4"/>
      <c r="I6792" s="2" t="s">
        <v>16899</v>
      </c>
    </row>
    <row r="6793" spans="1:9">
      <c r="A6793" s="2" t="s">
        <v>15437</v>
      </c>
      <c r="B6793" s="12" t="s">
        <v>18195</v>
      </c>
      <c r="C6793" s="3" t="s">
        <v>18428</v>
      </c>
      <c r="D6793"/>
      <c r="E6793" s="4"/>
      <c r="I6793" s="2" t="s">
        <v>15438</v>
      </c>
    </row>
    <row r="6794" spans="1:9">
      <c r="A6794" s="2" t="s">
        <v>17314</v>
      </c>
      <c r="B6794" s="12" t="s">
        <v>18195</v>
      </c>
      <c r="C6794" s="3" t="s">
        <v>18431</v>
      </c>
      <c r="D6794"/>
      <c r="E6794" s="4"/>
      <c r="I6794" s="15" t="s">
        <v>17315</v>
      </c>
    </row>
    <row r="6795" spans="1:9">
      <c r="A6795" s="2" t="s">
        <v>16420</v>
      </c>
      <c r="B6795" s="12" t="s">
        <v>18195</v>
      </c>
      <c r="C6795" s="3" t="s">
        <v>18427</v>
      </c>
      <c r="D6795"/>
      <c r="E6795" s="4"/>
      <c r="I6795" s="15" t="s">
        <v>16421</v>
      </c>
    </row>
    <row r="6796" spans="1:9">
      <c r="A6796" s="2" t="s">
        <v>16900</v>
      </c>
      <c r="B6796" s="12" t="s">
        <v>18195</v>
      </c>
      <c r="C6796" s="3" t="s">
        <v>18429</v>
      </c>
      <c r="D6796"/>
      <c r="E6796" s="4"/>
      <c r="I6796" s="2" t="s">
        <v>16901</v>
      </c>
    </row>
    <row r="6797" spans="1:9">
      <c r="A6797" s="2" t="s">
        <v>16902</v>
      </c>
      <c r="B6797" s="12" t="s">
        <v>18195</v>
      </c>
      <c r="C6797" s="3" t="s">
        <v>18429</v>
      </c>
      <c r="D6797"/>
      <c r="E6797" s="4"/>
      <c r="I6797" s="2" t="s">
        <v>16903</v>
      </c>
    </row>
    <row r="6798" spans="1:9">
      <c r="A6798" s="2" t="s">
        <v>15439</v>
      </c>
      <c r="B6798" s="12" t="s">
        <v>18195</v>
      </c>
      <c r="C6798" s="3" t="s">
        <v>18428</v>
      </c>
      <c r="D6798"/>
      <c r="E6798" s="4"/>
      <c r="I6798" s="2" t="s">
        <v>15440</v>
      </c>
    </row>
    <row r="6799" spans="1:9">
      <c r="A6799" s="2" t="s">
        <v>15441</v>
      </c>
      <c r="B6799" s="12" t="s">
        <v>18195</v>
      </c>
      <c r="C6799" s="3" t="s">
        <v>18428</v>
      </c>
      <c r="D6799"/>
      <c r="E6799" s="4"/>
      <c r="I6799" s="2" t="s">
        <v>15442</v>
      </c>
    </row>
    <row r="6800" spans="1:9">
      <c r="A6800" s="2" t="s">
        <v>15443</v>
      </c>
      <c r="B6800" s="12" t="s">
        <v>18195</v>
      </c>
      <c r="C6800" s="3" t="s">
        <v>18428</v>
      </c>
      <c r="D6800"/>
      <c r="E6800" s="4"/>
      <c r="I6800" s="2" t="s">
        <v>15444</v>
      </c>
    </row>
    <row r="6801" spans="1:9">
      <c r="A6801" s="2" t="s">
        <v>15445</v>
      </c>
      <c r="B6801" s="12" t="s">
        <v>18195</v>
      </c>
      <c r="C6801" s="3" t="s">
        <v>18428</v>
      </c>
      <c r="D6801"/>
      <c r="E6801" s="4"/>
      <c r="I6801" s="15" t="s">
        <v>15446</v>
      </c>
    </row>
    <row r="6802" spans="1:9">
      <c r="A6802" s="2" t="s">
        <v>17316</v>
      </c>
      <c r="B6802" s="12" t="s">
        <v>18195</v>
      </c>
      <c r="C6802" s="3" t="s">
        <v>18431</v>
      </c>
      <c r="D6802"/>
      <c r="E6802" s="4"/>
      <c r="I6802" s="15" t="s">
        <v>17317</v>
      </c>
    </row>
    <row r="6803" spans="1:9">
      <c r="A6803" s="2" t="s">
        <v>15447</v>
      </c>
      <c r="B6803" s="12" t="s">
        <v>18195</v>
      </c>
      <c r="C6803" s="3" t="s">
        <v>18428</v>
      </c>
      <c r="D6803"/>
      <c r="E6803" s="4"/>
      <c r="I6803" s="2" t="s">
        <v>15448</v>
      </c>
    </row>
    <row r="6804" spans="1:9">
      <c r="A6804" s="2" t="s">
        <v>17770</v>
      </c>
      <c r="B6804" s="12" t="s">
        <v>18195</v>
      </c>
      <c r="C6804" s="6" t="s">
        <v>18430</v>
      </c>
      <c r="D6804"/>
      <c r="E6804" s="4"/>
      <c r="I6804" s="2" t="s">
        <v>17771</v>
      </c>
    </row>
    <row r="6805" spans="1:9">
      <c r="A6805" s="2" t="s">
        <v>16904</v>
      </c>
      <c r="B6805" s="12" t="s">
        <v>18195</v>
      </c>
      <c r="C6805" s="3" t="s">
        <v>18429</v>
      </c>
      <c r="D6805"/>
      <c r="E6805" s="4"/>
      <c r="I6805" s="2" t="s">
        <v>16905</v>
      </c>
    </row>
    <row r="6806" spans="1:9">
      <c r="A6806" s="2" t="s">
        <v>15449</v>
      </c>
      <c r="B6806" s="12" t="s">
        <v>18195</v>
      </c>
      <c r="C6806" s="3" t="s">
        <v>18428</v>
      </c>
      <c r="D6806"/>
      <c r="E6806" s="4"/>
      <c r="I6806" s="2" t="s">
        <v>15450</v>
      </c>
    </row>
    <row r="6807" spans="1:9">
      <c r="A6807" s="2" t="s">
        <v>17318</v>
      </c>
      <c r="B6807" s="12" t="s">
        <v>18195</v>
      </c>
      <c r="C6807" s="3" t="s">
        <v>18431</v>
      </c>
      <c r="D6807"/>
      <c r="E6807" s="4"/>
      <c r="I6807" s="15" t="s">
        <v>17319</v>
      </c>
    </row>
    <row r="6808" spans="1:9">
      <c r="A6808" s="2" t="s">
        <v>17320</v>
      </c>
      <c r="B6808" s="12" t="s">
        <v>18195</v>
      </c>
      <c r="C6808" s="3" t="s">
        <v>18431</v>
      </c>
      <c r="D6808"/>
      <c r="E6808" s="4"/>
      <c r="I6808" s="15" t="s">
        <v>17321</v>
      </c>
    </row>
    <row r="6809" spans="1:9">
      <c r="A6809" s="2" t="s">
        <v>17772</v>
      </c>
      <c r="B6809" s="12" t="s">
        <v>18195</v>
      </c>
      <c r="C6809" s="6" t="s">
        <v>18430</v>
      </c>
      <c r="D6809"/>
      <c r="E6809" s="4"/>
      <c r="I6809" s="2" t="s">
        <v>17773</v>
      </c>
    </row>
    <row r="6810" spans="1:9">
      <c r="A6810" s="2" t="s">
        <v>17774</v>
      </c>
      <c r="B6810" s="12" t="s">
        <v>18195</v>
      </c>
      <c r="C6810" s="6" t="s">
        <v>18430</v>
      </c>
      <c r="D6810"/>
      <c r="E6810" s="4"/>
      <c r="I6810" s="2" t="s">
        <v>17775</v>
      </c>
    </row>
    <row r="6811" spans="1:9">
      <c r="A6811" s="2" t="s">
        <v>17776</v>
      </c>
      <c r="B6811" s="12" t="s">
        <v>18195</v>
      </c>
      <c r="C6811" s="6" t="s">
        <v>18430</v>
      </c>
      <c r="D6811"/>
      <c r="E6811" s="4"/>
      <c r="I6811" s="15" t="s">
        <v>17777</v>
      </c>
    </row>
    <row r="6812" spans="1:9">
      <c r="A6812" s="2" t="s">
        <v>15451</v>
      </c>
      <c r="B6812" s="12" t="s">
        <v>18195</v>
      </c>
      <c r="C6812" s="3" t="s">
        <v>18428</v>
      </c>
      <c r="D6812"/>
      <c r="E6812" s="4"/>
      <c r="I6812" s="2" t="s">
        <v>15452</v>
      </c>
    </row>
    <row r="6813" spans="1:9">
      <c r="A6813" s="2" t="s">
        <v>15453</v>
      </c>
      <c r="B6813" s="12" t="s">
        <v>18195</v>
      </c>
      <c r="C6813" s="3" t="s">
        <v>18428</v>
      </c>
      <c r="D6813"/>
      <c r="E6813" s="4"/>
      <c r="I6813" s="2" t="s">
        <v>15454</v>
      </c>
    </row>
    <row r="6814" spans="1:9">
      <c r="A6814" s="2" t="s">
        <v>16906</v>
      </c>
      <c r="B6814" s="12" t="s">
        <v>18195</v>
      </c>
      <c r="C6814" s="3" t="s">
        <v>18429</v>
      </c>
      <c r="D6814"/>
      <c r="E6814" s="4"/>
      <c r="I6814" s="15" t="s">
        <v>16907</v>
      </c>
    </row>
    <row r="6815" spans="1:9">
      <c r="A6815" s="2" t="s">
        <v>16422</v>
      </c>
      <c r="B6815" s="12" t="s">
        <v>18195</v>
      </c>
      <c r="C6815" s="3" t="s">
        <v>18427</v>
      </c>
      <c r="D6815"/>
      <c r="E6815" s="4"/>
      <c r="I6815" s="2" t="s">
        <v>16423</v>
      </c>
    </row>
    <row r="6816" spans="1:9">
      <c r="A6816" s="2" t="s">
        <v>16424</v>
      </c>
      <c r="B6816" s="12" t="s">
        <v>18195</v>
      </c>
      <c r="C6816" s="3" t="s">
        <v>18427</v>
      </c>
      <c r="D6816"/>
      <c r="E6816" s="4"/>
      <c r="I6816" s="15" t="s">
        <v>16425</v>
      </c>
    </row>
    <row r="6817" spans="1:9">
      <c r="A6817" s="2" t="s">
        <v>16426</v>
      </c>
      <c r="B6817" s="12" t="s">
        <v>18195</v>
      </c>
      <c r="C6817" s="3" t="s">
        <v>18427</v>
      </c>
      <c r="D6817"/>
      <c r="E6817" s="4"/>
      <c r="I6817" s="2" t="s">
        <v>16427</v>
      </c>
    </row>
    <row r="6818" spans="1:9">
      <c r="A6818" s="2" t="s">
        <v>15455</v>
      </c>
      <c r="B6818" s="12" t="s">
        <v>18195</v>
      </c>
      <c r="C6818" s="3" t="s">
        <v>18428</v>
      </c>
      <c r="D6818"/>
      <c r="E6818" s="4"/>
      <c r="I6818" s="2" t="s">
        <v>15456</v>
      </c>
    </row>
    <row r="6819" spans="1:9">
      <c r="A6819" s="2" t="s">
        <v>15457</v>
      </c>
      <c r="B6819" s="12" t="s">
        <v>18195</v>
      </c>
      <c r="C6819" s="3" t="s">
        <v>18428</v>
      </c>
      <c r="D6819"/>
      <c r="E6819" s="4"/>
      <c r="I6819" s="2" t="s">
        <v>15458</v>
      </c>
    </row>
    <row r="6820" spans="1:9">
      <c r="A6820" s="2" t="s">
        <v>17778</v>
      </c>
      <c r="B6820" s="12" t="s">
        <v>18195</v>
      </c>
      <c r="C6820" s="6" t="s">
        <v>18430</v>
      </c>
      <c r="D6820"/>
      <c r="E6820" s="4"/>
      <c r="I6820" s="2" t="s">
        <v>17779</v>
      </c>
    </row>
    <row r="6821" spans="1:9">
      <c r="A6821" s="2" t="s">
        <v>17322</v>
      </c>
      <c r="B6821" s="12" t="s">
        <v>18195</v>
      </c>
      <c r="C6821" s="3" t="s">
        <v>18431</v>
      </c>
      <c r="D6821"/>
      <c r="E6821" s="4"/>
      <c r="I6821" s="15" t="s">
        <v>17323</v>
      </c>
    </row>
    <row r="6822" spans="1:9">
      <c r="A6822" s="2" t="s">
        <v>17780</v>
      </c>
      <c r="B6822" s="12" t="s">
        <v>18195</v>
      </c>
      <c r="C6822" s="6" t="s">
        <v>18430</v>
      </c>
      <c r="D6822"/>
      <c r="E6822" s="4"/>
      <c r="I6822" s="15" t="s">
        <v>17781</v>
      </c>
    </row>
    <row r="6823" spans="1:9">
      <c r="A6823" s="2" t="s">
        <v>16908</v>
      </c>
      <c r="B6823" s="12" t="s">
        <v>18195</v>
      </c>
      <c r="C6823" s="3" t="s">
        <v>18429</v>
      </c>
      <c r="D6823"/>
      <c r="E6823" s="1"/>
      <c r="I6823" s="2" t="s">
        <v>16909</v>
      </c>
    </row>
    <row r="6824" spans="1:9">
      <c r="A6824" s="2" t="s">
        <v>17782</v>
      </c>
      <c r="B6824" s="12" t="s">
        <v>18195</v>
      </c>
      <c r="C6824" s="6" t="s">
        <v>18430</v>
      </c>
      <c r="D6824"/>
      <c r="E6824" s="4"/>
      <c r="I6824" s="2" t="s">
        <v>17783</v>
      </c>
    </row>
    <row r="6825" spans="1:9">
      <c r="A6825" s="2" t="s">
        <v>17784</v>
      </c>
      <c r="B6825" s="12" t="s">
        <v>18195</v>
      </c>
      <c r="C6825" s="6" t="s">
        <v>18430</v>
      </c>
      <c r="D6825"/>
      <c r="E6825" s="4"/>
      <c r="I6825" s="2" t="s">
        <v>17785</v>
      </c>
    </row>
    <row r="6826" spans="1:9">
      <c r="A6826" s="2" t="s">
        <v>15459</v>
      </c>
      <c r="B6826" s="12" t="s">
        <v>18195</v>
      </c>
      <c r="C6826" s="3" t="s">
        <v>18428</v>
      </c>
      <c r="D6826"/>
      <c r="E6826" s="4"/>
      <c r="I6826" s="2" t="s">
        <v>15460</v>
      </c>
    </row>
    <row r="6827" spans="1:9">
      <c r="A6827" s="2" t="s">
        <v>17786</v>
      </c>
      <c r="B6827" s="12" t="s">
        <v>18195</v>
      </c>
      <c r="C6827" s="6" t="s">
        <v>18430</v>
      </c>
      <c r="D6827"/>
      <c r="E6827" s="4"/>
      <c r="I6827" s="2" t="s">
        <v>17787</v>
      </c>
    </row>
    <row r="6828" spans="1:9">
      <c r="A6828" s="2" t="s">
        <v>17324</v>
      </c>
      <c r="B6828" s="12" t="s">
        <v>18195</v>
      </c>
      <c r="C6828" s="3" t="s">
        <v>18431</v>
      </c>
      <c r="D6828"/>
      <c r="E6828" s="4"/>
      <c r="I6828" s="2" t="s">
        <v>17325</v>
      </c>
    </row>
    <row r="6829" spans="1:9">
      <c r="A6829" s="2" t="s">
        <v>15461</v>
      </c>
      <c r="B6829" s="12" t="s">
        <v>18195</v>
      </c>
      <c r="C6829" s="3" t="s">
        <v>18428</v>
      </c>
      <c r="D6829"/>
      <c r="E6829" s="4"/>
      <c r="I6829" s="2" t="s">
        <v>15462</v>
      </c>
    </row>
    <row r="6830" spans="1:9">
      <c r="A6830" s="2" t="s">
        <v>17326</v>
      </c>
      <c r="B6830" s="12" t="s">
        <v>18195</v>
      </c>
      <c r="C6830" s="3" t="s">
        <v>18431</v>
      </c>
      <c r="D6830"/>
      <c r="E6830" s="4"/>
      <c r="I6830" s="15" t="s">
        <v>17327</v>
      </c>
    </row>
    <row r="6831" spans="1:9">
      <c r="A6831" s="2" t="s">
        <v>16910</v>
      </c>
      <c r="B6831" s="12" t="s">
        <v>18195</v>
      </c>
      <c r="C6831" s="3" t="s">
        <v>18429</v>
      </c>
      <c r="D6831"/>
      <c r="E6831" s="4"/>
      <c r="I6831" s="2" t="s">
        <v>16911</v>
      </c>
    </row>
    <row r="6832" spans="1:9">
      <c r="A6832" s="2" t="s">
        <v>17788</v>
      </c>
      <c r="B6832" s="12" t="s">
        <v>18195</v>
      </c>
      <c r="C6832" s="6" t="s">
        <v>18430</v>
      </c>
      <c r="D6832"/>
      <c r="E6832" s="4"/>
      <c r="I6832" s="2" t="s">
        <v>17789</v>
      </c>
    </row>
    <row r="6833" spans="1:9">
      <c r="A6833" s="2" t="s">
        <v>15463</v>
      </c>
      <c r="B6833" s="12" t="s">
        <v>18195</v>
      </c>
      <c r="C6833" s="3" t="s">
        <v>18428</v>
      </c>
      <c r="D6833"/>
      <c r="E6833" s="4"/>
      <c r="I6833" s="2" t="s">
        <v>15464</v>
      </c>
    </row>
    <row r="6834" spans="1:9">
      <c r="A6834" s="2" t="s">
        <v>16428</v>
      </c>
      <c r="B6834" s="12" t="s">
        <v>18195</v>
      </c>
      <c r="C6834" s="3" t="s">
        <v>18427</v>
      </c>
      <c r="D6834"/>
      <c r="E6834" s="4"/>
      <c r="I6834" s="2" t="s">
        <v>16429</v>
      </c>
    </row>
    <row r="6835" spans="1:9">
      <c r="A6835" s="2" t="s">
        <v>17790</v>
      </c>
      <c r="B6835" s="12" t="s">
        <v>18195</v>
      </c>
      <c r="C6835" s="6" t="s">
        <v>18430</v>
      </c>
      <c r="D6835"/>
      <c r="E6835" s="4"/>
      <c r="I6835" s="2" t="s">
        <v>17791</v>
      </c>
    </row>
    <row r="6836" spans="1:9">
      <c r="A6836" s="2" t="s">
        <v>16912</v>
      </c>
      <c r="B6836" s="12" t="s">
        <v>18195</v>
      </c>
      <c r="C6836" s="3" t="s">
        <v>18429</v>
      </c>
      <c r="D6836"/>
      <c r="E6836" s="4"/>
      <c r="I6836" s="15" t="s">
        <v>16913</v>
      </c>
    </row>
    <row r="6837" spans="1:9">
      <c r="A6837" s="2" t="s">
        <v>16430</v>
      </c>
      <c r="B6837" s="12" t="s">
        <v>18195</v>
      </c>
      <c r="C6837" s="3" t="s">
        <v>18427</v>
      </c>
      <c r="D6837"/>
      <c r="E6837" s="4"/>
      <c r="I6837" s="2" t="s">
        <v>16431</v>
      </c>
    </row>
    <row r="6838" spans="1:9">
      <c r="A6838" s="2" t="s">
        <v>17792</v>
      </c>
      <c r="B6838" s="12" t="s">
        <v>18195</v>
      </c>
      <c r="C6838" s="6" t="s">
        <v>18430</v>
      </c>
      <c r="D6838"/>
      <c r="E6838" s="4"/>
      <c r="I6838" s="15" t="s">
        <v>17793</v>
      </c>
    </row>
    <row r="6839" spans="1:9">
      <c r="A6839" s="2" t="s">
        <v>17794</v>
      </c>
      <c r="B6839" s="12" t="s">
        <v>18195</v>
      </c>
      <c r="C6839" s="6" t="s">
        <v>18430</v>
      </c>
      <c r="D6839"/>
      <c r="E6839" s="4"/>
      <c r="I6839" s="2" t="s">
        <v>17795</v>
      </c>
    </row>
    <row r="6840" spans="1:9">
      <c r="A6840" s="2" t="s">
        <v>15465</v>
      </c>
      <c r="B6840" s="12" t="s">
        <v>18195</v>
      </c>
      <c r="C6840" s="3" t="s">
        <v>18428</v>
      </c>
      <c r="D6840"/>
      <c r="E6840" s="4"/>
      <c r="I6840" s="2" t="s">
        <v>15466</v>
      </c>
    </row>
    <row r="6841" spans="1:9">
      <c r="A6841" s="2" t="s">
        <v>16914</v>
      </c>
      <c r="B6841" s="12" t="s">
        <v>18195</v>
      </c>
      <c r="C6841" s="3" t="s">
        <v>18429</v>
      </c>
      <c r="D6841"/>
      <c r="E6841" s="4"/>
      <c r="I6841" s="2" t="s">
        <v>16915</v>
      </c>
    </row>
    <row r="6842" spans="1:9">
      <c r="A6842" s="2" t="s">
        <v>16432</v>
      </c>
      <c r="B6842" s="12" t="s">
        <v>18195</v>
      </c>
      <c r="C6842" s="3" t="s">
        <v>18427</v>
      </c>
      <c r="D6842"/>
      <c r="E6842" s="4"/>
      <c r="I6842" s="2" t="s">
        <v>16433</v>
      </c>
    </row>
    <row r="6843" spans="1:9">
      <c r="A6843" s="2" t="s">
        <v>16916</v>
      </c>
      <c r="B6843" s="12" t="s">
        <v>18195</v>
      </c>
      <c r="C6843" s="3" t="s">
        <v>18429</v>
      </c>
      <c r="D6843"/>
      <c r="E6843" s="4"/>
      <c r="I6843" s="2" t="s">
        <v>16917</v>
      </c>
    </row>
    <row r="6844" spans="1:9">
      <c r="A6844" s="2" t="s">
        <v>16434</v>
      </c>
      <c r="B6844" s="12" t="s">
        <v>18195</v>
      </c>
      <c r="C6844" s="3" t="s">
        <v>18427</v>
      </c>
      <c r="D6844"/>
      <c r="E6844" s="4"/>
      <c r="I6844" s="2" t="s">
        <v>16435</v>
      </c>
    </row>
    <row r="6845" spans="1:9">
      <c r="A6845" s="2" t="s">
        <v>17328</v>
      </c>
      <c r="B6845" s="12" t="s">
        <v>18195</v>
      </c>
      <c r="C6845" s="3" t="s">
        <v>18431</v>
      </c>
      <c r="D6845"/>
      <c r="E6845" s="4"/>
      <c r="I6845" s="2" t="s">
        <v>17329</v>
      </c>
    </row>
    <row r="6846" spans="1:9">
      <c r="A6846" s="2" t="s">
        <v>17330</v>
      </c>
      <c r="B6846" s="12" t="s">
        <v>18195</v>
      </c>
      <c r="C6846" s="3" t="s">
        <v>18431</v>
      </c>
      <c r="D6846"/>
      <c r="E6846" s="4"/>
      <c r="I6846" s="15" t="s">
        <v>17331</v>
      </c>
    </row>
    <row r="6847" spans="1:9">
      <c r="A6847" s="2" t="s">
        <v>15467</v>
      </c>
      <c r="B6847" s="12" t="s">
        <v>18195</v>
      </c>
      <c r="C6847" s="3" t="s">
        <v>18428</v>
      </c>
      <c r="D6847"/>
      <c r="E6847" s="4"/>
      <c r="I6847" s="2" t="s">
        <v>15468</v>
      </c>
    </row>
    <row r="6848" spans="1:9">
      <c r="A6848" s="2" t="s">
        <v>17796</v>
      </c>
      <c r="B6848" s="12" t="s">
        <v>18195</v>
      </c>
      <c r="C6848" s="6" t="s">
        <v>18430</v>
      </c>
      <c r="D6848"/>
      <c r="E6848" s="4"/>
      <c r="I6848" s="2" t="s">
        <v>17797</v>
      </c>
    </row>
    <row r="6849" spans="1:9">
      <c r="A6849" s="2" t="s">
        <v>15469</v>
      </c>
      <c r="B6849" s="12" t="s">
        <v>18195</v>
      </c>
      <c r="C6849" s="3" t="s">
        <v>18428</v>
      </c>
      <c r="D6849"/>
      <c r="E6849" s="4"/>
      <c r="I6849" s="2" t="s">
        <v>15470</v>
      </c>
    </row>
    <row r="6850" spans="1:9">
      <c r="A6850" s="2" t="s">
        <v>15471</v>
      </c>
      <c r="B6850" s="12" t="s">
        <v>18195</v>
      </c>
      <c r="C6850" s="3" t="s">
        <v>18428</v>
      </c>
      <c r="D6850"/>
      <c r="E6850" s="4"/>
      <c r="I6850" s="2" t="s">
        <v>15472</v>
      </c>
    </row>
    <row r="6851" spans="1:9">
      <c r="A6851" s="2" t="s">
        <v>16918</v>
      </c>
      <c r="B6851" s="12" t="s">
        <v>18195</v>
      </c>
      <c r="C6851" s="3" t="s">
        <v>18429</v>
      </c>
      <c r="D6851"/>
      <c r="E6851" s="4"/>
      <c r="I6851" s="2" t="s">
        <v>16919</v>
      </c>
    </row>
    <row r="6852" spans="1:9">
      <c r="A6852" s="2" t="s">
        <v>17332</v>
      </c>
      <c r="B6852" s="12" t="s">
        <v>18195</v>
      </c>
      <c r="C6852" s="3" t="s">
        <v>18431</v>
      </c>
      <c r="D6852"/>
      <c r="E6852" s="4"/>
      <c r="I6852" s="15" t="s">
        <v>17333</v>
      </c>
    </row>
    <row r="6853" spans="1:9">
      <c r="A6853" s="2" t="s">
        <v>17334</v>
      </c>
      <c r="B6853" s="12" t="s">
        <v>18195</v>
      </c>
      <c r="C6853" s="3" t="s">
        <v>18431</v>
      </c>
      <c r="D6853"/>
      <c r="E6853" s="4"/>
      <c r="I6853" s="2" t="s">
        <v>17335</v>
      </c>
    </row>
    <row r="6854" spans="1:9">
      <c r="A6854" s="2" t="s">
        <v>15473</v>
      </c>
      <c r="B6854" s="12" t="s">
        <v>18195</v>
      </c>
      <c r="C6854" s="3" t="s">
        <v>18428</v>
      </c>
      <c r="D6854"/>
      <c r="E6854" s="4"/>
      <c r="I6854" s="15" t="s">
        <v>15474</v>
      </c>
    </row>
    <row r="6855" spans="1:9">
      <c r="A6855" s="2" t="s">
        <v>15475</v>
      </c>
      <c r="B6855" s="12" t="s">
        <v>18195</v>
      </c>
      <c r="C6855" s="3" t="s">
        <v>18428</v>
      </c>
      <c r="D6855"/>
      <c r="E6855" s="4"/>
      <c r="I6855" s="2" t="s">
        <v>15476</v>
      </c>
    </row>
    <row r="6856" spans="1:9">
      <c r="A6856" s="2" t="s">
        <v>15477</v>
      </c>
      <c r="B6856" s="12" t="s">
        <v>18195</v>
      </c>
      <c r="C6856" s="3" t="s">
        <v>18428</v>
      </c>
      <c r="D6856"/>
      <c r="E6856" s="4"/>
      <c r="I6856" s="15" t="s">
        <v>15478</v>
      </c>
    </row>
    <row r="6857" spans="1:9">
      <c r="A6857" s="2" t="s">
        <v>16436</v>
      </c>
      <c r="B6857" s="12" t="s">
        <v>18195</v>
      </c>
      <c r="C6857" s="3" t="s">
        <v>18427</v>
      </c>
      <c r="D6857"/>
      <c r="E6857" s="4"/>
      <c r="I6857" s="2" t="s">
        <v>16437</v>
      </c>
    </row>
    <row r="6858" spans="1:9">
      <c r="A6858" s="2" t="s">
        <v>15479</v>
      </c>
      <c r="B6858" s="12" t="s">
        <v>18195</v>
      </c>
      <c r="C6858" s="3" t="s">
        <v>18428</v>
      </c>
      <c r="D6858"/>
      <c r="E6858" s="4"/>
      <c r="I6858" s="15" t="s">
        <v>15480</v>
      </c>
    </row>
    <row r="6859" spans="1:9">
      <c r="A6859" s="2" t="s">
        <v>16920</v>
      </c>
      <c r="B6859" s="12" t="s">
        <v>18195</v>
      </c>
      <c r="C6859" s="3" t="s">
        <v>18429</v>
      </c>
      <c r="D6859"/>
      <c r="E6859" s="4"/>
      <c r="I6859" s="2" t="s">
        <v>16921</v>
      </c>
    </row>
    <row r="6860" spans="1:9">
      <c r="A6860" s="2" t="s">
        <v>17336</v>
      </c>
      <c r="B6860" s="12" t="s">
        <v>18195</v>
      </c>
      <c r="C6860" s="3" t="s">
        <v>18431</v>
      </c>
      <c r="D6860"/>
      <c r="E6860" s="4"/>
      <c r="I6860" s="2" t="s">
        <v>17337</v>
      </c>
    </row>
    <row r="6861" spans="1:9">
      <c r="A6861" s="2" t="s">
        <v>15481</v>
      </c>
      <c r="B6861" s="12" t="s">
        <v>18195</v>
      </c>
      <c r="C6861" s="3" t="s">
        <v>18428</v>
      </c>
      <c r="D6861"/>
      <c r="E6861" s="4"/>
      <c r="I6861" s="2" t="s">
        <v>15482</v>
      </c>
    </row>
    <row r="6862" spans="1:9">
      <c r="A6862" s="2" t="s">
        <v>17338</v>
      </c>
      <c r="B6862" s="12" t="s">
        <v>18195</v>
      </c>
      <c r="C6862" s="3" t="s">
        <v>18431</v>
      </c>
      <c r="D6862"/>
      <c r="E6862" s="4"/>
      <c r="I6862" s="15" t="s">
        <v>17339</v>
      </c>
    </row>
    <row r="6863" spans="1:9">
      <c r="A6863" s="2" t="s">
        <v>15483</v>
      </c>
      <c r="B6863" s="12" t="s">
        <v>18195</v>
      </c>
      <c r="C6863" s="3" t="s">
        <v>18428</v>
      </c>
      <c r="D6863"/>
      <c r="E6863" s="4"/>
      <c r="I6863" s="2" t="s">
        <v>15484</v>
      </c>
    </row>
    <row r="6864" spans="1:9">
      <c r="A6864" s="2" t="s">
        <v>15485</v>
      </c>
      <c r="B6864" s="12" t="s">
        <v>18195</v>
      </c>
      <c r="C6864" s="3" t="s">
        <v>18428</v>
      </c>
      <c r="D6864"/>
      <c r="E6864" s="4"/>
      <c r="I6864" s="15" t="s">
        <v>15486</v>
      </c>
    </row>
    <row r="6865" spans="1:9">
      <c r="A6865" s="2" t="s">
        <v>15487</v>
      </c>
      <c r="B6865" s="12" t="s">
        <v>18195</v>
      </c>
      <c r="C6865" s="3" t="s">
        <v>18428</v>
      </c>
      <c r="D6865"/>
      <c r="E6865" s="4"/>
      <c r="I6865" s="15" t="s">
        <v>15488</v>
      </c>
    </row>
    <row r="6866" spans="1:9">
      <c r="A6866" s="2" t="s">
        <v>15489</v>
      </c>
      <c r="B6866" s="12" t="s">
        <v>18195</v>
      </c>
      <c r="C6866" s="3" t="s">
        <v>18428</v>
      </c>
      <c r="D6866"/>
      <c r="E6866" s="4"/>
      <c r="I6866" s="2" t="s">
        <v>15490</v>
      </c>
    </row>
    <row r="6867" spans="1:9">
      <c r="A6867" s="2" t="s">
        <v>15491</v>
      </c>
      <c r="B6867" s="12" t="s">
        <v>18195</v>
      </c>
      <c r="C6867" s="3" t="s">
        <v>18428</v>
      </c>
      <c r="D6867"/>
      <c r="E6867" s="4"/>
      <c r="I6867" s="2" t="s">
        <v>15492</v>
      </c>
    </row>
    <row r="6868" spans="1:9">
      <c r="A6868" s="2" t="s">
        <v>15493</v>
      </c>
      <c r="B6868" s="12" t="s">
        <v>18195</v>
      </c>
      <c r="C6868" s="3" t="s">
        <v>18428</v>
      </c>
      <c r="D6868"/>
      <c r="E6868" s="4"/>
      <c r="I6868" s="2" t="s">
        <v>15494</v>
      </c>
    </row>
    <row r="6869" spans="1:9">
      <c r="A6869" s="2" t="s">
        <v>17798</v>
      </c>
      <c r="B6869" s="12" t="s">
        <v>18195</v>
      </c>
      <c r="C6869" s="6" t="s">
        <v>18430</v>
      </c>
      <c r="D6869"/>
      <c r="E6869" s="4"/>
      <c r="I6869" s="2" t="s">
        <v>17799</v>
      </c>
    </row>
    <row r="6870" spans="1:9">
      <c r="A6870" s="2" t="s">
        <v>15495</v>
      </c>
      <c r="B6870" s="12" t="s">
        <v>18195</v>
      </c>
      <c r="C6870" s="3" t="s">
        <v>18428</v>
      </c>
      <c r="D6870"/>
      <c r="E6870" s="4"/>
      <c r="I6870" s="2" t="s">
        <v>15496</v>
      </c>
    </row>
    <row r="6871" spans="1:9">
      <c r="A6871" s="2" t="s">
        <v>15497</v>
      </c>
      <c r="B6871" s="12" t="s">
        <v>18195</v>
      </c>
      <c r="C6871" s="3" t="s">
        <v>18428</v>
      </c>
      <c r="D6871"/>
      <c r="E6871" s="4"/>
      <c r="I6871" s="15" t="s">
        <v>15498</v>
      </c>
    </row>
    <row r="6872" spans="1:9">
      <c r="A6872" s="2" t="s">
        <v>15499</v>
      </c>
      <c r="B6872" s="12" t="s">
        <v>18195</v>
      </c>
      <c r="C6872" s="3" t="s">
        <v>18428</v>
      </c>
      <c r="D6872"/>
      <c r="E6872" s="4"/>
      <c r="I6872" s="2" t="s">
        <v>15500</v>
      </c>
    </row>
    <row r="6873" spans="1:9">
      <c r="A6873" s="2" t="s">
        <v>16438</v>
      </c>
      <c r="B6873" s="12" t="s">
        <v>18195</v>
      </c>
      <c r="C6873" s="3" t="s">
        <v>18427</v>
      </c>
      <c r="D6873"/>
      <c r="E6873" s="4"/>
      <c r="I6873" s="15" t="s">
        <v>16439</v>
      </c>
    </row>
    <row r="6874" spans="1:9">
      <c r="A6874" s="2" t="s">
        <v>15501</v>
      </c>
      <c r="B6874" s="12" t="s">
        <v>18195</v>
      </c>
      <c r="C6874" s="3" t="s">
        <v>18428</v>
      </c>
      <c r="D6874"/>
      <c r="E6874" s="4"/>
      <c r="I6874" s="15" t="s">
        <v>15502</v>
      </c>
    </row>
    <row r="6875" spans="1:9">
      <c r="A6875" s="2" t="s">
        <v>15503</v>
      </c>
      <c r="B6875" s="12" t="s">
        <v>18195</v>
      </c>
      <c r="C6875" s="3" t="s">
        <v>18428</v>
      </c>
      <c r="D6875"/>
      <c r="E6875" s="4"/>
      <c r="I6875" s="15" t="s">
        <v>15504</v>
      </c>
    </row>
    <row r="6876" spans="1:9">
      <c r="A6876" s="2" t="s">
        <v>17800</v>
      </c>
      <c r="B6876" s="12" t="s">
        <v>18195</v>
      </c>
      <c r="C6876" s="6" t="s">
        <v>18430</v>
      </c>
      <c r="D6876"/>
      <c r="E6876" s="4"/>
      <c r="I6876" s="2" t="s">
        <v>17801</v>
      </c>
    </row>
    <row r="6877" spans="1:9">
      <c r="A6877" s="2" t="s">
        <v>16440</v>
      </c>
      <c r="B6877" s="12" t="s">
        <v>18195</v>
      </c>
      <c r="C6877" s="3" t="s">
        <v>18427</v>
      </c>
      <c r="D6877"/>
      <c r="E6877" s="4"/>
      <c r="I6877" s="15" t="s">
        <v>16441</v>
      </c>
    </row>
    <row r="6878" spans="1:9">
      <c r="A6878" s="2" t="s">
        <v>17802</v>
      </c>
      <c r="B6878" s="12" t="s">
        <v>18195</v>
      </c>
      <c r="C6878" s="6" t="s">
        <v>18430</v>
      </c>
      <c r="D6878"/>
      <c r="E6878" s="4"/>
      <c r="I6878" s="2" t="s">
        <v>17803</v>
      </c>
    </row>
    <row r="6879" spans="1:9">
      <c r="A6879" s="2" t="s">
        <v>17804</v>
      </c>
      <c r="B6879" s="12" t="s">
        <v>18195</v>
      </c>
      <c r="C6879" s="6" t="s">
        <v>18430</v>
      </c>
      <c r="D6879"/>
      <c r="E6879" s="9"/>
      <c r="I6879" s="2" t="s">
        <v>17805</v>
      </c>
    </row>
    <row r="6880" spans="1:9">
      <c r="A6880" s="2" t="s">
        <v>16922</v>
      </c>
      <c r="B6880" s="12" t="s">
        <v>18195</v>
      </c>
      <c r="C6880" s="3" t="s">
        <v>18429</v>
      </c>
      <c r="D6880"/>
      <c r="E6880" s="4"/>
      <c r="I6880" s="2" t="s">
        <v>16923</v>
      </c>
    </row>
    <row r="6881" spans="1:9">
      <c r="A6881" s="2" t="s">
        <v>17806</v>
      </c>
      <c r="B6881" s="12" t="s">
        <v>18195</v>
      </c>
      <c r="C6881" s="6" t="s">
        <v>18430</v>
      </c>
      <c r="D6881"/>
      <c r="E6881" s="4"/>
      <c r="I6881" s="15" t="s">
        <v>17807</v>
      </c>
    </row>
    <row r="6882" spans="1:9">
      <c r="A6882" s="2" t="s">
        <v>15505</v>
      </c>
      <c r="B6882" s="12" t="s">
        <v>18195</v>
      </c>
      <c r="C6882" s="3" t="s">
        <v>18428</v>
      </c>
      <c r="D6882"/>
      <c r="E6882" s="4"/>
      <c r="I6882" s="2" t="s">
        <v>15506</v>
      </c>
    </row>
    <row r="6883" spans="1:9">
      <c r="A6883" s="2" t="s">
        <v>16924</v>
      </c>
      <c r="B6883" s="12" t="s">
        <v>18195</v>
      </c>
      <c r="C6883" s="3" t="s">
        <v>18429</v>
      </c>
      <c r="D6883"/>
      <c r="E6883" s="4"/>
      <c r="I6883" s="2" t="s">
        <v>16925</v>
      </c>
    </row>
    <row r="6884" spans="1:9">
      <c r="A6884" s="2" t="s">
        <v>17808</v>
      </c>
      <c r="B6884" s="12" t="s">
        <v>18195</v>
      </c>
      <c r="C6884" s="6" t="s">
        <v>18430</v>
      </c>
      <c r="D6884"/>
      <c r="E6884" s="4"/>
      <c r="I6884" s="15" t="s">
        <v>17809</v>
      </c>
    </row>
    <row r="6885" spans="1:9">
      <c r="A6885" s="2" t="s">
        <v>17810</v>
      </c>
      <c r="B6885" s="12" t="s">
        <v>18195</v>
      </c>
      <c r="C6885" s="6" t="s">
        <v>18430</v>
      </c>
      <c r="D6885"/>
      <c r="E6885" s="4"/>
      <c r="I6885" s="2" t="s">
        <v>17811</v>
      </c>
    </row>
    <row r="6886" spans="1:9">
      <c r="A6886" s="2" t="s">
        <v>16442</v>
      </c>
      <c r="B6886" s="12" t="s">
        <v>18195</v>
      </c>
      <c r="C6886" s="3" t="s">
        <v>18427</v>
      </c>
      <c r="D6886"/>
      <c r="E6886" s="4"/>
      <c r="I6886" s="2" t="s">
        <v>16443</v>
      </c>
    </row>
    <row r="6887" spans="1:9">
      <c r="A6887" s="2" t="s">
        <v>15507</v>
      </c>
      <c r="B6887" s="12" t="s">
        <v>18195</v>
      </c>
      <c r="C6887" s="3" t="s">
        <v>18428</v>
      </c>
      <c r="D6887"/>
      <c r="E6887" s="4"/>
      <c r="I6887" s="2" t="s">
        <v>15508</v>
      </c>
    </row>
    <row r="6888" spans="1:9">
      <c r="A6888" s="2" t="s">
        <v>17340</v>
      </c>
      <c r="B6888" s="12" t="s">
        <v>18195</v>
      </c>
      <c r="C6888" s="3" t="s">
        <v>18431</v>
      </c>
      <c r="D6888"/>
      <c r="E6888" s="4"/>
      <c r="I6888" s="2" t="s">
        <v>17341</v>
      </c>
    </row>
    <row r="6889" spans="1:9">
      <c r="A6889" s="2" t="s">
        <v>16926</v>
      </c>
      <c r="B6889" s="12" t="s">
        <v>18195</v>
      </c>
      <c r="C6889" s="3" t="s">
        <v>18429</v>
      </c>
      <c r="D6889"/>
      <c r="E6889" s="4"/>
      <c r="I6889" s="2" t="s">
        <v>16927</v>
      </c>
    </row>
    <row r="6890" spans="1:9">
      <c r="A6890" s="2" t="s">
        <v>15509</v>
      </c>
      <c r="B6890" s="12" t="s">
        <v>18195</v>
      </c>
      <c r="C6890" s="3" t="s">
        <v>18428</v>
      </c>
      <c r="D6890"/>
      <c r="E6890" s="4"/>
      <c r="I6890" s="2" t="s">
        <v>15510</v>
      </c>
    </row>
    <row r="6891" spans="1:9">
      <c r="A6891" s="2" t="s">
        <v>15511</v>
      </c>
      <c r="B6891" s="12" t="s">
        <v>18195</v>
      </c>
      <c r="C6891" s="3" t="s">
        <v>18428</v>
      </c>
      <c r="D6891"/>
      <c r="E6891" s="4"/>
      <c r="I6891" s="2" t="s">
        <v>15512</v>
      </c>
    </row>
    <row r="6892" spans="1:9">
      <c r="A6892" s="2" t="s">
        <v>15513</v>
      </c>
      <c r="B6892" s="12" t="s">
        <v>18195</v>
      </c>
      <c r="C6892" s="3" t="s">
        <v>18428</v>
      </c>
      <c r="D6892"/>
      <c r="E6892" s="4"/>
      <c r="I6892" s="2" t="s">
        <v>15514</v>
      </c>
    </row>
    <row r="6893" spans="1:9">
      <c r="A6893" s="2" t="s">
        <v>17812</v>
      </c>
      <c r="B6893" s="12" t="s">
        <v>18195</v>
      </c>
      <c r="C6893" s="6" t="s">
        <v>18430</v>
      </c>
      <c r="D6893"/>
      <c r="E6893" s="4"/>
      <c r="I6893" s="2" t="s">
        <v>17813</v>
      </c>
    </row>
    <row r="6894" spans="1:9">
      <c r="A6894" s="2" t="s">
        <v>15515</v>
      </c>
      <c r="B6894" s="12" t="s">
        <v>18195</v>
      </c>
      <c r="C6894" s="3" t="s">
        <v>18428</v>
      </c>
      <c r="D6894"/>
      <c r="E6894" s="4"/>
      <c r="I6894" s="2" t="s">
        <v>15516</v>
      </c>
    </row>
    <row r="6895" spans="1:9">
      <c r="A6895" s="2" t="s">
        <v>15517</v>
      </c>
      <c r="B6895" s="12" t="s">
        <v>18195</v>
      </c>
      <c r="C6895" s="3" t="s">
        <v>18428</v>
      </c>
      <c r="D6895"/>
      <c r="E6895" s="4"/>
      <c r="I6895" s="15" t="s">
        <v>15518</v>
      </c>
    </row>
    <row r="6896" spans="1:9">
      <c r="A6896" s="2" t="s">
        <v>16928</v>
      </c>
      <c r="B6896" s="12" t="s">
        <v>18195</v>
      </c>
      <c r="C6896" s="3" t="s">
        <v>18429</v>
      </c>
      <c r="D6896"/>
      <c r="E6896" s="4"/>
      <c r="I6896" s="15" t="s">
        <v>16929</v>
      </c>
    </row>
    <row r="6897" spans="1:9">
      <c r="A6897" s="2" t="s">
        <v>16444</v>
      </c>
      <c r="B6897" s="12" t="s">
        <v>18195</v>
      </c>
      <c r="C6897" s="3" t="s">
        <v>18427</v>
      </c>
      <c r="D6897"/>
      <c r="E6897" s="4"/>
      <c r="I6897" s="15" t="s">
        <v>16445</v>
      </c>
    </row>
    <row r="6898" spans="1:9">
      <c r="A6898" s="2" t="s">
        <v>15519</v>
      </c>
      <c r="B6898" s="12" t="s">
        <v>18195</v>
      </c>
      <c r="C6898" s="3" t="s">
        <v>18428</v>
      </c>
      <c r="D6898"/>
      <c r="E6898" s="4"/>
      <c r="I6898" s="2" t="s">
        <v>15520</v>
      </c>
    </row>
    <row r="6899" spans="1:9">
      <c r="A6899" s="2" t="s">
        <v>15521</v>
      </c>
      <c r="B6899" s="12" t="s">
        <v>18195</v>
      </c>
      <c r="C6899" s="3" t="s">
        <v>18428</v>
      </c>
      <c r="D6899"/>
      <c r="E6899" s="4"/>
      <c r="I6899" s="2" t="s">
        <v>15522</v>
      </c>
    </row>
    <row r="6900" spans="1:9">
      <c r="A6900" s="2" t="s">
        <v>16930</v>
      </c>
      <c r="B6900" s="12" t="s">
        <v>18195</v>
      </c>
      <c r="C6900" s="3" t="s">
        <v>18429</v>
      </c>
      <c r="D6900"/>
      <c r="E6900" s="4"/>
      <c r="I6900" s="2" t="s">
        <v>16931</v>
      </c>
    </row>
    <row r="6901" spans="1:9">
      <c r="A6901" s="2" t="s">
        <v>16932</v>
      </c>
      <c r="B6901" s="12" t="s">
        <v>18195</v>
      </c>
      <c r="C6901" s="3" t="s">
        <v>18429</v>
      </c>
      <c r="D6901"/>
      <c r="E6901" s="4"/>
      <c r="I6901" s="2" t="s">
        <v>16933</v>
      </c>
    </row>
    <row r="6902" spans="1:9">
      <c r="A6902" s="2" t="s">
        <v>17342</v>
      </c>
      <c r="B6902" s="12" t="s">
        <v>18195</v>
      </c>
      <c r="C6902" s="3" t="s">
        <v>18431</v>
      </c>
      <c r="D6902"/>
      <c r="E6902" s="4"/>
      <c r="I6902" s="15" t="s">
        <v>17343</v>
      </c>
    </row>
    <row r="6903" spans="1:9">
      <c r="A6903" s="2" t="s">
        <v>16934</v>
      </c>
      <c r="B6903" s="12" t="s">
        <v>18195</v>
      </c>
      <c r="C6903" s="3" t="s">
        <v>18429</v>
      </c>
      <c r="D6903"/>
      <c r="E6903" s="4"/>
      <c r="I6903" s="15" t="s">
        <v>16935</v>
      </c>
    </row>
    <row r="6904" spans="1:9">
      <c r="A6904" s="2" t="s">
        <v>16936</v>
      </c>
      <c r="B6904" s="12" t="s">
        <v>18195</v>
      </c>
      <c r="C6904" s="3" t="s">
        <v>18429</v>
      </c>
      <c r="D6904"/>
      <c r="E6904" s="4"/>
      <c r="I6904" s="2" t="s">
        <v>16937</v>
      </c>
    </row>
    <row r="6905" spans="1:9">
      <c r="A6905" s="2" t="s">
        <v>17344</v>
      </c>
      <c r="B6905" s="12" t="s">
        <v>18195</v>
      </c>
      <c r="C6905" s="3" t="s">
        <v>18431</v>
      </c>
      <c r="D6905"/>
      <c r="E6905" s="4"/>
      <c r="I6905" s="15" t="s">
        <v>17345</v>
      </c>
    </row>
    <row r="6906" spans="1:9">
      <c r="A6906" s="2" t="s">
        <v>17346</v>
      </c>
      <c r="B6906" s="12" t="s">
        <v>18195</v>
      </c>
      <c r="C6906" s="3" t="s">
        <v>18431</v>
      </c>
      <c r="D6906"/>
      <c r="E6906" s="4"/>
      <c r="I6906" s="15" t="s">
        <v>17347</v>
      </c>
    </row>
    <row r="6907" spans="1:9">
      <c r="A6907" s="2" t="s">
        <v>17348</v>
      </c>
      <c r="B6907" s="12" t="s">
        <v>18195</v>
      </c>
      <c r="C6907" s="3" t="s">
        <v>18431</v>
      </c>
      <c r="D6907"/>
      <c r="E6907" s="4"/>
      <c r="I6907" s="2" t="s">
        <v>17349</v>
      </c>
    </row>
    <row r="6908" spans="1:9">
      <c r="A6908" s="2" t="s">
        <v>15523</v>
      </c>
      <c r="B6908" s="12" t="s">
        <v>18195</v>
      </c>
      <c r="C6908" s="3" t="s">
        <v>18428</v>
      </c>
      <c r="D6908"/>
      <c r="E6908" s="4"/>
      <c r="I6908" s="2" t="s">
        <v>15524</v>
      </c>
    </row>
    <row r="6909" spans="1:9">
      <c r="A6909" s="2" t="s">
        <v>17814</v>
      </c>
      <c r="B6909" s="12" t="s">
        <v>18195</v>
      </c>
      <c r="C6909" s="6" t="s">
        <v>18430</v>
      </c>
      <c r="D6909"/>
      <c r="E6909" s="4"/>
      <c r="I6909" s="2" t="s">
        <v>17815</v>
      </c>
    </row>
    <row r="6910" spans="1:9">
      <c r="A6910" s="2" t="s">
        <v>15525</v>
      </c>
      <c r="B6910" s="12" t="s">
        <v>18195</v>
      </c>
      <c r="C6910" s="3" t="s">
        <v>18428</v>
      </c>
      <c r="D6910"/>
      <c r="E6910" s="4"/>
      <c r="I6910" s="2" t="s">
        <v>15526</v>
      </c>
    </row>
    <row r="6911" spans="1:9">
      <c r="A6911" s="2" t="s">
        <v>15527</v>
      </c>
      <c r="B6911" s="12" t="s">
        <v>18195</v>
      </c>
      <c r="C6911" s="3" t="s">
        <v>18428</v>
      </c>
      <c r="D6911"/>
      <c r="E6911" s="4"/>
      <c r="I6911" s="2" t="s">
        <v>15528</v>
      </c>
    </row>
    <row r="6912" spans="1:9">
      <c r="A6912" s="2" t="s">
        <v>17816</v>
      </c>
      <c r="B6912" s="12" t="s">
        <v>18195</v>
      </c>
      <c r="C6912" s="6" t="s">
        <v>18430</v>
      </c>
      <c r="D6912"/>
      <c r="E6912" s="4"/>
      <c r="I6912" s="2" t="s">
        <v>17817</v>
      </c>
    </row>
    <row r="6913" spans="1:9">
      <c r="A6913" s="2" t="s">
        <v>17818</v>
      </c>
      <c r="B6913" s="12" t="s">
        <v>18195</v>
      </c>
      <c r="C6913" s="6" t="s">
        <v>18430</v>
      </c>
      <c r="D6913"/>
      <c r="E6913" s="4"/>
      <c r="I6913" s="2" t="s">
        <v>17819</v>
      </c>
    </row>
    <row r="6914" spans="1:9">
      <c r="A6914" s="2" t="s">
        <v>15529</v>
      </c>
      <c r="B6914" s="12" t="s">
        <v>18195</v>
      </c>
      <c r="C6914" s="3" t="s">
        <v>18428</v>
      </c>
      <c r="D6914"/>
      <c r="E6914" s="4"/>
      <c r="I6914" s="2" t="s">
        <v>15530</v>
      </c>
    </row>
    <row r="6915" spans="1:9">
      <c r="A6915" s="2" t="s">
        <v>17350</v>
      </c>
      <c r="B6915" s="12" t="s">
        <v>18195</v>
      </c>
      <c r="C6915" s="3" t="s">
        <v>18431</v>
      </c>
      <c r="D6915"/>
      <c r="E6915" s="4"/>
      <c r="I6915" s="2" t="s">
        <v>17351</v>
      </c>
    </row>
    <row r="6916" spans="1:9">
      <c r="A6916" s="2" t="s">
        <v>16446</v>
      </c>
      <c r="B6916" s="12" t="s">
        <v>18195</v>
      </c>
      <c r="C6916" s="3" t="s">
        <v>18427</v>
      </c>
      <c r="D6916"/>
      <c r="E6916" s="4"/>
      <c r="I6916" s="2" t="s">
        <v>16447</v>
      </c>
    </row>
    <row r="6917" spans="1:9">
      <c r="A6917" s="2" t="s">
        <v>16938</v>
      </c>
      <c r="B6917" s="12" t="s">
        <v>18195</v>
      </c>
      <c r="C6917" s="3" t="s">
        <v>18429</v>
      </c>
      <c r="D6917"/>
      <c r="E6917" s="4"/>
      <c r="I6917" s="2" t="s">
        <v>16939</v>
      </c>
    </row>
    <row r="6918" spans="1:9">
      <c r="A6918" s="2" t="s">
        <v>17820</v>
      </c>
      <c r="B6918" s="12" t="s">
        <v>18195</v>
      </c>
      <c r="C6918" s="6" t="s">
        <v>18430</v>
      </c>
      <c r="D6918"/>
      <c r="E6918" s="4"/>
      <c r="I6918" s="2" t="s">
        <v>17821</v>
      </c>
    </row>
    <row r="6919" spans="1:9">
      <c r="A6919" s="2" t="s">
        <v>15531</v>
      </c>
      <c r="B6919" s="12" t="s">
        <v>18195</v>
      </c>
      <c r="C6919" s="3" t="s">
        <v>18428</v>
      </c>
      <c r="D6919"/>
      <c r="E6919" s="4"/>
      <c r="I6919" s="2" t="s">
        <v>15532</v>
      </c>
    </row>
    <row r="6920" spans="1:9">
      <c r="A6920" s="2" t="s">
        <v>17822</v>
      </c>
      <c r="B6920" s="12" t="s">
        <v>18195</v>
      </c>
      <c r="C6920" s="6" t="s">
        <v>18430</v>
      </c>
      <c r="D6920"/>
      <c r="E6920" s="4"/>
      <c r="I6920" s="2" t="s">
        <v>17823</v>
      </c>
    </row>
    <row r="6921" spans="1:9">
      <c r="A6921" s="2" t="s">
        <v>17824</v>
      </c>
      <c r="B6921" s="12" t="s">
        <v>18195</v>
      </c>
      <c r="C6921" s="6" t="s">
        <v>18430</v>
      </c>
      <c r="D6921"/>
      <c r="E6921" s="4"/>
      <c r="I6921" s="15" t="s">
        <v>17825</v>
      </c>
    </row>
    <row r="6922" spans="1:9">
      <c r="A6922" s="2" t="s">
        <v>16448</v>
      </c>
      <c r="B6922" s="12" t="s">
        <v>18195</v>
      </c>
      <c r="C6922" s="3" t="s">
        <v>18427</v>
      </c>
      <c r="D6922"/>
      <c r="E6922" s="4"/>
      <c r="I6922" s="15" t="s">
        <v>16449</v>
      </c>
    </row>
    <row r="6923" spans="1:9">
      <c r="A6923" s="2" t="s">
        <v>16450</v>
      </c>
      <c r="B6923" s="12" t="s">
        <v>18195</v>
      </c>
      <c r="C6923" s="3" t="s">
        <v>18427</v>
      </c>
      <c r="D6923"/>
      <c r="E6923" s="4"/>
      <c r="I6923" s="15" t="s">
        <v>16451</v>
      </c>
    </row>
    <row r="6924" spans="1:9">
      <c r="A6924" s="2" t="s">
        <v>15533</v>
      </c>
      <c r="B6924" s="12" t="s">
        <v>18195</v>
      </c>
      <c r="C6924" s="3" t="s">
        <v>18428</v>
      </c>
      <c r="D6924"/>
      <c r="E6924" s="4"/>
      <c r="I6924" s="2" t="s">
        <v>15534</v>
      </c>
    </row>
    <row r="6925" spans="1:9">
      <c r="A6925" s="2" t="s">
        <v>17352</v>
      </c>
      <c r="B6925" s="12" t="s">
        <v>18195</v>
      </c>
      <c r="C6925" s="3" t="s">
        <v>18431</v>
      </c>
      <c r="D6925"/>
      <c r="E6925" s="4"/>
      <c r="I6925" s="2" t="s">
        <v>17353</v>
      </c>
    </row>
    <row r="6926" spans="1:9">
      <c r="A6926" s="2" t="s">
        <v>16940</v>
      </c>
      <c r="B6926" s="12" t="s">
        <v>18195</v>
      </c>
      <c r="C6926" s="3" t="s">
        <v>18429</v>
      </c>
      <c r="D6926"/>
      <c r="E6926" s="1"/>
      <c r="I6926" s="2" t="s">
        <v>16941</v>
      </c>
    </row>
    <row r="6927" spans="1:9">
      <c r="A6927" s="2" t="s">
        <v>15535</v>
      </c>
      <c r="B6927" s="12" t="s">
        <v>18195</v>
      </c>
      <c r="C6927" s="3" t="s">
        <v>18428</v>
      </c>
      <c r="D6927"/>
      <c r="E6927" s="4"/>
      <c r="I6927" s="15" t="s">
        <v>15536</v>
      </c>
    </row>
    <row r="6928" spans="1:9">
      <c r="A6928" s="2" t="s">
        <v>17354</v>
      </c>
      <c r="B6928" s="12" t="s">
        <v>18195</v>
      </c>
      <c r="C6928" s="3" t="s">
        <v>18431</v>
      </c>
      <c r="D6928"/>
      <c r="E6928" s="4"/>
      <c r="I6928" s="2" t="s">
        <v>17355</v>
      </c>
    </row>
    <row r="6929" spans="1:9">
      <c r="A6929" s="2" t="s">
        <v>15537</v>
      </c>
      <c r="B6929" s="12" t="s">
        <v>18195</v>
      </c>
      <c r="C6929" s="3" t="s">
        <v>18428</v>
      </c>
      <c r="D6929"/>
      <c r="E6929" s="7"/>
      <c r="I6929" s="2" t="s">
        <v>15538</v>
      </c>
    </row>
    <row r="6930" spans="1:9">
      <c r="A6930" s="2" t="s">
        <v>18138</v>
      </c>
      <c r="B6930" s="12" t="s">
        <v>18195</v>
      </c>
      <c r="C6930" s="6" t="s">
        <v>18432</v>
      </c>
      <c r="D6930"/>
      <c r="E6930"/>
      <c r="I6930" s="15" t="s">
        <v>18139</v>
      </c>
    </row>
    <row r="6931" spans="1:9">
      <c r="A6931" s="2" t="s">
        <v>18140</v>
      </c>
      <c r="B6931" s="12" t="s">
        <v>18195</v>
      </c>
      <c r="C6931" s="6" t="s">
        <v>18432</v>
      </c>
      <c r="D6931"/>
      <c r="E6931"/>
      <c r="I6931" s="15" t="s">
        <v>18141</v>
      </c>
    </row>
    <row r="6932" spans="1:9">
      <c r="A6932" s="2" t="s">
        <v>18142</v>
      </c>
      <c r="B6932" s="12" t="s">
        <v>18195</v>
      </c>
      <c r="C6932" s="6" t="s">
        <v>18432</v>
      </c>
      <c r="D6932"/>
      <c r="E6932"/>
      <c r="I6932" s="15" t="s">
        <v>18143</v>
      </c>
    </row>
    <row r="6933" spans="1:9">
      <c r="A6933" s="2" t="s">
        <v>17356</v>
      </c>
      <c r="B6933" s="12" t="s">
        <v>18195</v>
      </c>
      <c r="C6933" s="3" t="s">
        <v>18431</v>
      </c>
      <c r="D6933"/>
      <c r="E6933" s="4"/>
      <c r="I6933" s="15" t="s">
        <v>17357</v>
      </c>
    </row>
    <row r="6934" spans="1:9">
      <c r="A6934" s="2" t="s">
        <v>16942</v>
      </c>
      <c r="B6934" s="12" t="s">
        <v>18195</v>
      </c>
      <c r="C6934" s="3" t="s">
        <v>18429</v>
      </c>
      <c r="D6934"/>
      <c r="E6934" s="4"/>
      <c r="I6934" s="15" t="s">
        <v>16943</v>
      </c>
    </row>
    <row r="6935" spans="1:9">
      <c r="A6935" s="2" t="s">
        <v>15539</v>
      </c>
      <c r="B6935" s="12" t="s">
        <v>18195</v>
      </c>
      <c r="C6935" s="3" t="s">
        <v>18428</v>
      </c>
      <c r="D6935"/>
      <c r="E6935" s="4"/>
      <c r="I6935" s="15" t="s">
        <v>15540</v>
      </c>
    </row>
    <row r="6936" spans="1:9">
      <c r="A6936" s="2" t="s">
        <v>16944</v>
      </c>
      <c r="B6936" s="12" t="s">
        <v>18195</v>
      </c>
      <c r="C6936" s="3" t="s">
        <v>18429</v>
      </c>
      <c r="D6936"/>
      <c r="E6936" s="4"/>
      <c r="I6936" s="15" t="s">
        <v>16945</v>
      </c>
    </row>
    <row r="6937" spans="1:9">
      <c r="A6937" s="2" t="s">
        <v>15541</v>
      </c>
      <c r="B6937" s="12" t="s">
        <v>18195</v>
      </c>
      <c r="C6937" s="3" t="s">
        <v>18428</v>
      </c>
      <c r="D6937"/>
      <c r="E6937" s="4"/>
      <c r="I6937" s="2" t="s">
        <v>15542</v>
      </c>
    </row>
    <row r="6938" spans="1:9">
      <c r="A6938" s="2" t="s">
        <v>15543</v>
      </c>
      <c r="B6938" s="12" t="s">
        <v>18195</v>
      </c>
      <c r="C6938" s="3" t="s">
        <v>18428</v>
      </c>
      <c r="D6938"/>
      <c r="E6938" s="4"/>
      <c r="I6938" s="2" t="s">
        <v>15544</v>
      </c>
    </row>
    <row r="6939" spans="1:9">
      <c r="A6939" s="2" t="s">
        <v>15545</v>
      </c>
      <c r="B6939" s="12" t="s">
        <v>18195</v>
      </c>
      <c r="C6939" s="3" t="s">
        <v>18428</v>
      </c>
      <c r="D6939"/>
      <c r="E6939" s="4"/>
      <c r="I6939" s="2" t="s">
        <v>15546</v>
      </c>
    </row>
    <row r="6940" spans="1:9">
      <c r="A6940" s="2" t="s">
        <v>15547</v>
      </c>
      <c r="B6940" s="12" t="s">
        <v>18195</v>
      </c>
      <c r="C6940" s="3" t="s">
        <v>18428</v>
      </c>
      <c r="D6940"/>
      <c r="E6940" s="4"/>
      <c r="I6940" s="2" t="s">
        <v>15548</v>
      </c>
    </row>
    <row r="6941" spans="1:9">
      <c r="A6941" s="2" t="s">
        <v>16452</v>
      </c>
      <c r="B6941" s="12" t="s">
        <v>18195</v>
      </c>
      <c r="C6941" s="3" t="s">
        <v>18427</v>
      </c>
      <c r="D6941"/>
      <c r="E6941" s="4"/>
      <c r="I6941" s="2" t="s">
        <v>16453</v>
      </c>
    </row>
    <row r="6942" spans="1:9">
      <c r="A6942" s="2" t="s">
        <v>16946</v>
      </c>
      <c r="B6942" s="12" t="s">
        <v>18195</v>
      </c>
      <c r="C6942" s="3" t="s">
        <v>18429</v>
      </c>
      <c r="D6942"/>
      <c r="E6942" s="4"/>
      <c r="I6942" s="15" t="s">
        <v>16947</v>
      </c>
    </row>
    <row r="6943" spans="1:9">
      <c r="A6943" s="2" t="s">
        <v>16948</v>
      </c>
      <c r="B6943" s="12" t="s">
        <v>18195</v>
      </c>
      <c r="C6943" s="3" t="s">
        <v>18429</v>
      </c>
      <c r="D6943"/>
      <c r="E6943" s="4"/>
      <c r="I6943" s="15" t="s">
        <v>16949</v>
      </c>
    </row>
    <row r="6944" spans="1:9">
      <c r="A6944" s="2" t="s">
        <v>16950</v>
      </c>
      <c r="B6944" s="12" t="s">
        <v>18195</v>
      </c>
      <c r="C6944" s="3" t="s">
        <v>18429</v>
      </c>
      <c r="D6944"/>
      <c r="E6944" s="4"/>
      <c r="I6944" s="15" t="s">
        <v>16951</v>
      </c>
    </row>
    <row r="6945" spans="1:9">
      <c r="A6945" s="2" t="s">
        <v>16952</v>
      </c>
      <c r="B6945" s="12" t="s">
        <v>18195</v>
      </c>
      <c r="C6945" s="3" t="s">
        <v>18429</v>
      </c>
      <c r="D6945"/>
      <c r="E6945" s="4"/>
      <c r="I6945" s="15" t="s">
        <v>16953</v>
      </c>
    </row>
    <row r="6946" spans="1:9">
      <c r="A6946" s="2" t="s">
        <v>16954</v>
      </c>
      <c r="B6946" s="12" t="s">
        <v>18195</v>
      </c>
      <c r="C6946" s="3" t="s">
        <v>18429</v>
      </c>
      <c r="D6946"/>
      <c r="E6946" s="4"/>
      <c r="I6946" s="15" t="s">
        <v>16955</v>
      </c>
    </row>
    <row r="6947" spans="1:9">
      <c r="A6947" s="2" t="s">
        <v>16454</v>
      </c>
      <c r="B6947" s="12" t="s">
        <v>18195</v>
      </c>
      <c r="C6947" s="3" t="s">
        <v>18427</v>
      </c>
      <c r="D6947"/>
      <c r="E6947" s="4"/>
      <c r="I6947" s="15" t="s">
        <v>16455</v>
      </c>
    </row>
    <row r="6948" spans="1:9">
      <c r="A6948" s="2" t="s">
        <v>16956</v>
      </c>
      <c r="B6948" s="12" t="s">
        <v>18195</v>
      </c>
      <c r="C6948" s="3" t="s">
        <v>18429</v>
      </c>
      <c r="D6948"/>
      <c r="E6948" s="4"/>
      <c r="I6948" s="15" t="s">
        <v>16957</v>
      </c>
    </row>
    <row r="6949" spans="1:9">
      <c r="A6949" s="2" t="s">
        <v>17358</v>
      </c>
      <c r="B6949" s="12" t="s">
        <v>18195</v>
      </c>
      <c r="C6949" s="3" t="s">
        <v>18431</v>
      </c>
      <c r="D6949"/>
      <c r="E6949" s="9"/>
      <c r="I6949" s="2" t="s">
        <v>17359</v>
      </c>
    </row>
    <row r="6950" spans="1:9">
      <c r="A6950" s="2" t="s">
        <v>15549</v>
      </c>
      <c r="B6950" s="12" t="s">
        <v>18195</v>
      </c>
      <c r="C6950" s="3" t="s">
        <v>18428</v>
      </c>
      <c r="D6950"/>
      <c r="E6950" s="4"/>
      <c r="I6950" s="2" t="s">
        <v>15550</v>
      </c>
    </row>
    <row r="6951" spans="1:9">
      <c r="A6951" s="2" t="s">
        <v>15551</v>
      </c>
      <c r="B6951" s="12" t="s">
        <v>18195</v>
      </c>
      <c r="C6951" s="3" t="s">
        <v>18428</v>
      </c>
      <c r="D6951"/>
      <c r="E6951" s="4"/>
      <c r="I6951" s="2" t="s">
        <v>15552</v>
      </c>
    </row>
    <row r="6952" spans="1:9">
      <c r="A6952" s="2" t="s">
        <v>16456</v>
      </c>
      <c r="B6952" s="12" t="s">
        <v>18195</v>
      </c>
      <c r="C6952" s="3" t="s">
        <v>18427</v>
      </c>
      <c r="D6952"/>
      <c r="E6952" s="4"/>
      <c r="I6952" s="2" t="s">
        <v>16457</v>
      </c>
    </row>
    <row r="6953" spans="1:9">
      <c r="A6953" s="2" t="s">
        <v>16958</v>
      </c>
      <c r="B6953" s="12" t="s">
        <v>18195</v>
      </c>
      <c r="C6953" s="3" t="s">
        <v>18429</v>
      </c>
      <c r="D6953"/>
      <c r="E6953" s="4"/>
      <c r="I6953" s="2" t="s">
        <v>16959</v>
      </c>
    </row>
    <row r="6954" spans="1:9">
      <c r="A6954" s="2" t="s">
        <v>18144</v>
      </c>
      <c r="B6954" s="12" t="s">
        <v>18195</v>
      </c>
      <c r="C6954" s="6" t="s">
        <v>18432</v>
      </c>
      <c r="D6954"/>
      <c r="E6954"/>
      <c r="I6954" s="2" t="s">
        <v>18145</v>
      </c>
    </row>
    <row r="6955" spans="1:9">
      <c r="A6955" s="2" t="s">
        <v>15553</v>
      </c>
      <c r="B6955" s="12" t="s">
        <v>18195</v>
      </c>
      <c r="C6955" s="3" t="s">
        <v>18428</v>
      </c>
      <c r="D6955"/>
      <c r="E6955" s="4"/>
      <c r="I6955" s="2" t="s">
        <v>15554</v>
      </c>
    </row>
    <row r="6956" spans="1:9">
      <c r="A6956" s="2" t="s">
        <v>15555</v>
      </c>
      <c r="B6956" s="12" t="s">
        <v>18195</v>
      </c>
      <c r="C6956" s="3" t="s">
        <v>18428</v>
      </c>
      <c r="D6956"/>
      <c r="E6956" s="4"/>
      <c r="I6956" s="15" t="s">
        <v>15556</v>
      </c>
    </row>
    <row r="6957" spans="1:9">
      <c r="A6957" s="2" t="s">
        <v>18146</v>
      </c>
      <c r="B6957" s="12" t="s">
        <v>18195</v>
      </c>
      <c r="C6957" s="6" t="s">
        <v>18432</v>
      </c>
      <c r="D6957"/>
      <c r="E6957"/>
      <c r="I6957" s="15" t="s">
        <v>18147</v>
      </c>
    </row>
    <row r="6958" spans="1:9">
      <c r="A6958" s="2" t="s">
        <v>15557</v>
      </c>
      <c r="B6958" s="12" t="s">
        <v>18195</v>
      </c>
      <c r="C6958" s="3" t="s">
        <v>18428</v>
      </c>
      <c r="D6958"/>
      <c r="E6958" s="4"/>
      <c r="I6958" s="15" t="s">
        <v>15558</v>
      </c>
    </row>
    <row r="6959" spans="1:9">
      <c r="A6959" s="2" t="s">
        <v>17826</v>
      </c>
      <c r="B6959" s="12" t="s">
        <v>18195</v>
      </c>
      <c r="C6959" s="6" t="s">
        <v>18430</v>
      </c>
      <c r="D6959"/>
      <c r="E6959" s="4"/>
      <c r="I6959" s="2" t="s">
        <v>17827</v>
      </c>
    </row>
    <row r="6960" spans="1:9">
      <c r="A6960" s="2" t="s">
        <v>17360</v>
      </c>
      <c r="B6960" s="12" t="s">
        <v>18195</v>
      </c>
      <c r="C6960" s="3" t="s">
        <v>18431</v>
      </c>
      <c r="D6960"/>
      <c r="E6960" s="4"/>
      <c r="I6960" s="2" t="s">
        <v>17361</v>
      </c>
    </row>
    <row r="6961" spans="1:9">
      <c r="A6961" s="2" t="s">
        <v>15559</v>
      </c>
      <c r="B6961" s="12" t="s">
        <v>18195</v>
      </c>
      <c r="C6961" s="3" t="s">
        <v>18428</v>
      </c>
      <c r="D6961"/>
      <c r="E6961" s="4"/>
      <c r="I6961" s="2" t="s">
        <v>15560</v>
      </c>
    </row>
    <row r="6962" spans="1:9">
      <c r="A6962" s="2" t="s">
        <v>15561</v>
      </c>
      <c r="B6962" s="12" t="s">
        <v>18195</v>
      </c>
      <c r="C6962" s="3" t="s">
        <v>18428</v>
      </c>
      <c r="D6962"/>
      <c r="E6962" s="4"/>
      <c r="I6962" s="2" t="s">
        <v>15562</v>
      </c>
    </row>
    <row r="6963" spans="1:9">
      <c r="A6963" s="2" t="s">
        <v>15563</v>
      </c>
      <c r="B6963" s="12" t="s">
        <v>18195</v>
      </c>
      <c r="C6963" s="3" t="s">
        <v>18428</v>
      </c>
      <c r="D6963"/>
      <c r="E6963" s="4"/>
      <c r="I6963" s="15" t="s">
        <v>15564</v>
      </c>
    </row>
    <row r="6964" spans="1:9">
      <c r="A6964" s="2" t="s">
        <v>17828</v>
      </c>
      <c r="B6964" s="12" t="s">
        <v>18195</v>
      </c>
      <c r="C6964" s="6" t="s">
        <v>18430</v>
      </c>
      <c r="D6964"/>
      <c r="E6964" s="4"/>
      <c r="I6964" s="15" t="s">
        <v>17829</v>
      </c>
    </row>
    <row r="6965" spans="1:9">
      <c r="A6965" s="2" t="s">
        <v>15565</v>
      </c>
      <c r="B6965" s="12" t="s">
        <v>18195</v>
      </c>
      <c r="C6965" s="3" t="s">
        <v>18428</v>
      </c>
      <c r="D6965"/>
      <c r="E6965" s="4"/>
      <c r="I6965" s="2" t="s">
        <v>15566</v>
      </c>
    </row>
    <row r="6966" spans="1:9">
      <c r="A6966" s="2" t="s">
        <v>16960</v>
      </c>
      <c r="B6966" s="12" t="s">
        <v>18195</v>
      </c>
      <c r="C6966" s="3" t="s">
        <v>18429</v>
      </c>
      <c r="D6966"/>
      <c r="E6966" s="4"/>
      <c r="I6966" s="2" t="s">
        <v>16961</v>
      </c>
    </row>
    <row r="6967" spans="1:9">
      <c r="A6967" s="2" t="s">
        <v>15567</v>
      </c>
      <c r="B6967" s="12" t="s">
        <v>18195</v>
      </c>
      <c r="C6967" s="3" t="s">
        <v>18428</v>
      </c>
      <c r="D6967"/>
      <c r="E6967" s="4"/>
      <c r="I6967" s="2" t="s">
        <v>15568</v>
      </c>
    </row>
    <row r="6968" spans="1:9">
      <c r="A6968" s="2" t="s">
        <v>15569</v>
      </c>
      <c r="B6968" s="12" t="s">
        <v>18195</v>
      </c>
      <c r="C6968" s="3" t="s">
        <v>18428</v>
      </c>
      <c r="D6968"/>
      <c r="E6968" s="4"/>
      <c r="I6968" s="2" t="s">
        <v>15570</v>
      </c>
    </row>
    <row r="6969" spans="1:9">
      <c r="A6969" s="2" t="s">
        <v>16962</v>
      </c>
      <c r="B6969" s="12" t="s">
        <v>18195</v>
      </c>
      <c r="C6969" s="3" t="s">
        <v>18429</v>
      </c>
      <c r="D6969"/>
      <c r="E6969" s="4"/>
      <c r="I6969" s="2" t="s">
        <v>16963</v>
      </c>
    </row>
    <row r="6970" spans="1:9">
      <c r="A6970" s="2" t="s">
        <v>15571</v>
      </c>
      <c r="B6970" s="12" t="s">
        <v>18195</v>
      </c>
      <c r="C6970" s="3" t="s">
        <v>18428</v>
      </c>
      <c r="D6970"/>
      <c r="E6970" s="4"/>
      <c r="I6970" s="2" t="s">
        <v>15572</v>
      </c>
    </row>
    <row r="6971" spans="1:9">
      <c r="A6971" s="2" t="s">
        <v>15573</v>
      </c>
      <c r="B6971" s="12" t="s">
        <v>18195</v>
      </c>
      <c r="C6971" s="3" t="s">
        <v>18428</v>
      </c>
      <c r="D6971"/>
      <c r="E6971" s="4"/>
      <c r="I6971" s="2" t="s">
        <v>15574</v>
      </c>
    </row>
    <row r="6972" spans="1:9">
      <c r="A6972" s="2" t="s">
        <v>15575</v>
      </c>
      <c r="B6972" s="12" t="s">
        <v>18195</v>
      </c>
      <c r="C6972" s="3" t="s">
        <v>18428</v>
      </c>
      <c r="D6972"/>
      <c r="E6972" s="7"/>
      <c r="I6972" s="2" t="s">
        <v>15576</v>
      </c>
    </row>
    <row r="6973" spans="1:9">
      <c r="A6973" s="2" t="s">
        <v>17362</v>
      </c>
      <c r="B6973" s="12" t="s">
        <v>18195</v>
      </c>
      <c r="C6973" s="3" t="s">
        <v>18431</v>
      </c>
      <c r="D6973"/>
      <c r="E6973" s="4"/>
      <c r="I6973" s="15" t="s">
        <v>17363</v>
      </c>
    </row>
    <row r="6974" spans="1:9">
      <c r="A6974" s="2" t="s">
        <v>15577</v>
      </c>
      <c r="B6974" s="12" t="s">
        <v>18195</v>
      </c>
      <c r="C6974" s="3" t="s">
        <v>18428</v>
      </c>
      <c r="D6974"/>
      <c r="E6974" s="4"/>
      <c r="I6974" s="2" t="s">
        <v>15578</v>
      </c>
    </row>
    <row r="6975" spans="1:9">
      <c r="A6975" s="2" t="s">
        <v>16964</v>
      </c>
      <c r="B6975" s="12" t="s">
        <v>18195</v>
      </c>
      <c r="C6975" s="3" t="s">
        <v>18429</v>
      </c>
      <c r="D6975"/>
      <c r="E6975" s="4"/>
      <c r="I6975" s="2" t="s">
        <v>16965</v>
      </c>
    </row>
    <row r="6976" spans="1:9">
      <c r="A6976" s="2" t="s">
        <v>18148</v>
      </c>
      <c r="B6976" s="12" t="s">
        <v>18195</v>
      </c>
      <c r="C6976" s="6" t="s">
        <v>18432</v>
      </c>
      <c r="D6976"/>
      <c r="E6976"/>
      <c r="I6976" s="2" t="s">
        <v>18149</v>
      </c>
    </row>
    <row r="6977" spans="1:9">
      <c r="A6977" s="2" t="s">
        <v>17364</v>
      </c>
      <c r="B6977" s="12" t="s">
        <v>18195</v>
      </c>
      <c r="C6977" s="3" t="s">
        <v>18431</v>
      </c>
      <c r="D6977"/>
      <c r="E6977" s="9"/>
      <c r="I6977" s="15" t="s">
        <v>17365</v>
      </c>
    </row>
    <row r="6978" spans="1:9">
      <c r="A6978" s="2" t="s">
        <v>16966</v>
      </c>
      <c r="B6978" s="12" t="s">
        <v>18195</v>
      </c>
      <c r="C6978" s="3" t="s">
        <v>18429</v>
      </c>
      <c r="D6978"/>
      <c r="E6978" s="4"/>
      <c r="I6978" s="15" t="s">
        <v>16967</v>
      </c>
    </row>
    <row r="6979" spans="1:9">
      <c r="A6979" s="2" t="s">
        <v>17366</v>
      </c>
      <c r="B6979" s="12" t="s">
        <v>18195</v>
      </c>
      <c r="C6979" s="3" t="s">
        <v>18431</v>
      </c>
      <c r="D6979"/>
      <c r="E6979" s="4"/>
      <c r="I6979" s="15" t="s">
        <v>17367</v>
      </c>
    </row>
    <row r="6980" spans="1:9">
      <c r="A6980" s="2" t="s">
        <v>16458</v>
      </c>
      <c r="B6980" s="12" t="s">
        <v>18195</v>
      </c>
      <c r="C6980" s="3" t="s">
        <v>18427</v>
      </c>
      <c r="D6980"/>
      <c r="E6980" s="4"/>
      <c r="I6980" s="15" t="s">
        <v>16459</v>
      </c>
    </row>
    <row r="6981" spans="1:9">
      <c r="A6981" s="2" t="s">
        <v>15579</v>
      </c>
      <c r="B6981" s="12" t="s">
        <v>18195</v>
      </c>
      <c r="C6981" s="3" t="s">
        <v>18428</v>
      </c>
      <c r="D6981"/>
      <c r="E6981" s="4"/>
      <c r="I6981" s="2" t="s">
        <v>15580</v>
      </c>
    </row>
    <row r="6982" spans="1:9">
      <c r="A6982" s="2" t="s">
        <v>17830</v>
      </c>
      <c r="B6982" s="12" t="s">
        <v>18195</v>
      </c>
      <c r="C6982" s="6" t="s">
        <v>18430</v>
      </c>
      <c r="D6982"/>
      <c r="E6982" s="4"/>
      <c r="I6982" s="2" t="s">
        <v>17831</v>
      </c>
    </row>
    <row r="6983" spans="1:9">
      <c r="A6983" s="2" t="s">
        <v>15581</v>
      </c>
      <c r="B6983" s="12" t="s">
        <v>18195</v>
      </c>
      <c r="C6983" s="3" t="s">
        <v>18428</v>
      </c>
      <c r="D6983"/>
      <c r="E6983" s="4"/>
      <c r="I6983" s="15" t="s">
        <v>15582</v>
      </c>
    </row>
    <row r="6984" spans="1:9">
      <c r="A6984" s="2" t="s">
        <v>17368</v>
      </c>
      <c r="B6984" s="12" t="s">
        <v>18195</v>
      </c>
      <c r="C6984" s="3" t="s">
        <v>18431</v>
      </c>
      <c r="D6984"/>
      <c r="E6984" s="4"/>
      <c r="I6984" s="2" t="s">
        <v>17369</v>
      </c>
    </row>
    <row r="6985" spans="1:9">
      <c r="A6985" s="2" t="s">
        <v>16460</v>
      </c>
      <c r="B6985" s="12" t="s">
        <v>18195</v>
      </c>
      <c r="C6985" s="3" t="s">
        <v>18427</v>
      </c>
      <c r="D6985"/>
      <c r="E6985" s="4"/>
      <c r="I6985" s="2" t="s">
        <v>16461</v>
      </c>
    </row>
    <row r="6986" spans="1:9">
      <c r="A6986" s="2" t="s">
        <v>15583</v>
      </c>
      <c r="B6986" s="12" t="s">
        <v>18195</v>
      </c>
      <c r="C6986" s="3" t="s">
        <v>18428</v>
      </c>
      <c r="D6986"/>
      <c r="E6986" s="4"/>
      <c r="I6986" s="2" t="s">
        <v>15584</v>
      </c>
    </row>
    <row r="6987" spans="1:9">
      <c r="A6987" s="2" t="s">
        <v>16968</v>
      </c>
      <c r="B6987" s="12" t="s">
        <v>18195</v>
      </c>
      <c r="C6987" s="3" t="s">
        <v>18429</v>
      </c>
      <c r="D6987"/>
      <c r="E6987" s="4"/>
      <c r="I6987" s="15" t="s">
        <v>16969</v>
      </c>
    </row>
    <row r="6988" spans="1:9">
      <c r="A6988" s="2" t="s">
        <v>15585</v>
      </c>
      <c r="B6988" s="12" t="s">
        <v>18195</v>
      </c>
      <c r="C6988" s="3" t="s">
        <v>18428</v>
      </c>
      <c r="D6988"/>
      <c r="E6988" s="4"/>
      <c r="I6988" s="2" t="s">
        <v>15586</v>
      </c>
    </row>
    <row r="6989" spans="1:9">
      <c r="A6989" s="2" t="s">
        <v>15587</v>
      </c>
      <c r="B6989" s="12" t="s">
        <v>18195</v>
      </c>
      <c r="C6989" s="3" t="s">
        <v>18428</v>
      </c>
      <c r="D6989"/>
      <c r="E6989" s="4"/>
      <c r="I6989" s="2" t="s">
        <v>15588</v>
      </c>
    </row>
    <row r="6990" spans="1:9">
      <c r="A6990" s="2" t="s">
        <v>15589</v>
      </c>
      <c r="B6990" s="12" t="s">
        <v>18195</v>
      </c>
      <c r="C6990" s="3" t="s">
        <v>18428</v>
      </c>
      <c r="D6990"/>
      <c r="E6990" s="4"/>
      <c r="I6990" s="15" t="s">
        <v>15590</v>
      </c>
    </row>
    <row r="6991" spans="1:9">
      <c r="A6991" s="2" t="s">
        <v>15591</v>
      </c>
      <c r="B6991" s="12" t="s">
        <v>18195</v>
      </c>
      <c r="C6991" s="3" t="s">
        <v>18428</v>
      </c>
      <c r="D6991"/>
      <c r="E6991" s="4"/>
      <c r="I6991" s="2" t="s">
        <v>15592</v>
      </c>
    </row>
    <row r="6992" spans="1:9">
      <c r="A6992" s="2" t="s">
        <v>15593</v>
      </c>
      <c r="B6992" s="12" t="s">
        <v>18195</v>
      </c>
      <c r="C6992" s="3" t="s">
        <v>18428</v>
      </c>
      <c r="D6992"/>
      <c r="E6992" s="4"/>
      <c r="I6992" s="2" t="s">
        <v>15594</v>
      </c>
    </row>
    <row r="6993" spans="1:9">
      <c r="A6993" s="2" t="s">
        <v>17370</v>
      </c>
      <c r="B6993" s="12" t="s">
        <v>18195</v>
      </c>
      <c r="C6993" s="3" t="s">
        <v>18431</v>
      </c>
      <c r="D6993"/>
      <c r="E6993" s="9"/>
      <c r="I6993" s="2" t="s">
        <v>17371</v>
      </c>
    </row>
    <row r="6994" spans="1:9">
      <c r="A6994" s="2" t="s">
        <v>15595</v>
      </c>
      <c r="B6994" s="12" t="s">
        <v>18195</v>
      </c>
      <c r="C6994" s="3" t="s">
        <v>18428</v>
      </c>
      <c r="D6994"/>
      <c r="E6994" s="4"/>
      <c r="I6994" s="2" t="s">
        <v>15596</v>
      </c>
    </row>
    <row r="6995" spans="1:9">
      <c r="A6995" s="2" t="s">
        <v>15597</v>
      </c>
      <c r="B6995" s="12" t="s">
        <v>18195</v>
      </c>
      <c r="C6995" s="3" t="s">
        <v>18428</v>
      </c>
      <c r="D6995"/>
      <c r="E6995" s="4"/>
      <c r="I6995" s="2" t="s">
        <v>15598</v>
      </c>
    </row>
    <row r="6996" spans="1:9">
      <c r="A6996" s="2" t="s">
        <v>15599</v>
      </c>
      <c r="B6996" s="12" t="s">
        <v>18195</v>
      </c>
      <c r="C6996" s="3" t="s">
        <v>18428</v>
      </c>
      <c r="D6996"/>
      <c r="E6996" s="4"/>
      <c r="I6996" s="2" t="s">
        <v>15600</v>
      </c>
    </row>
    <row r="6997" spans="1:9">
      <c r="A6997" s="2" t="s">
        <v>17372</v>
      </c>
      <c r="B6997" s="12" t="s">
        <v>18195</v>
      </c>
      <c r="C6997" s="3" t="s">
        <v>18431</v>
      </c>
      <c r="D6997"/>
      <c r="E6997" s="4"/>
      <c r="I6997" s="15" t="s">
        <v>17373</v>
      </c>
    </row>
    <row r="6998" spans="1:9">
      <c r="A6998" s="2" t="s">
        <v>17374</v>
      </c>
      <c r="B6998" s="12" t="s">
        <v>18195</v>
      </c>
      <c r="C6998" s="3" t="s">
        <v>18431</v>
      </c>
      <c r="D6998"/>
      <c r="E6998" s="4"/>
      <c r="I6998" s="15" t="s">
        <v>17375</v>
      </c>
    </row>
    <row r="6999" spans="1:9">
      <c r="A6999" s="2" t="s">
        <v>15601</v>
      </c>
      <c r="B6999" s="12" t="s">
        <v>18195</v>
      </c>
      <c r="C6999" s="3" t="s">
        <v>18428</v>
      </c>
      <c r="D6999"/>
      <c r="E6999" s="4"/>
      <c r="I6999" s="15" t="s">
        <v>15602</v>
      </c>
    </row>
    <row r="7000" spans="1:9">
      <c r="A7000" s="2" t="s">
        <v>16970</v>
      </c>
      <c r="B7000" s="12" t="s">
        <v>18195</v>
      </c>
      <c r="C7000" s="3" t="s">
        <v>18429</v>
      </c>
      <c r="D7000"/>
      <c r="E7000" s="4"/>
      <c r="I7000" s="15" t="s">
        <v>16971</v>
      </c>
    </row>
    <row r="7001" spans="1:9">
      <c r="A7001" s="2" t="s">
        <v>15603</v>
      </c>
      <c r="B7001" s="12" t="s">
        <v>18195</v>
      </c>
      <c r="C7001" s="3" t="s">
        <v>18428</v>
      </c>
      <c r="D7001"/>
      <c r="E7001" s="4"/>
      <c r="I7001" s="2" t="s">
        <v>15604</v>
      </c>
    </row>
    <row r="7002" spans="1:9">
      <c r="A7002" s="2" t="s">
        <v>15605</v>
      </c>
      <c r="B7002" s="12" t="s">
        <v>18195</v>
      </c>
      <c r="C7002" s="3" t="s">
        <v>18428</v>
      </c>
      <c r="D7002"/>
      <c r="E7002" s="4"/>
      <c r="I7002" s="15" t="s">
        <v>15606</v>
      </c>
    </row>
    <row r="7003" spans="1:9">
      <c r="A7003" s="2" t="s">
        <v>16462</v>
      </c>
      <c r="B7003" s="12" t="s">
        <v>18195</v>
      </c>
      <c r="C7003" s="3" t="s">
        <v>18427</v>
      </c>
      <c r="D7003"/>
      <c r="E7003" s="4"/>
      <c r="I7003" s="2" t="s">
        <v>16463</v>
      </c>
    </row>
    <row r="7004" spans="1:9">
      <c r="A7004" s="2" t="s">
        <v>16972</v>
      </c>
      <c r="B7004" s="12" t="s">
        <v>18195</v>
      </c>
      <c r="C7004" s="3" t="s">
        <v>18429</v>
      </c>
      <c r="D7004"/>
      <c r="E7004" s="4"/>
      <c r="I7004" s="2" t="s">
        <v>16973</v>
      </c>
    </row>
    <row r="7005" spans="1:9">
      <c r="A7005" s="2" t="s">
        <v>15607</v>
      </c>
      <c r="B7005" s="12" t="s">
        <v>18195</v>
      </c>
      <c r="C7005" s="3" t="s">
        <v>18428</v>
      </c>
      <c r="D7005"/>
      <c r="E7005" s="4"/>
      <c r="I7005" s="15" t="s">
        <v>15608</v>
      </c>
    </row>
    <row r="7006" spans="1:9">
      <c r="A7006" s="2" t="s">
        <v>15609</v>
      </c>
      <c r="B7006" s="12" t="s">
        <v>18195</v>
      </c>
      <c r="C7006" s="3" t="s">
        <v>18428</v>
      </c>
      <c r="D7006"/>
      <c r="E7006" s="4"/>
      <c r="I7006" s="2" t="s">
        <v>15610</v>
      </c>
    </row>
    <row r="7007" spans="1:9">
      <c r="A7007" s="2" t="s">
        <v>15611</v>
      </c>
      <c r="B7007" s="12" t="s">
        <v>18195</v>
      </c>
      <c r="C7007" s="3" t="s">
        <v>18428</v>
      </c>
      <c r="D7007"/>
      <c r="E7007" s="4"/>
      <c r="I7007" s="15" t="s">
        <v>15612</v>
      </c>
    </row>
    <row r="7008" spans="1:9">
      <c r="A7008" s="2" t="s">
        <v>15613</v>
      </c>
      <c r="B7008" s="12" t="s">
        <v>18195</v>
      </c>
      <c r="C7008" s="3" t="s">
        <v>18428</v>
      </c>
      <c r="D7008"/>
      <c r="E7008" s="4"/>
      <c r="I7008" s="15" t="s">
        <v>15614</v>
      </c>
    </row>
    <row r="7009" spans="1:9">
      <c r="A7009" s="2" t="s">
        <v>17832</v>
      </c>
      <c r="B7009" s="12" t="s">
        <v>18195</v>
      </c>
      <c r="C7009" s="6" t="s">
        <v>18430</v>
      </c>
      <c r="D7009"/>
      <c r="E7009" s="4"/>
      <c r="I7009" s="2" t="s">
        <v>17833</v>
      </c>
    </row>
    <row r="7010" spans="1:9">
      <c r="A7010" s="2" t="s">
        <v>15615</v>
      </c>
      <c r="B7010" s="12" t="s">
        <v>18195</v>
      </c>
      <c r="C7010" s="3" t="s">
        <v>18428</v>
      </c>
      <c r="D7010"/>
      <c r="E7010" s="4"/>
      <c r="I7010" s="2" t="s">
        <v>15616</v>
      </c>
    </row>
    <row r="7011" spans="1:9">
      <c r="A7011" s="2" t="s">
        <v>15617</v>
      </c>
      <c r="B7011" s="12" t="s">
        <v>18195</v>
      </c>
      <c r="C7011" s="3" t="s">
        <v>18428</v>
      </c>
      <c r="D7011"/>
      <c r="E7011" s="4"/>
      <c r="I7011" s="2" t="s">
        <v>15618</v>
      </c>
    </row>
    <row r="7012" spans="1:9">
      <c r="A7012" s="2" t="s">
        <v>17834</v>
      </c>
      <c r="B7012" s="12" t="s">
        <v>18195</v>
      </c>
      <c r="C7012" s="6" t="s">
        <v>18430</v>
      </c>
      <c r="D7012"/>
      <c r="E7012" s="4"/>
      <c r="I7012" s="2" t="s">
        <v>17835</v>
      </c>
    </row>
    <row r="7013" spans="1:9">
      <c r="A7013" s="2" t="s">
        <v>15619</v>
      </c>
      <c r="B7013" s="12" t="s">
        <v>18195</v>
      </c>
      <c r="C7013" s="3" t="s">
        <v>18428</v>
      </c>
      <c r="D7013"/>
      <c r="E7013" s="4"/>
      <c r="I7013" s="2" t="s">
        <v>15620</v>
      </c>
    </row>
    <row r="7014" spans="1:9">
      <c r="A7014" s="2" t="s">
        <v>15621</v>
      </c>
      <c r="B7014" s="12" t="s">
        <v>18195</v>
      </c>
      <c r="C7014" s="3" t="s">
        <v>18428</v>
      </c>
      <c r="D7014"/>
      <c r="E7014" s="4"/>
      <c r="I7014" s="2" t="s">
        <v>15622</v>
      </c>
    </row>
    <row r="7015" spans="1:9">
      <c r="A7015" s="2" t="s">
        <v>17376</v>
      </c>
      <c r="B7015" s="12" t="s">
        <v>18195</v>
      </c>
      <c r="C7015" s="3" t="s">
        <v>18431</v>
      </c>
      <c r="D7015"/>
      <c r="E7015" s="4"/>
      <c r="I7015" s="2" t="s">
        <v>17377</v>
      </c>
    </row>
    <row r="7016" spans="1:9">
      <c r="A7016" s="2" t="s">
        <v>15623</v>
      </c>
      <c r="B7016" s="12" t="s">
        <v>18195</v>
      </c>
      <c r="C7016" s="3" t="s">
        <v>18428</v>
      </c>
      <c r="D7016"/>
      <c r="E7016" s="4"/>
      <c r="I7016" s="2" t="s">
        <v>15624</v>
      </c>
    </row>
    <row r="7017" spans="1:9">
      <c r="A7017" s="2" t="s">
        <v>16974</v>
      </c>
      <c r="B7017" s="12" t="s">
        <v>18195</v>
      </c>
      <c r="C7017" s="3" t="s">
        <v>18429</v>
      </c>
      <c r="D7017"/>
      <c r="E7017" s="4"/>
      <c r="I7017" s="2" t="s">
        <v>16975</v>
      </c>
    </row>
    <row r="7018" spans="1:9">
      <c r="A7018" s="2" t="s">
        <v>16976</v>
      </c>
      <c r="B7018" s="12" t="s">
        <v>18195</v>
      </c>
      <c r="C7018" s="3" t="s">
        <v>18429</v>
      </c>
      <c r="D7018"/>
      <c r="E7018" s="4"/>
      <c r="I7018" s="2" t="s">
        <v>16977</v>
      </c>
    </row>
    <row r="7019" spans="1:9">
      <c r="A7019" s="2" t="s">
        <v>16978</v>
      </c>
      <c r="B7019" s="12" t="s">
        <v>18195</v>
      </c>
      <c r="C7019" s="3" t="s">
        <v>18429</v>
      </c>
      <c r="D7019"/>
      <c r="E7019" s="4"/>
      <c r="I7019" s="15" t="s">
        <v>16979</v>
      </c>
    </row>
    <row r="7020" spans="1:9">
      <c r="A7020" s="2" t="s">
        <v>16980</v>
      </c>
      <c r="B7020" s="12" t="s">
        <v>18195</v>
      </c>
      <c r="C7020" s="3" t="s">
        <v>18429</v>
      </c>
      <c r="D7020"/>
      <c r="E7020" s="4"/>
      <c r="I7020" s="15" t="s">
        <v>16981</v>
      </c>
    </row>
    <row r="7021" spans="1:9">
      <c r="A7021" s="2" t="s">
        <v>16982</v>
      </c>
      <c r="B7021" s="12" t="s">
        <v>18195</v>
      </c>
      <c r="C7021" s="3" t="s">
        <v>18429</v>
      </c>
      <c r="D7021"/>
      <c r="E7021" s="4"/>
      <c r="I7021" s="15" t="s">
        <v>16983</v>
      </c>
    </row>
    <row r="7022" spans="1:9">
      <c r="A7022" s="2" t="s">
        <v>15625</v>
      </c>
      <c r="B7022" s="12" t="s">
        <v>18195</v>
      </c>
      <c r="C7022" s="3" t="s">
        <v>18428</v>
      </c>
      <c r="D7022"/>
      <c r="E7022" s="4"/>
      <c r="I7022" s="15" t="s">
        <v>15626</v>
      </c>
    </row>
    <row r="7023" spans="1:9">
      <c r="A7023" s="2" t="s">
        <v>16464</v>
      </c>
      <c r="B7023" s="12" t="s">
        <v>18195</v>
      </c>
      <c r="C7023" s="3" t="s">
        <v>18427</v>
      </c>
      <c r="D7023"/>
      <c r="E7023" s="4"/>
      <c r="I7023" s="15" t="s">
        <v>16465</v>
      </c>
    </row>
    <row r="7024" spans="1:9">
      <c r="A7024" s="2" t="s">
        <v>15627</v>
      </c>
      <c r="B7024" s="12" t="s">
        <v>18195</v>
      </c>
      <c r="C7024" s="3" t="s">
        <v>18428</v>
      </c>
      <c r="D7024"/>
      <c r="E7024" s="4"/>
      <c r="I7024" s="2" t="s">
        <v>15628</v>
      </c>
    </row>
    <row r="7025" spans="1:9">
      <c r="A7025" s="2" t="s">
        <v>17836</v>
      </c>
      <c r="B7025" s="12" t="s">
        <v>18195</v>
      </c>
      <c r="C7025" s="6" t="s">
        <v>18430</v>
      </c>
      <c r="D7025"/>
      <c r="E7025" s="4"/>
      <c r="I7025" s="2" t="s">
        <v>17837</v>
      </c>
    </row>
    <row r="7026" spans="1:9">
      <c r="A7026" s="2" t="s">
        <v>15629</v>
      </c>
      <c r="B7026" s="12" t="s">
        <v>18195</v>
      </c>
      <c r="C7026" s="3" t="s">
        <v>18428</v>
      </c>
      <c r="D7026"/>
      <c r="E7026" s="4"/>
      <c r="I7026" s="15" t="s">
        <v>15630</v>
      </c>
    </row>
    <row r="7027" spans="1:9">
      <c r="A7027" s="2" t="s">
        <v>17838</v>
      </c>
      <c r="B7027" s="12" t="s">
        <v>18195</v>
      </c>
      <c r="C7027" s="6" t="s">
        <v>18430</v>
      </c>
      <c r="D7027"/>
      <c r="E7027" s="4"/>
      <c r="I7027" s="2" t="s">
        <v>17839</v>
      </c>
    </row>
    <row r="7028" spans="1:9">
      <c r="A7028" s="2" t="s">
        <v>15631</v>
      </c>
      <c r="B7028" s="12" t="s">
        <v>18195</v>
      </c>
      <c r="C7028" s="3" t="s">
        <v>18428</v>
      </c>
      <c r="D7028"/>
      <c r="E7028" s="4"/>
      <c r="I7028" s="15" t="s">
        <v>15632</v>
      </c>
    </row>
    <row r="7029" spans="1:9">
      <c r="A7029" s="2" t="s">
        <v>17840</v>
      </c>
      <c r="B7029" s="12" t="s">
        <v>18195</v>
      </c>
      <c r="C7029" s="6" t="s">
        <v>18430</v>
      </c>
      <c r="D7029"/>
      <c r="E7029" s="4"/>
      <c r="I7029" s="2" t="s">
        <v>17841</v>
      </c>
    </row>
    <row r="7030" spans="1:9">
      <c r="A7030" s="2" t="s">
        <v>17842</v>
      </c>
      <c r="B7030" s="12" t="s">
        <v>18195</v>
      </c>
      <c r="C7030" s="6" t="s">
        <v>18430</v>
      </c>
      <c r="D7030"/>
      <c r="E7030" s="4"/>
      <c r="I7030" s="15" t="s">
        <v>17843</v>
      </c>
    </row>
    <row r="7031" spans="1:9">
      <c r="A7031" s="2" t="s">
        <v>15633</v>
      </c>
      <c r="B7031" s="12" t="s">
        <v>18195</v>
      </c>
      <c r="C7031" s="3" t="s">
        <v>18428</v>
      </c>
      <c r="D7031"/>
      <c r="E7031" s="4"/>
      <c r="I7031" s="2" t="s">
        <v>15634</v>
      </c>
    </row>
    <row r="7032" spans="1:9">
      <c r="A7032" s="2" t="s">
        <v>17844</v>
      </c>
      <c r="B7032" s="12" t="s">
        <v>18195</v>
      </c>
      <c r="C7032" s="6" t="s">
        <v>18430</v>
      </c>
      <c r="D7032"/>
      <c r="E7032" s="4"/>
      <c r="I7032" s="2" t="s">
        <v>17845</v>
      </c>
    </row>
    <row r="7033" spans="1:9">
      <c r="A7033" s="2" t="s">
        <v>16466</v>
      </c>
      <c r="B7033" s="12" t="s">
        <v>18195</v>
      </c>
      <c r="C7033" s="3" t="s">
        <v>18427</v>
      </c>
      <c r="D7033"/>
      <c r="E7033" s="4"/>
      <c r="I7033" s="15" t="s">
        <v>16467</v>
      </c>
    </row>
    <row r="7034" spans="1:9">
      <c r="A7034" s="2" t="s">
        <v>16468</v>
      </c>
      <c r="B7034" s="12" t="s">
        <v>18195</v>
      </c>
      <c r="C7034" s="3" t="s">
        <v>18427</v>
      </c>
      <c r="D7034"/>
      <c r="E7034" s="4"/>
      <c r="I7034" s="2" t="s">
        <v>16469</v>
      </c>
    </row>
    <row r="7035" spans="1:9">
      <c r="A7035" s="2" t="s">
        <v>16470</v>
      </c>
      <c r="B7035" s="12" t="s">
        <v>18195</v>
      </c>
      <c r="C7035" s="3" t="s">
        <v>18427</v>
      </c>
      <c r="D7035"/>
      <c r="E7035" s="4"/>
      <c r="I7035" s="2" t="s">
        <v>16471</v>
      </c>
    </row>
    <row r="7036" spans="1:9">
      <c r="A7036" s="2" t="s">
        <v>17846</v>
      </c>
      <c r="B7036" s="12" t="s">
        <v>18195</v>
      </c>
      <c r="C7036" s="6" t="s">
        <v>18430</v>
      </c>
      <c r="D7036"/>
      <c r="E7036" s="1"/>
      <c r="I7036" s="2" t="s">
        <v>17847</v>
      </c>
    </row>
    <row r="7037" spans="1:9">
      <c r="A7037" s="2" t="s">
        <v>16472</v>
      </c>
      <c r="B7037" s="12" t="s">
        <v>18195</v>
      </c>
      <c r="C7037" s="3" t="s">
        <v>18427</v>
      </c>
      <c r="D7037"/>
      <c r="E7037" s="4"/>
      <c r="I7037" s="2" t="s">
        <v>16473</v>
      </c>
    </row>
    <row r="7038" spans="1:9">
      <c r="A7038" s="2" t="s">
        <v>15635</v>
      </c>
      <c r="B7038" s="12" t="s">
        <v>18195</v>
      </c>
      <c r="C7038" s="3" t="s">
        <v>18428</v>
      </c>
      <c r="D7038"/>
      <c r="E7038" s="4"/>
      <c r="I7038" s="2" t="s">
        <v>15636</v>
      </c>
    </row>
    <row r="7039" spans="1:9">
      <c r="A7039" s="2" t="s">
        <v>15637</v>
      </c>
      <c r="B7039" s="12" t="s">
        <v>18195</v>
      </c>
      <c r="C7039" s="3" t="s">
        <v>18428</v>
      </c>
      <c r="D7039"/>
      <c r="E7039" s="4"/>
      <c r="I7039" s="2" t="s">
        <v>15638</v>
      </c>
    </row>
    <row r="7040" spans="1:9">
      <c r="A7040" s="2" t="s">
        <v>17848</v>
      </c>
      <c r="B7040" s="12" t="s">
        <v>18195</v>
      </c>
      <c r="C7040" s="6" t="s">
        <v>18430</v>
      </c>
      <c r="D7040"/>
      <c r="E7040" s="4"/>
      <c r="I7040" s="2" t="s">
        <v>17849</v>
      </c>
    </row>
    <row r="7041" spans="1:9">
      <c r="A7041" s="2" t="s">
        <v>17850</v>
      </c>
      <c r="B7041" s="12" t="s">
        <v>18195</v>
      </c>
      <c r="C7041" s="6" t="s">
        <v>18430</v>
      </c>
      <c r="D7041"/>
      <c r="E7041" s="4"/>
      <c r="I7041" s="2" t="s">
        <v>17851</v>
      </c>
    </row>
    <row r="7042" spans="1:9">
      <c r="A7042" s="2" t="s">
        <v>15639</v>
      </c>
      <c r="B7042" s="12" t="s">
        <v>18195</v>
      </c>
      <c r="C7042" s="3" t="s">
        <v>18428</v>
      </c>
      <c r="D7042"/>
      <c r="E7042" s="4"/>
      <c r="I7042" s="2" t="s">
        <v>15640</v>
      </c>
    </row>
    <row r="7043" spans="1:9">
      <c r="A7043" s="2" t="s">
        <v>15641</v>
      </c>
      <c r="B7043" s="12" t="s">
        <v>18195</v>
      </c>
      <c r="C7043" s="3" t="s">
        <v>18428</v>
      </c>
      <c r="D7043"/>
      <c r="E7043" s="4"/>
      <c r="I7043" s="2" t="s">
        <v>15642</v>
      </c>
    </row>
    <row r="7044" spans="1:9">
      <c r="A7044" s="2" t="s">
        <v>15643</v>
      </c>
      <c r="B7044" s="12" t="s">
        <v>18195</v>
      </c>
      <c r="C7044" s="3" t="s">
        <v>18428</v>
      </c>
      <c r="D7044"/>
      <c r="E7044" s="4"/>
      <c r="I7044" s="2" t="s">
        <v>15644</v>
      </c>
    </row>
    <row r="7045" spans="1:9">
      <c r="A7045" s="2" t="s">
        <v>15645</v>
      </c>
      <c r="B7045" s="12" t="s">
        <v>18195</v>
      </c>
      <c r="C7045" s="3" t="s">
        <v>18428</v>
      </c>
      <c r="D7045"/>
      <c r="E7045" s="4"/>
      <c r="I7045" s="2" t="s">
        <v>15646</v>
      </c>
    </row>
    <row r="7046" spans="1:9">
      <c r="A7046" s="2" t="s">
        <v>15647</v>
      </c>
      <c r="B7046" s="12" t="s">
        <v>18195</v>
      </c>
      <c r="C7046" s="3" t="s">
        <v>18428</v>
      </c>
      <c r="D7046"/>
      <c r="E7046" s="4"/>
      <c r="I7046" s="2" t="s">
        <v>15648</v>
      </c>
    </row>
    <row r="7047" spans="1:9">
      <c r="A7047" s="2" t="s">
        <v>15649</v>
      </c>
      <c r="B7047" s="12" t="s">
        <v>18195</v>
      </c>
      <c r="C7047" s="3" t="s">
        <v>18428</v>
      </c>
      <c r="D7047"/>
      <c r="E7047" s="4"/>
      <c r="I7047" s="2" t="s">
        <v>15650</v>
      </c>
    </row>
    <row r="7048" spans="1:9">
      <c r="A7048" s="2" t="s">
        <v>15651</v>
      </c>
      <c r="B7048" s="12" t="s">
        <v>18195</v>
      </c>
      <c r="C7048" s="3" t="s">
        <v>18428</v>
      </c>
      <c r="D7048"/>
      <c r="E7048" s="4"/>
      <c r="I7048" s="2" t="s">
        <v>15652</v>
      </c>
    </row>
    <row r="7049" spans="1:9">
      <c r="A7049" s="2" t="s">
        <v>15653</v>
      </c>
      <c r="B7049" s="12" t="s">
        <v>18195</v>
      </c>
      <c r="C7049" s="3" t="s">
        <v>18428</v>
      </c>
      <c r="D7049"/>
      <c r="E7049" s="4"/>
      <c r="I7049" s="2" t="s">
        <v>15654</v>
      </c>
    </row>
    <row r="7050" spans="1:9">
      <c r="A7050" s="2" t="s">
        <v>15655</v>
      </c>
      <c r="B7050" s="12" t="s">
        <v>18195</v>
      </c>
      <c r="C7050" s="3" t="s">
        <v>18428</v>
      </c>
      <c r="D7050"/>
      <c r="E7050" s="4"/>
      <c r="I7050" s="2" t="s">
        <v>15656</v>
      </c>
    </row>
    <row r="7051" spans="1:9">
      <c r="A7051" s="2" t="s">
        <v>15657</v>
      </c>
      <c r="B7051" s="12" t="s">
        <v>18195</v>
      </c>
      <c r="C7051" s="3" t="s">
        <v>18428</v>
      </c>
      <c r="D7051"/>
      <c r="E7051" s="4"/>
      <c r="I7051" s="15" t="s">
        <v>15658</v>
      </c>
    </row>
    <row r="7052" spans="1:9">
      <c r="A7052" s="2" t="s">
        <v>15659</v>
      </c>
      <c r="B7052" s="12" t="s">
        <v>18195</v>
      </c>
      <c r="C7052" s="3" t="s">
        <v>18428</v>
      </c>
      <c r="D7052"/>
      <c r="E7052" s="4"/>
      <c r="I7052" s="2" t="s">
        <v>15660</v>
      </c>
    </row>
    <row r="7053" spans="1:9">
      <c r="A7053" s="2" t="s">
        <v>16474</v>
      </c>
      <c r="B7053" s="12" t="s">
        <v>18195</v>
      </c>
      <c r="C7053" s="3" t="s">
        <v>18427</v>
      </c>
      <c r="D7053"/>
      <c r="E7053" s="4"/>
      <c r="I7053" s="2" t="s">
        <v>16475</v>
      </c>
    </row>
    <row r="7054" spans="1:9">
      <c r="A7054" s="2" t="s">
        <v>16984</v>
      </c>
      <c r="B7054" s="12" t="s">
        <v>18195</v>
      </c>
      <c r="C7054" s="3" t="s">
        <v>18429</v>
      </c>
      <c r="D7054"/>
      <c r="E7054" s="4"/>
      <c r="I7054" s="2" t="s">
        <v>16985</v>
      </c>
    </row>
    <row r="7055" spans="1:9">
      <c r="A7055" s="2" t="s">
        <v>16986</v>
      </c>
      <c r="B7055" s="12" t="s">
        <v>18195</v>
      </c>
      <c r="C7055" s="3" t="s">
        <v>18429</v>
      </c>
      <c r="D7055"/>
      <c r="E7055" s="4"/>
      <c r="I7055" s="15" t="s">
        <v>16987</v>
      </c>
    </row>
    <row r="7056" spans="1:9">
      <c r="A7056" s="2" t="s">
        <v>16988</v>
      </c>
      <c r="B7056" s="12" t="s">
        <v>18195</v>
      </c>
      <c r="C7056" s="3" t="s">
        <v>18429</v>
      </c>
      <c r="D7056"/>
      <c r="E7056" s="4"/>
      <c r="I7056" s="2" t="s">
        <v>16989</v>
      </c>
    </row>
    <row r="7057" spans="1:9">
      <c r="A7057" s="2" t="s">
        <v>17852</v>
      </c>
      <c r="B7057" s="12" t="s">
        <v>18195</v>
      </c>
      <c r="C7057" s="6" t="s">
        <v>18430</v>
      </c>
      <c r="D7057"/>
      <c r="E7057" s="4"/>
      <c r="I7057" s="15" t="s">
        <v>17853</v>
      </c>
    </row>
    <row r="7058" spans="1:9">
      <c r="A7058" s="2" t="s">
        <v>17378</v>
      </c>
      <c r="B7058" s="12" t="s">
        <v>18195</v>
      </c>
      <c r="C7058" s="3" t="s">
        <v>18431</v>
      </c>
      <c r="D7058"/>
      <c r="E7058" s="4"/>
      <c r="I7058" s="15" t="s">
        <v>17379</v>
      </c>
    </row>
    <row r="7059" spans="1:9">
      <c r="A7059" s="2" t="s">
        <v>16476</v>
      </c>
      <c r="B7059" s="12" t="s">
        <v>18195</v>
      </c>
      <c r="C7059" s="3" t="s">
        <v>18427</v>
      </c>
      <c r="D7059"/>
      <c r="E7059" s="4"/>
      <c r="I7059" s="15" t="s">
        <v>16477</v>
      </c>
    </row>
    <row r="7060" spans="1:9">
      <c r="A7060" s="2" t="s">
        <v>16478</v>
      </c>
      <c r="B7060" s="12" t="s">
        <v>18195</v>
      </c>
      <c r="C7060" s="3" t="s">
        <v>18427</v>
      </c>
      <c r="D7060"/>
      <c r="E7060" s="4"/>
      <c r="I7060" s="2" t="s">
        <v>16479</v>
      </c>
    </row>
    <row r="7061" spans="1:9">
      <c r="A7061" s="2" t="s">
        <v>17854</v>
      </c>
      <c r="B7061" s="12" t="s">
        <v>18195</v>
      </c>
      <c r="C7061" s="6" t="s">
        <v>18430</v>
      </c>
      <c r="D7061"/>
      <c r="E7061" s="4"/>
      <c r="I7061" s="15" t="s">
        <v>17855</v>
      </c>
    </row>
    <row r="7062" spans="1:9">
      <c r="A7062" s="2" t="s">
        <v>16480</v>
      </c>
      <c r="B7062" s="12" t="s">
        <v>18195</v>
      </c>
      <c r="C7062" s="3" t="s">
        <v>18427</v>
      </c>
      <c r="D7062"/>
      <c r="E7062" s="4"/>
      <c r="I7062" s="2" t="s">
        <v>16481</v>
      </c>
    </row>
    <row r="7063" spans="1:9">
      <c r="A7063" s="2" t="s">
        <v>16990</v>
      </c>
      <c r="B7063" s="12" t="s">
        <v>18195</v>
      </c>
      <c r="C7063" s="3" t="s">
        <v>18429</v>
      </c>
      <c r="D7063"/>
      <c r="E7063" s="4"/>
      <c r="I7063" s="2" t="s">
        <v>16991</v>
      </c>
    </row>
    <row r="7064" spans="1:9">
      <c r="A7064" s="2" t="s">
        <v>18150</v>
      </c>
      <c r="B7064" s="12" t="s">
        <v>18195</v>
      </c>
      <c r="C7064" s="6" t="s">
        <v>18432</v>
      </c>
      <c r="D7064"/>
      <c r="E7064"/>
      <c r="I7064" s="15" t="s">
        <v>18151</v>
      </c>
    </row>
    <row r="7065" spans="1:9">
      <c r="A7065" s="2" t="s">
        <v>16992</v>
      </c>
      <c r="B7065" s="12" t="s">
        <v>18195</v>
      </c>
      <c r="C7065" s="3" t="s">
        <v>18429</v>
      </c>
      <c r="D7065"/>
      <c r="E7065" s="4"/>
      <c r="I7065" s="2" t="s">
        <v>16993</v>
      </c>
    </row>
    <row r="7066" spans="1:9">
      <c r="A7066" s="2" t="s">
        <v>15661</v>
      </c>
      <c r="B7066" s="12" t="s">
        <v>18195</v>
      </c>
      <c r="C7066" s="3" t="s">
        <v>18428</v>
      </c>
      <c r="D7066"/>
      <c r="E7066" s="4"/>
      <c r="I7066" s="2" t="s">
        <v>15662</v>
      </c>
    </row>
    <row r="7067" spans="1:9">
      <c r="A7067" s="2" t="s">
        <v>15663</v>
      </c>
      <c r="B7067" s="12" t="s">
        <v>18195</v>
      </c>
      <c r="C7067" s="3" t="s">
        <v>18428</v>
      </c>
      <c r="D7067"/>
      <c r="E7067" s="4"/>
      <c r="I7067" s="2" t="s">
        <v>15664</v>
      </c>
    </row>
    <row r="7068" spans="1:9">
      <c r="A7068" s="2" t="s">
        <v>16994</v>
      </c>
      <c r="B7068" s="12" t="s">
        <v>18195</v>
      </c>
      <c r="C7068" s="3" t="s">
        <v>18429</v>
      </c>
      <c r="D7068"/>
      <c r="E7068" s="4"/>
      <c r="I7068" s="15" t="s">
        <v>16995</v>
      </c>
    </row>
    <row r="7069" spans="1:9">
      <c r="A7069" s="2" t="s">
        <v>16482</v>
      </c>
      <c r="B7069" s="12" t="s">
        <v>18195</v>
      </c>
      <c r="C7069" s="3" t="s">
        <v>18427</v>
      </c>
      <c r="D7069"/>
      <c r="E7069" s="4"/>
      <c r="I7069" s="2" t="s">
        <v>16483</v>
      </c>
    </row>
    <row r="7070" spans="1:9">
      <c r="A7070" s="2" t="s">
        <v>18152</v>
      </c>
      <c r="B7070" s="12" t="s">
        <v>18195</v>
      </c>
      <c r="C7070" s="6" t="s">
        <v>18432</v>
      </c>
      <c r="D7070"/>
      <c r="E7070"/>
      <c r="I7070" s="15" t="s">
        <v>18153</v>
      </c>
    </row>
    <row r="7071" spans="1:9">
      <c r="A7071" s="2" t="s">
        <v>15665</v>
      </c>
      <c r="B7071" s="12" t="s">
        <v>18195</v>
      </c>
      <c r="C7071" s="3" t="s">
        <v>18428</v>
      </c>
      <c r="D7071"/>
      <c r="E7071" s="4"/>
      <c r="I7071" s="2" t="s">
        <v>15666</v>
      </c>
    </row>
    <row r="7072" spans="1:9">
      <c r="A7072" s="2" t="s">
        <v>16484</v>
      </c>
      <c r="B7072" s="12" t="s">
        <v>18195</v>
      </c>
      <c r="C7072" s="3" t="s">
        <v>18427</v>
      </c>
      <c r="D7072"/>
      <c r="E7072" s="4"/>
      <c r="I7072" s="2" t="s">
        <v>16485</v>
      </c>
    </row>
    <row r="7073" spans="1:9">
      <c r="A7073" s="2" t="s">
        <v>16486</v>
      </c>
      <c r="B7073" s="12" t="s">
        <v>18195</v>
      </c>
      <c r="C7073" s="3" t="s">
        <v>18427</v>
      </c>
      <c r="D7073"/>
      <c r="E7073" s="4"/>
      <c r="I7073" s="2" t="s">
        <v>16487</v>
      </c>
    </row>
    <row r="7074" spans="1:9">
      <c r="A7074" s="2" t="s">
        <v>17380</v>
      </c>
      <c r="B7074" s="12" t="s">
        <v>18195</v>
      </c>
      <c r="C7074" s="3" t="s">
        <v>18431</v>
      </c>
      <c r="D7074"/>
      <c r="E7074" s="4"/>
      <c r="I7074" s="2" t="s">
        <v>17381</v>
      </c>
    </row>
    <row r="7075" spans="1:9">
      <c r="A7075" s="2" t="s">
        <v>15667</v>
      </c>
      <c r="B7075" s="12" t="s">
        <v>18195</v>
      </c>
      <c r="C7075" s="3" t="s">
        <v>18428</v>
      </c>
      <c r="D7075"/>
      <c r="E7075" s="4"/>
      <c r="I7075" s="2" t="s">
        <v>15668</v>
      </c>
    </row>
    <row r="7076" spans="1:9">
      <c r="A7076" s="2" t="s">
        <v>16488</v>
      </c>
      <c r="B7076" s="12" t="s">
        <v>18195</v>
      </c>
      <c r="C7076" s="3" t="s">
        <v>18427</v>
      </c>
      <c r="D7076"/>
      <c r="E7076" s="4"/>
      <c r="I7076" s="2" t="s">
        <v>16489</v>
      </c>
    </row>
    <row r="7077" spans="1:9">
      <c r="A7077" s="2" t="s">
        <v>16996</v>
      </c>
      <c r="B7077" s="12" t="s">
        <v>18195</v>
      </c>
      <c r="C7077" s="3" t="s">
        <v>18429</v>
      </c>
      <c r="D7077"/>
      <c r="E7077" s="4"/>
      <c r="I7077" s="2" t="s">
        <v>16997</v>
      </c>
    </row>
    <row r="7078" spans="1:9">
      <c r="A7078" s="2" t="s">
        <v>15669</v>
      </c>
      <c r="B7078" s="12" t="s">
        <v>18195</v>
      </c>
      <c r="C7078" s="3" t="s">
        <v>18428</v>
      </c>
      <c r="D7078"/>
      <c r="E7078" s="4"/>
      <c r="I7078" s="15" t="s">
        <v>15670</v>
      </c>
    </row>
    <row r="7079" spans="1:9">
      <c r="A7079" s="2" t="s">
        <v>15671</v>
      </c>
      <c r="B7079" s="12" t="s">
        <v>18195</v>
      </c>
      <c r="C7079" s="3" t="s">
        <v>18428</v>
      </c>
      <c r="D7079"/>
      <c r="E7079" s="4"/>
      <c r="I7079" s="2" t="s">
        <v>15672</v>
      </c>
    </row>
    <row r="7080" spans="1:9">
      <c r="A7080" s="2" t="s">
        <v>16998</v>
      </c>
      <c r="B7080" s="12" t="s">
        <v>18195</v>
      </c>
      <c r="C7080" s="3" t="s">
        <v>18429</v>
      </c>
      <c r="D7080"/>
      <c r="E7080" s="4"/>
      <c r="I7080" s="2" t="s">
        <v>16999</v>
      </c>
    </row>
    <row r="7081" spans="1:9">
      <c r="A7081" s="2" t="s">
        <v>15673</v>
      </c>
      <c r="B7081" s="12" t="s">
        <v>18195</v>
      </c>
      <c r="C7081" s="3" t="s">
        <v>18428</v>
      </c>
      <c r="D7081"/>
      <c r="E7081" s="4"/>
      <c r="I7081" s="2" t="s">
        <v>15674</v>
      </c>
    </row>
    <row r="7082" spans="1:9">
      <c r="A7082" s="2" t="s">
        <v>17382</v>
      </c>
      <c r="B7082" s="12" t="s">
        <v>18195</v>
      </c>
      <c r="C7082" s="3" t="s">
        <v>18431</v>
      </c>
      <c r="D7082"/>
      <c r="E7082" s="4"/>
      <c r="I7082" s="15" t="s">
        <v>17383</v>
      </c>
    </row>
    <row r="7083" spans="1:9">
      <c r="A7083" s="2" t="s">
        <v>17856</v>
      </c>
      <c r="B7083" s="12" t="s">
        <v>18195</v>
      </c>
      <c r="C7083" s="6" t="s">
        <v>18430</v>
      </c>
      <c r="D7083"/>
      <c r="E7083" s="1"/>
      <c r="I7083" s="2" t="s">
        <v>17857</v>
      </c>
    </row>
    <row r="7084" spans="1:9">
      <c r="A7084" s="2" t="s">
        <v>16490</v>
      </c>
      <c r="B7084" s="12" t="s">
        <v>18195</v>
      </c>
      <c r="C7084" s="3" t="s">
        <v>18427</v>
      </c>
      <c r="D7084"/>
      <c r="E7084" s="4"/>
      <c r="I7084" s="2" t="s">
        <v>16491</v>
      </c>
    </row>
    <row r="7085" spans="1:9">
      <c r="A7085" s="2" t="s">
        <v>16492</v>
      </c>
      <c r="B7085" s="12" t="s">
        <v>18195</v>
      </c>
      <c r="C7085" s="3" t="s">
        <v>18427</v>
      </c>
      <c r="D7085"/>
      <c r="E7085" s="4"/>
      <c r="I7085" s="2" t="s">
        <v>16493</v>
      </c>
    </row>
    <row r="7086" spans="1:9">
      <c r="A7086" s="2" t="s">
        <v>15675</v>
      </c>
      <c r="B7086" s="12" t="s">
        <v>18195</v>
      </c>
      <c r="C7086" s="3" t="s">
        <v>18428</v>
      </c>
      <c r="D7086"/>
      <c r="E7086" s="4"/>
      <c r="I7086" s="15" t="s">
        <v>15676</v>
      </c>
    </row>
    <row r="7087" spans="1:9">
      <c r="A7087" s="2" t="s">
        <v>17858</v>
      </c>
      <c r="B7087" s="12" t="s">
        <v>18195</v>
      </c>
      <c r="C7087" s="6" t="s">
        <v>18430</v>
      </c>
      <c r="D7087"/>
      <c r="E7087" s="4"/>
      <c r="I7087" s="15" t="s">
        <v>17859</v>
      </c>
    </row>
    <row r="7088" spans="1:9">
      <c r="A7088" s="2" t="s">
        <v>17860</v>
      </c>
      <c r="B7088" s="12" t="s">
        <v>18195</v>
      </c>
      <c r="C7088" s="6" t="s">
        <v>18430</v>
      </c>
      <c r="D7088"/>
      <c r="E7088" s="4"/>
      <c r="I7088" s="2" t="s">
        <v>17861</v>
      </c>
    </row>
    <row r="7089" spans="1:9">
      <c r="A7089" s="2" t="s">
        <v>17862</v>
      </c>
      <c r="B7089" s="12" t="s">
        <v>18195</v>
      </c>
      <c r="C7089" s="6" t="s">
        <v>18430</v>
      </c>
      <c r="D7089"/>
      <c r="E7089" s="4"/>
      <c r="I7089" s="2" t="s">
        <v>17863</v>
      </c>
    </row>
    <row r="7090" spans="1:9">
      <c r="A7090" s="2" t="s">
        <v>16494</v>
      </c>
      <c r="B7090" s="12" t="s">
        <v>18195</v>
      </c>
      <c r="C7090" s="3" t="s">
        <v>18427</v>
      </c>
      <c r="D7090"/>
      <c r="E7090" s="4"/>
      <c r="I7090" s="15" t="s">
        <v>16495</v>
      </c>
    </row>
    <row r="7091" spans="1:9">
      <c r="A7091" s="2" t="s">
        <v>15677</v>
      </c>
      <c r="B7091" s="12" t="s">
        <v>18195</v>
      </c>
      <c r="C7091" s="3" t="s">
        <v>18428</v>
      </c>
      <c r="D7091"/>
      <c r="E7091" s="4"/>
      <c r="I7091" s="2" t="s">
        <v>15678</v>
      </c>
    </row>
    <row r="7092" spans="1:9">
      <c r="A7092" s="2" t="s">
        <v>15679</v>
      </c>
      <c r="B7092" s="12" t="s">
        <v>18195</v>
      </c>
      <c r="C7092" s="3" t="s">
        <v>18428</v>
      </c>
      <c r="D7092"/>
      <c r="E7092" s="4"/>
      <c r="I7092" s="2" t="s">
        <v>15680</v>
      </c>
    </row>
    <row r="7093" spans="1:9">
      <c r="A7093" s="2" t="s">
        <v>17864</v>
      </c>
      <c r="B7093" s="12" t="s">
        <v>18195</v>
      </c>
      <c r="C7093" s="6" t="s">
        <v>18430</v>
      </c>
      <c r="D7093"/>
      <c r="E7093" s="4"/>
      <c r="I7093" s="15" t="s">
        <v>17865</v>
      </c>
    </row>
    <row r="7094" spans="1:9">
      <c r="A7094" s="2" t="s">
        <v>17866</v>
      </c>
      <c r="B7094" s="12" t="s">
        <v>18195</v>
      </c>
      <c r="C7094" s="6" t="s">
        <v>18430</v>
      </c>
      <c r="D7094"/>
      <c r="E7094" s="4"/>
      <c r="I7094" s="15" t="s">
        <v>17867</v>
      </c>
    </row>
    <row r="7095" spans="1:9">
      <c r="A7095" s="2" t="s">
        <v>17868</v>
      </c>
      <c r="B7095" s="12" t="s">
        <v>18195</v>
      </c>
      <c r="C7095" s="6" t="s">
        <v>18430</v>
      </c>
      <c r="D7095"/>
      <c r="E7095" s="4"/>
      <c r="I7095" s="2" t="s">
        <v>17869</v>
      </c>
    </row>
    <row r="7096" spans="1:9">
      <c r="A7096" s="2" t="s">
        <v>15681</v>
      </c>
      <c r="B7096" s="12" t="s">
        <v>18195</v>
      </c>
      <c r="C7096" s="3" t="s">
        <v>18428</v>
      </c>
      <c r="D7096"/>
      <c r="E7096" s="4"/>
      <c r="I7096" s="15" t="s">
        <v>15682</v>
      </c>
    </row>
    <row r="7097" spans="1:9">
      <c r="A7097" s="2" t="s">
        <v>16496</v>
      </c>
      <c r="B7097" s="12" t="s">
        <v>18195</v>
      </c>
      <c r="C7097" s="3" t="s">
        <v>18427</v>
      </c>
      <c r="D7097"/>
      <c r="E7097" s="4"/>
      <c r="I7097" s="2" t="s">
        <v>16497</v>
      </c>
    </row>
    <row r="7098" spans="1:9">
      <c r="A7098" s="2" t="s">
        <v>15683</v>
      </c>
      <c r="B7098" s="12" t="s">
        <v>18195</v>
      </c>
      <c r="C7098" s="3" t="s">
        <v>18428</v>
      </c>
      <c r="D7098"/>
      <c r="E7098" s="4"/>
      <c r="I7098" s="2" t="s">
        <v>15684</v>
      </c>
    </row>
    <row r="7099" spans="1:9">
      <c r="A7099" s="2" t="s">
        <v>15685</v>
      </c>
      <c r="B7099" s="12" t="s">
        <v>18195</v>
      </c>
      <c r="C7099" s="3" t="s">
        <v>18428</v>
      </c>
      <c r="D7099"/>
      <c r="E7099" s="4"/>
      <c r="I7099" s="2" t="s">
        <v>15686</v>
      </c>
    </row>
    <row r="7100" spans="1:9">
      <c r="A7100" s="2" t="s">
        <v>15687</v>
      </c>
      <c r="B7100" s="12" t="s">
        <v>18195</v>
      </c>
      <c r="C7100" s="3" t="s">
        <v>18428</v>
      </c>
      <c r="D7100"/>
      <c r="E7100" s="4"/>
      <c r="I7100" s="2" t="s">
        <v>15688</v>
      </c>
    </row>
    <row r="7101" spans="1:9">
      <c r="A7101" s="2" t="s">
        <v>15689</v>
      </c>
      <c r="B7101" s="12" t="s">
        <v>18195</v>
      </c>
      <c r="C7101" s="3" t="s">
        <v>18428</v>
      </c>
      <c r="D7101"/>
      <c r="E7101" s="4"/>
      <c r="I7101" s="2" t="s">
        <v>15690</v>
      </c>
    </row>
    <row r="7102" spans="1:9">
      <c r="A7102" s="2" t="s">
        <v>17870</v>
      </c>
      <c r="B7102" s="12" t="s">
        <v>18195</v>
      </c>
      <c r="C7102" s="6" t="s">
        <v>18430</v>
      </c>
      <c r="D7102"/>
      <c r="E7102" s="4"/>
      <c r="I7102" s="2" t="s">
        <v>17871</v>
      </c>
    </row>
    <row r="7103" spans="1:9">
      <c r="A7103" s="2" t="s">
        <v>17000</v>
      </c>
      <c r="B7103" s="12" t="s">
        <v>18195</v>
      </c>
      <c r="C7103" s="3" t="s">
        <v>18429</v>
      </c>
      <c r="D7103"/>
      <c r="E7103" s="4"/>
      <c r="I7103" s="2" t="s">
        <v>17001</v>
      </c>
    </row>
    <row r="7104" spans="1:9">
      <c r="A7104" s="2" t="s">
        <v>17002</v>
      </c>
      <c r="B7104" s="12" t="s">
        <v>18195</v>
      </c>
      <c r="C7104" s="3" t="s">
        <v>18429</v>
      </c>
      <c r="D7104"/>
      <c r="E7104" s="4"/>
      <c r="I7104" s="2" t="s">
        <v>17003</v>
      </c>
    </row>
    <row r="7105" spans="1:9">
      <c r="A7105" s="2" t="s">
        <v>15691</v>
      </c>
      <c r="B7105" s="12" t="s">
        <v>18195</v>
      </c>
      <c r="C7105" s="3" t="s">
        <v>18428</v>
      </c>
      <c r="D7105"/>
      <c r="E7105" s="8"/>
      <c r="I7105" s="15" t="s">
        <v>15692</v>
      </c>
    </row>
    <row r="7106" spans="1:9">
      <c r="A7106" s="2" t="s">
        <v>15693</v>
      </c>
      <c r="B7106" s="12" t="s">
        <v>18195</v>
      </c>
      <c r="C7106" s="3" t="s">
        <v>18428</v>
      </c>
      <c r="D7106"/>
      <c r="E7106" s="4"/>
      <c r="I7106" s="15" t="s">
        <v>15694</v>
      </c>
    </row>
    <row r="7107" spans="1:9">
      <c r="A7107" s="2" t="s">
        <v>15695</v>
      </c>
      <c r="B7107" s="12" t="s">
        <v>18195</v>
      </c>
      <c r="C7107" s="3" t="s">
        <v>18428</v>
      </c>
      <c r="D7107"/>
      <c r="E7107" s="4"/>
      <c r="I7107" s="15" t="s">
        <v>15696</v>
      </c>
    </row>
    <row r="7108" spans="1:9">
      <c r="A7108" s="2" t="s">
        <v>15697</v>
      </c>
      <c r="B7108" s="12" t="s">
        <v>18195</v>
      </c>
      <c r="C7108" s="3" t="s">
        <v>18428</v>
      </c>
      <c r="D7108"/>
      <c r="E7108" s="4"/>
      <c r="I7108" s="15" t="s">
        <v>15698</v>
      </c>
    </row>
    <row r="7109" spans="1:9">
      <c r="A7109" s="2" t="s">
        <v>15699</v>
      </c>
      <c r="B7109" s="12" t="s">
        <v>18195</v>
      </c>
      <c r="C7109" s="3" t="s">
        <v>18428</v>
      </c>
      <c r="D7109"/>
      <c r="E7109" s="4"/>
      <c r="I7109" s="15" t="s">
        <v>15700</v>
      </c>
    </row>
    <row r="7110" spans="1:9">
      <c r="A7110" s="2" t="s">
        <v>15701</v>
      </c>
      <c r="B7110" s="12" t="s">
        <v>18195</v>
      </c>
      <c r="C7110" s="3" t="s">
        <v>18428</v>
      </c>
      <c r="D7110"/>
      <c r="E7110" s="4"/>
      <c r="I7110" s="15" t="s">
        <v>15702</v>
      </c>
    </row>
    <row r="7111" spans="1:9">
      <c r="A7111" s="2" t="s">
        <v>17872</v>
      </c>
      <c r="B7111" s="12" t="s">
        <v>18195</v>
      </c>
      <c r="C7111" s="6" t="s">
        <v>18430</v>
      </c>
      <c r="D7111"/>
      <c r="E7111" s="9"/>
      <c r="I7111" s="15" t="s">
        <v>17873</v>
      </c>
    </row>
    <row r="7112" spans="1:9">
      <c r="A7112" s="2" t="s">
        <v>17874</v>
      </c>
      <c r="B7112" s="12" t="s">
        <v>18195</v>
      </c>
      <c r="C7112" s="6" t="s">
        <v>18430</v>
      </c>
      <c r="D7112"/>
      <c r="E7112" s="4"/>
      <c r="I7112" s="15" t="s">
        <v>17875</v>
      </c>
    </row>
    <row r="7113" spans="1:9">
      <c r="A7113" s="2" t="s">
        <v>15703</v>
      </c>
      <c r="B7113" s="12" t="s">
        <v>18195</v>
      </c>
      <c r="C7113" s="3" t="s">
        <v>18428</v>
      </c>
      <c r="D7113"/>
      <c r="E7113" s="4"/>
      <c r="I7113" s="15" t="s">
        <v>15704</v>
      </c>
    </row>
    <row r="7114" spans="1:9">
      <c r="A7114" s="2" t="s">
        <v>15705</v>
      </c>
      <c r="B7114" s="12" t="s">
        <v>18195</v>
      </c>
      <c r="C7114" s="3" t="s">
        <v>18428</v>
      </c>
      <c r="D7114"/>
      <c r="E7114" s="4"/>
      <c r="I7114" s="15" t="s">
        <v>15706</v>
      </c>
    </row>
    <row r="7115" spans="1:9">
      <c r="A7115" s="2" t="s">
        <v>17876</v>
      </c>
      <c r="B7115" s="12" t="s">
        <v>18195</v>
      </c>
      <c r="C7115" s="6" t="s">
        <v>18430</v>
      </c>
      <c r="D7115"/>
      <c r="E7115" s="4"/>
      <c r="I7115" s="15" t="s">
        <v>17877</v>
      </c>
    </row>
    <row r="7116" spans="1:9">
      <c r="A7116" s="2" t="s">
        <v>15707</v>
      </c>
      <c r="B7116" s="12" t="s">
        <v>18195</v>
      </c>
      <c r="C7116" s="3" t="s">
        <v>18428</v>
      </c>
      <c r="D7116"/>
      <c r="E7116" s="4"/>
      <c r="I7116" s="15" t="s">
        <v>15708</v>
      </c>
    </row>
    <row r="7117" spans="1:9">
      <c r="A7117" s="10" t="s">
        <v>17878</v>
      </c>
      <c r="B7117" s="12" t="s">
        <v>18195</v>
      </c>
      <c r="C7117" s="6" t="s">
        <v>18430</v>
      </c>
      <c r="D7117"/>
      <c r="E7117" s="9"/>
      <c r="I7117" s="31" t="s">
        <v>17879</v>
      </c>
    </row>
    <row r="7118" spans="1:9">
      <c r="A7118" s="10" t="s">
        <v>17880</v>
      </c>
      <c r="B7118" s="12" t="s">
        <v>18195</v>
      </c>
      <c r="C7118" s="6" t="s">
        <v>18430</v>
      </c>
      <c r="D7118"/>
      <c r="E7118"/>
      <c r="I7118" s="10" t="s">
        <v>17881</v>
      </c>
    </row>
    <row r="7119" spans="1:9">
      <c r="A7119" s="2" t="s">
        <v>15709</v>
      </c>
      <c r="B7119" s="12" t="s">
        <v>18195</v>
      </c>
      <c r="C7119" s="3" t="s">
        <v>18428</v>
      </c>
      <c r="D7119"/>
      <c r="E7119" s="4"/>
      <c r="I7119" s="15" t="s">
        <v>15710</v>
      </c>
    </row>
    <row r="7120" spans="1:9">
      <c r="A7120" s="2" t="s">
        <v>15711</v>
      </c>
      <c r="B7120" s="12" t="s">
        <v>18195</v>
      </c>
      <c r="C7120" s="3" t="s">
        <v>18428</v>
      </c>
      <c r="D7120"/>
      <c r="E7120" s="4"/>
      <c r="I7120" s="15" t="s">
        <v>15712</v>
      </c>
    </row>
    <row r="7121" spans="1:9">
      <c r="A7121" s="2" t="s">
        <v>15713</v>
      </c>
      <c r="B7121" s="12" t="s">
        <v>18195</v>
      </c>
      <c r="C7121" s="3" t="s">
        <v>18428</v>
      </c>
      <c r="D7121"/>
      <c r="E7121" s="4"/>
      <c r="I7121" s="2" t="s">
        <v>15714</v>
      </c>
    </row>
    <row r="7122" spans="1:9">
      <c r="A7122" s="2" t="s">
        <v>17004</v>
      </c>
      <c r="B7122" s="12" t="s">
        <v>18195</v>
      </c>
      <c r="C7122" s="3" t="s">
        <v>18429</v>
      </c>
      <c r="D7122"/>
      <c r="E7122" s="4"/>
      <c r="I7122" s="15" t="s">
        <v>17005</v>
      </c>
    </row>
    <row r="7123" spans="1:9">
      <c r="A7123" s="2" t="s">
        <v>15715</v>
      </c>
      <c r="B7123" s="12" t="s">
        <v>18195</v>
      </c>
      <c r="C7123" s="3" t="s">
        <v>18428</v>
      </c>
      <c r="D7123"/>
      <c r="E7123" s="4"/>
      <c r="I7123" s="2" t="s">
        <v>15716</v>
      </c>
    </row>
    <row r="7124" spans="1:9">
      <c r="A7124" s="2" t="s">
        <v>17006</v>
      </c>
      <c r="B7124" s="12" t="s">
        <v>18195</v>
      </c>
      <c r="C7124" s="3" t="s">
        <v>18429</v>
      </c>
      <c r="D7124"/>
      <c r="E7124" s="4"/>
      <c r="I7124" s="2" t="s">
        <v>17007</v>
      </c>
    </row>
    <row r="7125" spans="1:9">
      <c r="A7125" s="2" t="s">
        <v>17384</v>
      </c>
      <c r="B7125" s="12" t="s">
        <v>18195</v>
      </c>
      <c r="C7125" s="3" t="s">
        <v>18431</v>
      </c>
      <c r="D7125"/>
      <c r="E7125" s="4"/>
      <c r="I7125" s="15" t="s">
        <v>17385</v>
      </c>
    </row>
    <row r="7126" spans="1:9">
      <c r="A7126" s="2" t="s">
        <v>17386</v>
      </c>
      <c r="B7126" s="12" t="s">
        <v>18195</v>
      </c>
      <c r="C7126" s="3" t="s">
        <v>18431</v>
      </c>
      <c r="D7126"/>
      <c r="E7126" s="4"/>
      <c r="I7126" s="2" t="s">
        <v>17387</v>
      </c>
    </row>
    <row r="7127" spans="1:9">
      <c r="A7127" s="2" t="s">
        <v>17008</v>
      </c>
      <c r="B7127" s="12" t="s">
        <v>18195</v>
      </c>
      <c r="C7127" s="3" t="s">
        <v>18429</v>
      </c>
      <c r="D7127"/>
      <c r="E7127" s="4"/>
      <c r="I7127" s="2" t="s">
        <v>17009</v>
      </c>
    </row>
    <row r="7128" spans="1:9">
      <c r="A7128" s="2" t="s">
        <v>15717</v>
      </c>
      <c r="B7128" s="12" t="s">
        <v>18195</v>
      </c>
      <c r="C7128" s="3" t="s">
        <v>18428</v>
      </c>
      <c r="D7128"/>
      <c r="E7128" s="4"/>
      <c r="I7128" s="15" t="s">
        <v>15718</v>
      </c>
    </row>
    <row r="7129" spans="1:9">
      <c r="A7129" s="2" t="s">
        <v>17882</v>
      </c>
      <c r="B7129" s="12" t="s">
        <v>18195</v>
      </c>
      <c r="C7129" s="6" t="s">
        <v>18430</v>
      </c>
      <c r="D7129"/>
      <c r="E7129" s="4"/>
      <c r="I7129" s="2" t="s">
        <v>17883</v>
      </c>
    </row>
    <row r="7130" spans="1:9">
      <c r="A7130" s="2" t="s">
        <v>18154</v>
      </c>
      <c r="B7130" s="12" t="s">
        <v>18195</v>
      </c>
      <c r="C7130" s="6" t="s">
        <v>18432</v>
      </c>
      <c r="D7130"/>
      <c r="E7130"/>
      <c r="I7130" s="15" t="s">
        <v>18155</v>
      </c>
    </row>
    <row r="7131" spans="1:9">
      <c r="A7131" s="2" t="s">
        <v>15719</v>
      </c>
      <c r="B7131" s="12" t="s">
        <v>18195</v>
      </c>
      <c r="C7131" s="3" t="s">
        <v>18428</v>
      </c>
      <c r="D7131"/>
      <c r="E7131" s="4"/>
      <c r="I7131" s="2" t="s">
        <v>15720</v>
      </c>
    </row>
    <row r="7132" spans="1:9">
      <c r="A7132" s="2" t="s">
        <v>15721</v>
      </c>
      <c r="B7132" s="12" t="s">
        <v>18195</v>
      </c>
      <c r="C7132" s="3" t="s">
        <v>18428</v>
      </c>
      <c r="D7132"/>
      <c r="E7132" s="4"/>
      <c r="I7132" s="15" t="s">
        <v>15722</v>
      </c>
    </row>
    <row r="7133" spans="1:9">
      <c r="A7133" s="2" t="s">
        <v>15723</v>
      </c>
      <c r="B7133" s="12" t="s">
        <v>18195</v>
      </c>
      <c r="C7133" s="3" t="s">
        <v>18428</v>
      </c>
      <c r="D7133"/>
      <c r="E7133" s="4"/>
      <c r="I7133" s="2" t="s">
        <v>15724</v>
      </c>
    </row>
    <row r="7134" spans="1:9">
      <c r="A7134" s="2" t="s">
        <v>16498</v>
      </c>
      <c r="B7134" s="12" t="s">
        <v>18195</v>
      </c>
      <c r="C7134" s="3" t="s">
        <v>18427</v>
      </c>
      <c r="D7134"/>
      <c r="E7134" s="4"/>
      <c r="I7134" s="2" t="s">
        <v>16499</v>
      </c>
    </row>
    <row r="7135" spans="1:9">
      <c r="A7135" s="2" t="s">
        <v>15725</v>
      </c>
      <c r="B7135" s="12" t="s">
        <v>18195</v>
      </c>
      <c r="C7135" s="3" t="s">
        <v>18428</v>
      </c>
      <c r="D7135"/>
      <c r="E7135" s="4"/>
      <c r="I7135" s="2" t="s">
        <v>15726</v>
      </c>
    </row>
    <row r="7136" spans="1:9">
      <c r="A7136" s="2" t="s">
        <v>15727</v>
      </c>
      <c r="B7136" s="12" t="s">
        <v>18195</v>
      </c>
      <c r="C7136" s="3" t="s">
        <v>18428</v>
      </c>
      <c r="D7136"/>
      <c r="E7136" s="4"/>
      <c r="I7136" s="2" t="s">
        <v>15728</v>
      </c>
    </row>
    <row r="7137" spans="1:9">
      <c r="A7137" s="2" t="s">
        <v>15729</v>
      </c>
      <c r="B7137" s="12" t="s">
        <v>18195</v>
      </c>
      <c r="C7137" s="3" t="s">
        <v>18428</v>
      </c>
      <c r="D7137"/>
      <c r="E7137" s="4"/>
      <c r="I7137" s="2" t="s">
        <v>15730</v>
      </c>
    </row>
    <row r="7138" spans="1:9">
      <c r="A7138" s="2" t="s">
        <v>15731</v>
      </c>
      <c r="B7138" s="12" t="s">
        <v>18195</v>
      </c>
      <c r="C7138" s="3" t="s">
        <v>18428</v>
      </c>
      <c r="D7138"/>
      <c r="E7138" s="4"/>
      <c r="I7138" s="15" t="s">
        <v>15732</v>
      </c>
    </row>
    <row r="7139" spans="1:9">
      <c r="A7139" s="2" t="s">
        <v>15733</v>
      </c>
      <c r="B7139" s="12" t="s">
        <v>18195</v>
      </c>
      <c r="C7139" s="3" t="s">
        <v>18428</v>
      </c>
      <c r="D7139"/>
      <c r="E7139" s="4"/>
      <c r="I7139" s="2" t="s">
        <v>15734</v>
      </c>
    </row>
    <row r="7140" spans="1:9">
      <c r="A7140" s="2" t="s">
        <v>18156</v>
      </c>
      <c r="B7140" s="12" t="s">
        <v>18195</v>
      </c>
      <c r="C7140" s="6" t="s">
        <v>18432</v>
      </c>
      <c r="D7140"/>
      <c r="E7140"/>
      <c r="I7140" s="2" t="s">
        <v>18157</v>
      </c>
    </row>
    <row r="7141" spans="1:9">
      <c r="A7141" s="2" t="s">
        <v>17010</v>
      </c>
      <c r="B7141" s="12" t="s">
        <v>18195</v>
      </c>
      <c r="C7141" s="3" t="s">
        <v>18429</v>
      </c>
      <c r="D7141"/>
      <c r="E7141" s="4"/>
      <c r="I7141" s="2" t="s">
        <v>17011</v>
      </c>
    </row>
    <row r="7142" spans="1:9">
      <c r="A7142" s="2" t="s">
        <v>15735</v>
      </c>
      <c r="B7142" s="12" t="s">
        <v>18195</v>
      </c>
      <c r="C7142" s="3" t="s">
        <v>18428</v>
      </c>
      <c r="D7142"/>
      <c r="E7142" s="4"/>
      <c r="I7142" s="2" t="s">
        <v>15736</v>
      </c>
    </row>
    <row r="7143" spans="1:9">
      <c r="A7143" s="2" t="s">
        <v>15737</v>
      </c>
      <c r="B7143" s="12" t="s">
        <v>18195</v>
      </c>
      <c r="C7143" s="3" t="s">
        <v>18428</v>
      </c>
      <c r="D7143"/>
      <c r="E7143" s="4"/>
      <c r="I7143" s="2" t="s">
        <v>15738</v>
      </c>
    </row>
    <row r="7144" spans="1:9">
      <c r="A7144" s="2" t="s">
        <v>15739</v>
      </c>
      <c r="B7144" s="12" t="s">
        <v>18195</v>
      </c>
      <c r="C7144" s="3" t="s">
        <v>18428</v>
      </c>
      <c r="D7144"/>
      <c r="E7144" s="4"/>
      <c r="I7144" s="2" t="s">
        <v>15740</v>
      </c>
    </row>
    <row r="7145" spans="1:9">
      <c r="A7145" s="2" t="s">
        <v>15741</v>
      </c>
      <c r="B7145" s="12" t="s">
        <v>18195</v>
      </c>
      <c r="C7145" s="3" t="s">
        <v>18428</v>
      </c>
      <c r="D7145"/>
      <c r="E7145" s="4"/>
      <c r="I7145" s="2" t="s">
        <v>15742</v>
      </c>
    </row>
    <row r="7146" spans="1:9">
      <c r="A7146" s="2" t="s">
        <v>17884</v>
      </c>
      <c r="B7146" s="12" t="s">
        <v>18195</v>
      </c>
      <c r="C7146" s="6" t="s">
        <v>18430</v>
      </c>
      <c r="D7146"/>
      <c r="E7146" s="4"/>
      <c r="I7146" s="15" t="s">
        <v>17885</v>
      </c>
    </row>
    <row r="7147" spans="1:9">
      <c r="A7147" s="2" t="s">
        <v>17886</v>
      </c>
      <c r="B7147" s="12" t="s">
        <v>18195</v>
      </c>
      <c r="C7147" s="6" t="s">
        <v>18430</v>
      </c>
      <c r="D7147"/>
      <c r="E7147" s="4"/>
      <c r="I7147" s="2" t="s">
        <v>17887</v>
      </c>
    </row>
    <row r="7148" spans="1:9">
      <c r="A7148" s="2" t="s">
        <v>15743</v>
      </c>
      <c r="B7148" s="12" t="s">
        <v>18195</v>
      </c>
      <c r="C7148" s="3" t="s">
        <v>18428</v>
      </c>
      <c r="D7148"/>
      <c r="E7148" s="4"/>
      <c r="I7148" s="2" t="s">
        <v>15744</v>
      </c>
    </row>
    <row r="7149" spans="1:9">
      <c r="A7149" s="2" t="s">
        <v>15745</v>
      </c>
      <c r="B7149" s="12" t="s">
        <v>18195</v>
      </c>
      <c r="C7149" s="3" t="s">
        <v>18428</v>
      </c>
      <c r="D7149"/>
      <c r="E7149" s="4"/>
      <c r="I7149" s="2" t="s">
        <v>15746</v>
      </c>
    </row>
    <row r="7150" spans="1:9">
      <c r="A7150" s="2" t="s">
        <v>17012</v>
      </c>
      <c r="B7150" s="12" t="s">
        <v>18195</v>
      </c>
      <c r="C7150" s="3" t="s">
        <v>18429</v>
      </c>
      <c r="D7150"/>
      <c r="E7150" s="4"/>
      <c r="I7150" s="2" t="s">
        <v>17013</v>
      </c>
    </row>
    <row r="7151" spans="1:9">
      <c r="A7151" s="2" t="s">
        <v>15747</v>
      </c>
      <c r="B7151" s="12" t="s">
        <v>18195</v>
      </c>
      <c r="C7151" s="3" t="s">
        <v>18428</v>
      </c>
      <c r="D7151"/>
      <c r="E7151" s="4"/>
      <c r="I7151" s="2" t="s">
        <v>15748</v>
      </c>
    </row>
    <row r="7152" spans="1:9">
      <c r="A7152" s="2" t="s">
        <v>15749</v>
      </c>
      <c r="B7152" s="12" t="s">
        <v>18195</v>
      </c>
      <c r="C7152" s="3" t="s">
        <v>18428</v>
      </c>
      <c r="D7152"/>
      <c r="E7152" s="4"/>
      <c r="I7152" s="2" t="s">
        <v>15750</v>
      </c>
    </row>
    <row r="7153" spans="1:9">
      <c r="A7153" s="2" t="s">
        <v>16500</v>
      </c>
      <c r="B7153" s="12" t="s">
        <v>18195</v>
      </c>
      <c r="C7153" s="3" t="s">
        <v>18427</v>
      </c>
      <c r="D7153"/>
      <c r="E7153" s="4"/>
      <c r="I7153" s="2" t="s">
        <v>16501</v>
      </c>
    </row>
    <row r="7154" spans="1:9">
      <c r="A7154" s="2" t="s">
        <v>15751</v>
      </c>
      <c r="B7154" s="12" t="s">
        <v>18195</v>
      </c>
      <c r="C7154" s="3" t="s">
        <v>18428</v>
      </c>
      <c r="D7154"/>
      <c r="E7154" s="4"/>
      <c r="I7154" s="2" t="s">
        <v>15752</v>
      </c>
    </row>
    <row r="7155" spans="1:9">
      <c r="A7155" s="2" t="s">
        <v>15753</v>
      </c>
      <c r="B7155" s="12" t="s">
        <v>18195</v>
      </c>
      <c r="C7155" s="3" t="s">
        <v>18428</v>
      </c>
      <c r="D7155"/>
      <c r="E7155" s="4"/>
      <c r="I7155" s="2" t="s">
        <v>15754</v>
      </c>
    </row>
    <row r="7156" spans="1:9">
      <c r="A7156" s="2" t="s">
        <v>17014</v>
      </c>
      <c r="B7156" s="12" t="s">
        <v>18195</v>
      </c>
      <c r="C7156" s="3" t="s">
        <v>18429</v>
      </c>
      <c r="D7156"/>
      <c r="E7156" s="4"/>
      <c r="I7156" s="15" t="s">
        <v>17015</v>
      </c>
    </row>
    <row r="7157" spans="1:9">
      <c r="A7157" s="2" t="s">
        <v>15755</v>
      </c>
      <c r="B7157" s="12" t="s">
        <v>18195</v>
      </c>
      <c r="C7157" s="3" t="s">
        <v>18428</v>
      </c>
      <c r="D7157"/>
      <c r="E7157" s="4"/>
      <c r="I7157" s="2" t="s">
        <v>15756</v>
      </c>
    </row>
    <row r="7158" spans="1:9">
      <c r="A7158" s="2" t="s">
        <v>18158</v>
      </c>
      <c r="B7158" s="12" t="s">
        <v>18195</v>
      </c>
      <c r="C7158" s="6" t="s">
        <v>18432</v>
      </c>
      <c r="D7158"/>
      <c r="E7158"/>
      <c r="I7158" s="2" t="s">
        <v>18159</v>
      </c>
    </row>
    <row r="7159" spans="1:9">
      <c r="A7159" s="2" t="s">
        <v>15757</v>
      </c>
      <c r="B7159" s="12" t="s">
        <v>18195</v>
      </c>
      <c r="C7159" s="3" t="s">
        <v>18428</v>
      </c>
      <c r="D7159"/>
      <c r="E7159" s="4"/>
      <c r="I7159" s="2" t="s">
        <v>15758</v>
      </c>
    </row>
    <row r="7160" spans="1:9">
      <c r="A7160" s="2" t="s">
        <v>15759</v>
      </c>
      <c r="B7160" s="12" t="s">
        <v>18195</v>
      </c>
      <c r="C7160" s="3" t="s">
        <v>18428</v>
      </c>
      <c r="D7160"/>
      <c r="E7160" s="4"/>
      <c r="I7160" s="2" t="s">
        <v>15760</v>
      </c>
    </row>
    <row r="7161" spans="1:9">
      <c r="A7161" s="2" t="s">
        <v>16502</v>
      </c>
      <c r="B7161" s="12" t="s">
        <v>18195</v>
      </c>
      <c r="C7161" s="3" t="s">
        <v>18427</v>
      </c>
      <c r="D7161"/>
      <c r="E7161" s="7"/>
      <c r="I7161" s="2" t="s">
        <v>16503</v>
      </c>
    </row>
    <row r="7162" spans="1:9">
      <c r="A7162" s="2" t="s">
        <v>18160</v>
      </c>
      <c r="B7162" s="12" t="s">
        <v>18195</v>
      </c>
      <c r="C7162" s="6" t="s">
        <v>18432</v>
      </c>
      <c r="D7162"/>
      <c r="E7162"/>
      <c r="I7162" s="15" t="s">
        <v>18161</v>
      </c>
    </row>
    <row r="7163" spans="1:9">
      <c r="A7163" s="2" t="s">
        <v>18162</v>
      </c>
      <c r="B7163" s="12" t="s">
        <v>18195</v>
      </c>
      <c r="C7163" s="6" t="s">
        <v>18432</v>
      </c>
      <c r="D7163"/>
      <c r="E7163"/>
      <c r="I7163" s="15" t="s">
        <v>18163</v>
      </c>
    </row>
    <row r="7164" spans="1:9">
      <c r="A7164" s="2" t="s">
        <v>15761</v>
      </c>
      <c r="B7164" s="12" t="s">
        <v>18195</v>
      </c>
      <c r="C7164" s="3" t="s">
        <v>18428</v>
      </c>
      <c r="D7164"/>
      <c r="E7164" s="4"/>
      <c r="I7164" s="2" t="s">
        <v>15762</v>
      </c>
    </row>
    <row r="7165" spans="1:9">
      <c r="A7165" s="2" t="s">
        <v>17016</v>
      </c>
      <c r="B7165" s="12" t="s">
        <v>18195</v>
      </c>
      <c r="C7165" s="3" t="s">
        <v>18429</v>
      </c>
      <c r="D7165"/>
      <c r="E7165" s="4"/>
      <c r="I7165" s="2" t="s">
        <v>17017</v>
      </c>
    </row>
    <row r="7166" spans="1:9">
      <c r="A7166" s="2" t="s">
        <v>17888</v>
      </c>
      <c r="B7166" s="12" t="s">
        <v>18195</v>
      </c>
      <c r="C7166" s="6" t="s">
        <v>18430</v>
      </c>
      <c r="D7166"/>
      <c r="E7166" s="4"/>
      <c r="I7166" s="2" t="s">
        <v>17889</v>
      </c>
    </row>
    <row r="7167" spans="1:9">
      <c r="A7167" s="2" t="s">
        <v>18164</v>
      </c>
      <c r="B7167" s="12" t="s">
        <v>18195</v>
      </c>
      <c r="C7167" s="6" t="s">
        <v>18432</v>
      </c>
      <c r="D7167"/>
      <c r="E7167"/>
      <c r="I7167" s="2" t="s">
        <v>18165</v>
      </c>
    </row>
    <row r="7168" spans="1:9">
      <c r="A7168" s="2" t="s">
        <v>15763</v>
      </c>
      <c r="B7168" s="12" t="s">
        <v>18195</v>
      </c>
      <c r="C7168" s="3" t="s">
        <v>18428</v>
      </c>
      <c r="D7168"/>
      <c r="E7168" s="4"/>
      <c r="I7168" s="15" t="s">
        <v>15764</v>
      </c>
    </row>
    <row r="7169" spans="1:9">
      <c r="A7169" s="2" t="s">
        <v>17388</v>
      </c>
      <c r="B7169" s="12" t="s">
        <v>18195</v>
      </c>
      <c r="C7169" s="3" t="s">
        <v>18431</v>
      </c>
      <c r="D7169"/>
      <c r="E7169" s="4"/>
      <c r="I7169" s="15" t="s">
        <v>17389</v>
      </c>
    </row>
    <row r="7170" spans="1:9">
      <c r="A7170" s="2" t="s">
        <v>17018</v>
      </c>
      <c r="B7170" s="12" t="s">
        <v>18195</v>
      </c>
      <c r="C7170" s="3" t="s">
        <v>18429</v>
      </c>
      <c r="D7170"/>
      <c r="E7170" s="4"/>
      <c r="I7170" s="2" t="s">
        <v>17019</v>
      </c>
    </row>
    <row r="7171" spans="1:9">
      <c r="A7171" s="2" t="s">
        <v>15765</v>
      </c>
      <c r="B7171" s="12" t="s">
        <v>18195</v>
      </c>
      <c r="C7171" s="3" t="s">
        <v>18428</v>
      </c>
      <c r="D7171"/>
      <c r="E7171" s="4"/>
      <c r="I7171" s="15" t="s">
        <v>15766</v>
      </c>
    </row>
    <row r="7172" spans="1:9">
      <c r="A7172" s="2" t="s">
        <v>17890</v>
      </c>
      <c r="B7172" s="12" t="s">
        <v>18195</v>
      </c>
      <c r="C7172" s="6" t="s">
        <v>18430</v>
      </c>
      <c r="D7172"/>
      <c r="E7172" s="4"/>
      <c r="I7172" s="2" t="s">
        <v>17891</v>
      </c>
    </row>
    <row r="7173" spans="1:9">
      <c r="A7173" s="2" t="s">
        <v>17020</v>
      </c>
      <c r="B7173" s="12" t="s">
        <v>18195</v>
      </c>
      <c r="C7173" s="3" t="s">
        <v>18429</v>
      </c>
      <c r="D7173"/>
      <c r="E7173" s="4"/>
      <c r="I7173" s="15" t="s">
        <v>17021</v>
      </c>
    </row>
    <row r="7174" spans="1:9">
      <c r="A7174" s="2" t="s">
        <v>15767</v>
      </c>
      <c r="B7174" s="12" t="s">
        <v>18195</v>
      </c>
      <c r="C7174" s="3" t="s">
        <v>18428</v>
      </c>
      <c r="D7174"/>
      <c r="E7174" s="4"/>
      <c r="I7174" s="2" t="s">
        <v>15768</v>
      </c>
    </row>
    <row r="7175" spans="1:9">
      <c r="A7175" s="2" t="s">
        <v>18166</v>
      </c>
      <c r="B7175" s="12" t="s">
        <v>18195</v>
      </c>
      <c r="C7175" s="6" t="s">
        <v>18432</v>
      </c>
      <c r="D7175"/>
      <c r="E7175"/>
      <c r="I7175" s="15" t="s">
        <v>18167</v>
      </c>
    </row>
    <row r="7176" spans="1:9">
      <c r="A7176" s="2" t="s">
        <v>17390</v>
      </c>
      <c r="B7176" s="12" t="s">
        <v>18195</v>
      </c>
      <c r="C7176" s="3" t="s">
        <v>18431</v>
      </c>
      <c r="D7176"/>
      <c r="E7176" s="4"/>
      <c r="I7176" s="2" t="s">
        <v>17391</v>
      </c>
    </row>
    <row r="7177" spans="1:9">
      <c r="A7177" s="2" t="s">
        <v>17022</v>
      </c>
      <c r="B7177" s="12" t="s">
        <v>18195</v>
      </c>
      <c r="C7177" s="3" t="s">
        <v>18429</v>
      </c>
      <c r="D7177"/>
      <c r="E7177" s="4"/>
      <c r="I7177" s="15" t="s">
        <v>17023</v>
      </c>
    </row>
    <row r="7178" spans="1:9">
      <c r="A7178" s="2" t="s">
        <v>17892</v>
      </c>
      <c r="B7178" s="12" t="s">
        <v>18195</v>
      </c>
      <c r="C7178" s="6" t="s">
        <v>18430</v>
      </c>
      <c r="D7178"/>
      <c r="E7178" s="4"/>
      <c r="I7178" s="2" t="s">
        <v>17893</v>
      </c>
    </row>
    <row r="7179" spans="1:9">
      <c r="A7179" s="2" t="s">
        <v>17894</v>
      </c>
      <c r="B7179" s="12" t="s">
        <v>18195</v>
      </c>
      <c r="C7179" s="6" t="s">
        <v>18430</v>
      </c>
      <c r="D7179"/>
      <c r="E7179" s="4"/>
      <c r="I7179" s="2" t="s">
        <v>17895</v>
      </c>
    </row>
    <row r="7180" spans="1:9">
      <c r="A7180" s="2" t="s">
        <v>16504</v>
      </c>
      <c r="B7180" s="12" t="s">
        <v>18195</v>
      </c>
      <c r="C7180" s="3" t="s">
        <v>18427</v>
      </c>
      <c r="D7180"/>
      <c r="E7180" s="4"/>
      <c r="I7180" s="2" t="s">
        <v>16505</v>
      </c>
    </row>
    <row r="7181" spans="1:9">
      <c r="A7181" s="2" t="s">
        <v>15769</v>
      </c>
      <c r="B7181" s="12" t="s">
        <v>18195</v>
      </c>
      <c r="C7181" s="3" t="s">
        <v>18428</v>
      </c>
      <c r="D7181"/>
      <c r="E7181" s="4"/>
      <c r="I7181" s="2" t="s">
        <v>15770</v>
      </c>
    </row>
    <row r="7182" spans="1:9">
      <c r="A7182" s="2" t="s">
        <v>18168</v>
      </c>
      <c r="B7182" s="12" t="s">
        <v>18195</v>
      </c>
      <c r="C7182" s="6" t="s">
        <v>18432</v>
      </c>
      <c r="D7182"/>
      <c r="E7182"/>
      <c r="I7182" s="15" t="s">
        <v>18169</v>
      </c>
    </row>
    <row r="7183" spans="1:9">
      <c r="A7183" s="2" t="s">
        <v>18170</v>
      </c>
      <c r="B7183" s="12" t="s">
        <v>18195</v>
      </c>
      <c r="C7183" s="6" t="s">
        <v>18432</v>
      </c>
      <c r="D7183"/>
      <c r="E7183"/>
      <c r="I7183" s="15" t="s">
        <v>18171</v>
      </c>
    </row>
    <row r="7184" spans="1:9">
      <c r="A7184" s="2" t="s">
        <v>17392</v>
      </c>
      <c r="B7184" s="12" t="s">
        <v>18195</v>
      </c>
      <c r="C7184" s="3" t="s">
        <v>18431</v>
      </c>
      <c r="D7184"/>
      <c r="E7184" s="4"/>
      <c r="I7184" s="15" t="s">
        <v>17393</v>
      </c>
    </row>
    <row r="7185" spans="1:9">
      <c r="A7185" s="2" t="s">
        <v>17024</v>
      </c>
      <c r="B7185" s="12" t="s">
        <v>18195</v>
      </c>
      <c r="C7185" s="3" t="s">
        <v>18429</v>
      </c>
      <c r="D7185"/>
      <c r="E7185" s="4"/>
      <c r="I7185" s="2" t="s">
        <v>17025</v>
      </c>
    </row>
    <row r="7186" spans="1:9">
      <c r="A7186" s="2" t="s">
        <v>17026</v>
      </c>
      <c r="B7186" s="12" t="s">
        <v>18195</v>
      </c>
      <c r="C7186" s="3" t="s">
        <v>18429</v>
      </c>
      <c r="D7186"/>
      <c r="E7186" s="4"/>
      <c r="I7186" s="15" t="s">
        <v>17027</v>
      </c>
    </row>
    <row r="7187" spans="1:9">
      <c r="A7187" s="2" t="s">
        <v>17028</v>
      </c>
      <c r="B7187" s="12" t="s">
        <v>18195</v>
      </c>
      <c r="C7187" s="3" t="s">
        <v>18429</v>
      </c>
      <c r="D7187"/>
      <c r="E7187" s="4"/>
      <c r="I7187" s="2" t="s">
        <v>17029</v>
      </c>
    </row>
    <row r="7188" spans="1:9">
      <c r="A7188" s="2" t="s">
        <v>17030</v>
      </c>
      <c r="B7188" s="12" t="s">
        <v>18195</v>
      </c>
      <c r="C7188" s="3" t="s">
        <v>18429</v>
      </c>
      <c r="D7188"/>
      <c r="E7188" s="4"/>
      <c r="I7188" s="2" t="s">
        <v>17031</v>
      </c>
    </row>
    <row r="7189" spans="1:9">
      <c r="A7189" s="2" t="s">
        <v>15771</v>
      </c>
      <c r="B7189" s="12" t="s">
        <v>18195</v>
      </c>
      <c r="C7189" s="3" t="s">
        <v>18428</v>
      </c>
      <c r="D7189"/>
      <c r="E7189" s="4"/>
      <c r="I7189" s="2" t="s">
        <v>15772</v>
      </c>
    </row>
    <row r="7190" spans="1:9">
      <c r="A7190" s="2" t="s">
        <v>17896</v>
      </c>
      <c r="B7190" s="12" t="s">
        <v>18195</v>
      </c>
      <c r="C7190" s="6" t="s">
        <v>18430</v>
      </c>
      <c r="D7190"/>
      <c r="E7190" s="9"/>
      <c r="I7190" s="2" t="s">
        <v>17897</v>
      </c>
    </row>
    <row r="7191" spans="1:9">
      <c r="A7191" s="2" t="s">
        <v>15773</v>
      </c>
      <c r="B7191" s="12" t="s">
        <v>18195</v>
      </c>
      <c r="C7191" s="3" t="s">
        <v>18428</v>
      </c>
      <c r="D7191"/>
      <c r="E7191" s="4"/>
      <c r="I7191" s="2" t="s">
        <v>15774</v>
      </c>
    </row>
    <row r="7192" spans="1:9">
      <c r="A7192" s="2" t="s">
        <v>16506</v>
      </c>
      <c r="B7192" s="12" t="s">
        <v>18195</v>
      </c>
      <c r="C7192" s="3" t="s">
        <v>18427</v>
      </c>
      <c r="D7192"/>
      <c r="E7192" s="4"/>
      <c r="I7192" s="15" t="s">
        <v>16507</v>
      </c>
    </row>
    <row r="7193" spans="1:9">
      <c r="A7193" s="2" t="s">
        <v>17898</v>
      </c>
      <c r="B7193" s="12" t="s">
        <v>18195</v>
      </c>
      <c r="C7193" s="6" t="s">
        <v>18430</v>
      </c>
      <c r="D7193"/>
      <c r="E7193" s="4"/>
      <c r="I7193" s="2" t="s">
        <v>17899</v>
      </c>
    </row>
    <row r="7194" spans="1:9">
      <c r="A7194" s="2" t="s">
        <v>17900</v>
      </c>
      <c r="B7194" s="12" t="s">
        <v>18195</v>
      </c>
      <c r="C7194" s="6" t="s">
        <v>18430</v>
      </c>
      <c r="D7194"/>
      <c r="E7194" s="4"/>
      <c r="I7194" s="2" t="s">
        <v>17901</v>
      </c>
    </row>
    <row r="7195" spans="1:9">
      <c r="A7195" s="2" t="s">
        <v>15775</v>
      </c>
      <c r="B7195" s="12" t="s">
        <v>18195</v>
      </c>
      <c r="C7195" s="3" t="s">
        <v>18428</v>
      </c>
      <c r="D7195"/>
      <c r="E7195" s="4"/>
      <c r="I7195" s="2" t="s">
        <v>15776</v>
      </c>
    </row>
    <row r="7196" spans="1:9">
      <c r="A7196" s="2" t="s">
        <v>15777</v>
      </c>
      <c r="B7196" s="12" t="s">
        <v>18195</v>
      </c>
      <c r="C7196" s="3" t="s">
        <v>18428</v>
      </c>
      <c r="D7196"/>
      <c r="E7196" s="4"/>
      <c r="I7196" s="15" t="s">
        <v>15778</v>
      </c>
    </row>
    <row r="7197" spans="1:9">
      <c r="A7197" s="2" t="s">
        <v>17902</v>
      </c>
      <c r="B7197" s="12" t="s">
        <v>18195</v>
      </c>
      <c r="C7197" s="6" t="s">
        <v>18430</v>
      </c>
      <c r="D7197"/>
      <c r="E7197" s="4"/>
      <c r="I7197" s="15" t="s">
        <v>17903</v>
      </c>
    </row>
    <row r="7198" spans="1:9">
      <c r="A7198" s="2" t="s">
        <v>15779</v>
      </c>
      <c r="B7198" s="12" t="s">
        <v>18195</v>
      </c>
      <c r="C7198" s="3" t="s">
        <v>18428</v>
      </c>
      <c r="D7198"/>
      <c r="E7198" s="4"/>
      <c r="I7198" s="2" t="s">
        <v>15780</v>
      </c>
    </row>
    <row r="7199" spans="1:9">
      <c r="A7199" s="2" t="s">
        <v>17394</v>
      </c>
      <c r="B7199" s="12" t="s">
        <v>18195</v>
      </c>
      <c r="C7199" s="3" t="s">
        <v>18431</v>
      </c>
      <c r="D7199"/>
      <c r="E7199" s="4"/>
      <c r="I7199" s="2" t="s">
        <v>17395</v>
      </c>
    </row>
    <row r="7200" spans="1:9">
      <c r="A7200" s="2" t="s">
        <v>17904</v>
      </c>
      <c r="B7200" s="12" t="s">
        <v>18195</v>
      </c>
      <c r="C7200" s="6" t="s">
        <v>18430</v>
      </c>
      <c r="D7200"/>
      <c r="E7200" s="9"/>
      <c r="I7200" s="2" t="s">
        <v>17905</v>
      </c>
    </row>
    <row r="7201" spans="1:9">
      <c r="A7201" s="2" t="s">
        <v>15781</v>
      </c>
      <c r="B7201" s="12" t="s">
        <v>18195</v>
      </c>
      <c r="C7201" s="3" t="s">
        <v>18428</v>
      </c>
      <c r="D7201"/>
      <c r="E7201" s="4"/>
      <c r="I7201" s="2" t="s">
        <v>15782</v>
      </c>
    </row>
    <row r="7202" spans="1:9">
      <c r="A7202" s="2" t="s">
        <v>15783</v>
      </c>
      <c r="B7202" s="12" t="s">
        <v>18195</v>
      </c>
      <c r="C7202" s="3" t="s">
        <v>18428</v>
      </c>
      <c r="D7202"/>
      <c r="E7202" s="4"/>
      <c r="I7202" s="2" t="s">
        <v>15784</v>
      </c>
    </row>
    <row r="7203" spans="1:9">
      <c r="A7203" s="2" t="s">
        <v>17032</v>
      </c>
      <c r="B7203" s="12" t="s">
        <v>18195</v>
      </c>
      <c r="C7203" s="3" t="s">
        <v>18429</v>
      </c>
      <c r="D7203"/>
      <c r="E7203" s="4"/>
      <c r="I7203" s="2" t="s">
        <v>17033</v>
      </c>
    </row>
    <row r="7204" spans="1:9">
      <c r="A7204" s="2" t="s">
        <v>17906</v>
      </c>
      <c r="B7204" s="12" t="s">
        <v>18195</v>
      </c>
      <c r="C7204" s="6" t="s">
        <v>18430</v>
      </c>
      <c r="D7204"/>
      <c r="E7204" s="9"/>
      <c r="I7204" s="2" t="s">
        <v>17907</v>
      </c>
    </row>
    <row r="7205" spans="1:9">
      <c r="A7205" s="2" t="s">
        <v>17034</v>
      </c>
      <c r="B7205" s="12" t="s">
        <v>18195</v>
      </c>
      <c r="C7205" s="3" t="s">
        <v>18429</v>
      </c>
      <c r="D7205"/>
      <c r="E7205" s="4"/>
      <c r="I7205" s="15" t="s">
        <v>17035</v>
      </c>
    </row>
    <row r="7206" spans="1:9">
      <c r="A7206" s="2" t="s">
        <v>17396</v>
      </c>
      <c r="B7206" s="12" t="s">
        <v>18195</v>
      </c>
      <c r="C7206" s="3" t="s">
        <v>18431</v>
      </c>
      <c r="D7206"/>
      <c r="E7206" s="4"/>
      <c r="I7206" s="15" t="s">
        <v>17397</v>
      </c>
    </row>
    <row r="7207" spans="1:9">
      <c r="A7207" s="2" t="s">
        <v>15785</v>
      </c>
      <c r="B7207" s="12" t="s">
        <v>18195</v>
      </c>
      <c r="C7207" s="3" t="s">
        <v>18428</v>
      </c>
      <c r="D7207"/>
      <c r="E7207" s="4"/>
      <c r="I7207" s="2" t="s">
        <v>15786</v>
      </c>
    </row>
    <row r="7208" spans="1:9">
      <c r="A7208" s="2" t="s">
        <v>16508</v>
      </c>
      <c r="B7208" s="12" t="s">
        <v>18195</v>
      </c>
      <c r="C7208" s="3" t="s">
        <v>18427</v>
      </c>
      <c r="D7208"/>
      <c r="E7208" s="4"/>
      <c r="I7208" s="2" t="s">
        <v>16509</v>
      </c>
    </row>
    <row r="7209" spans="1:9">
      <c r="A7209" s="2" t="s">
        <v>17036</v>
      </c>
      <c r="B7209" s="12" t="s">
        <v>18195</v>
      </c>
      <c r="C7209" s="3" t="s">
        <v>18429</v>
      </c>
      <c r="D7209"/>
      <c r="E7209" s="4"/>
      <c r="I7209" s="15" t="s">
        <v>17037</v>
      </c>
    </row>
    <row r="7210" spans="1:9">
      <c r="A7210" s="2" t="s">
        <v>17908</v>
      </c>
      <c r="B7210" s="12" t="s">
        <v>18195</v>
      </c>
      <c r="C7210" s="6" t="s">
        <v>18430</v>
      </c>
      <c r="D7210"/>
      <c r="E7210" s="4"/>
      <c r="I7210" s="15" t="s">
        <v>17909</v>
      </c>
    </row>
    <row r="7211" spans="1:9">
      <c r="A7211" s="2" t="s">
        <v>17398</v>
      </c>
      <c r="B7211" s="12" t="s">
        <v>18195</v>
      </c>
      <c r="C7211" s="3" t="s">
        <v>18431</v>
      </c>
      <c r="D7211"/>
      <c r="E7211" s="4"/>
      <c r="I7211" s="2" t="s">
        <v>17399</v>
      </c>
    </row>
    <row r="7212" spans="1:9">
      <c r="A7212" s="2" t="s">
        <v>17910</v>
      </c>
      <c r="B7212" s="12" t="s">
        <v>18195</v>
      </c>
      <c r="C7212" s="6" t="s">
        <v>18430</v>
      </c>
      <c r="D7212"/>
      <c r="E7212" s="4"/>
      <c r="I7212" s="15" t="s">
        <v>17911</v>
      </c>
    </row>
    <row r="7213" spans="1:9">
      <c r="A7213" s="2" t="s">
        <v>17400</v>
      </c>
      <c r="B7213" s="12" t="s">
        <v>18195</v>
      </c>
      <c r="C7213" s="3" t="s">
        <v>18431</v>
      </c>
      <c r="D7213"/>
      <c r="E7213" s="4"/>
      <c r="I7213" s="2" t="s">
        <v>17401</v>
      </c>
    </row>
    <row r="7214" spans="1:9">
      <c r="A7214" s="2" t="s">
        <v>17912</v>
      </c>
      <c r="B7214" s="12" t="s">
        <v>18195</v>
      </c>
      <c r="C7214" s="6" t="s">
        <v>18430</v>
      </c>
      <c r="D7214"/>
      <c r="E7214" s="4"/>
      <c r="I7214" s="2" t="s">
        <v>17913</v>
      </c>
    </row>
    <row r="7215" spans="1:9">
      <c r="A7215" s="2" t="s">
        <v>15787</v>
      </c>
      <c r="B7215" s="12" t="s">
        <v>18195</v>
      </c>
      <c r="C7215" s="3" t="s">
        <v>18428</v>
      </c>
      <c r="D7215"/>
      <c r="E7215" s="4"/>
      <c r="I7215" s="2" t="s">
        <v>15788</v>
      </c>
    </row>
    <row r="7216" spans="1:9">
      <c r="A7216" s="2" t="s">
        <v>17914</v>
      </c>
      <c r="B7216" s="12" t="s">
        <v>18195</v>
      </c>
      <c r="C7216" s="6" t="s">
        <v>18430</v>
      </c>
      <c r="D7216"/>
      <c r="E7216" s="4"/>
      <c r="I7216" s="15" t="s">
        <v>17915</v>
      </c>
    </row>
    <row r="7217" spans="1:9">
      <c r="A7217" s="2" t="s">
        <v>17402</v>
      </c>
      <c r="B7217" s="12" t="s">
        <v>18195</v>
      </c>
      <c r="C7217" s="3" t="s">
        <v>18431</v>
      </c>
      <c r="D7217"/>
      <c r="E7217" s="4"/>
      <c r="I7217" s="15" t="s">
        <v>17403</v>
      </c>
    </row>
    <row r="7218" spans="1:9">
      <c r="A7218" s="2" t="s">
        <v>17916</v>
      </c>
      <c r="B7218" s="12" t="s">
        <v>18195</v>
      </c>
      <c r="C7218" s="6" t="s">
        <v>18430</v>
      </c>
      <c r="D7218"/>
      <c r="E7218" s="9"/>
      <c r="I7218" s="2" t="s">
        <v>17917</v>
      </c>
    </row>
    <row r="7219" spans="1:9">
      <c r="A7219" s="2" t="s">
        <v>16510</v>
      </c>
      <c r="B7219" s="12" t="s">
        <v>18195</v>
      </c>
      <c r="C7219" s="3" t="s">
        <v>18427</v>
      </c>
      <c r="D7219"/>
      <c r="E7219" s="4"/>
      <c r="I7219" s="15" t="s">
        <v>16511</v>
      </c>
    </row>
    <row r="7220" spans="1:9">
      <c r="A7220" s="2" t="s">
        <v>17918</v>
      </c>
      <c r="B7220" s="12" t="s">
        <v>18195</v>
      </c>
      <c r="C7220" s="6" t="s">
        <v>18430</v>
      </c>
      <c r="D7220"/>
      <c r="E7220" s="4"/>
      <c r="I7220" s="2" t="s">
        <v>17919</v>
      </c>
    </row>
    <row r="7221" spans="1:9">
      <c r="A7221" s="2" t="s">
        <v>17920</v>
      </c>
      <c r="B7221" s="12" t="s">
        <v>18195</v>
      </c>
      <c r="C7221" s="6" t="s">
        <v>18430</v>
      </c>
      <c r="D7221"/>
      <c r="E7221" s="4"/>
      <c r="I7221" s="2" t="s">
        <v>17921</v>
      </c>
    </row>
    <row r="7222" spans="1:9">
      <c r="A7222" s="2" t="s">
        <v>15789</v>
      </c>
      <c r="B7222" s="12" t="s">
        <v>18195</v>
      </c>
      <c r="C7222" s="3" t="s">
        <v>18428</v>
      </c>
      <c r="D7222"/>
      <c r="E7222" s="4"/>
      <c r="I7222" s="2" t="s">
        <v>15790</v>
      </c>
    </row>
    <row r="7223" spans="1:9">
      <c r="A7223" s="2" t="s">
        <v>15791</v>
      </c>
      <c r="B7223" s="12" t="s">
        <v>18195</v>
      </c>
      <c r="C7223" s="3" t="s">
        <v>18428</v>
      </c>
      <c r="D7223"/>
      <c r="E7223" s="4"/>
      <c r="I7223" s="2" t="s">
        <v>15792</v>
      </c>
    </row>
    <row r="7224" spans="1:9">
      <c r="A7224" s="2" t="s">
        <v>16512</v>
      </c>
      <c r="B7224" s="12" t="s">
        <v>18195</v>
      </c>
      <c r="C7224" s="3" t="s">
        <v>18427</v>
      </c>
      <c r="D7224"/>
      <c r="E7224" s="4"/>
      <c r="I7224" s="2" t="s">
        <v>16513</v>
      </c>
    </row>
    <row r="7225" spans="1:9">
      <c r="A7225" s="2" t="s">
        <v>15793</v>
      </c>
      <c r="B7225" s="12" t="s">
        <v>18195</v>
      </c>
      <c r="C7225" s="3" t="s">
        <v>18428</v>
      </c>
      <c r="D7225"/>
      <c r="E7225" s="4"/>
      <c r="I7225" s="2" t="s">
        <v>15794</v>
      </c>
    </row>
    <row r="7226" spans="1:9">
      <c r="A7226" s="2" t="s">
        <v>17922</v>
      </c>
      <c r="B7226" s="12" t="s">
        <v>18195</v>
      </c>
      <c r="C7226" s="6" t="s">
        <v>18430</v>
      </c>
      <c r="D7226"/>
      <c r="E7226" s="4"/>
      <c r="I7226" s="2" t="s">
        <v>17923</v>
      </c>
    </row>
    <row r="7227" spans="1:9">
      <c r="A7227" s="2" t="s">
        <v>17924</v>
      </c>
      <c r="B7227" s="12" t="s">
        <v>18195</v>
      </c>
      <c r="C7227" s="6" t="s">
        <v>18430</v>
      </c>
      <c r="D7227"/>
      <c r="E7227" s="4"/>
      <c r="I7227" s="2" t="s">
        <v>17925</v>
      </c>
    </row>
    <row r="7228" spans="1:9">
      <c r="A7228" s="2" t="s">
        <v>16514</v>
      </c>
      <c r="B7228" s="12" t="s">
        <v>18195</v>
      </c>
      <c r="C7228" s="3" t="s">
        <v>18427</v>
      </c>
      <c r="D7228"/>
      <c r="E7228" s="4"/>
      <c r="I7228" s="2" t="s">
        <v>16515</v>
      </c>
    </row>
    <row r="7229" spans="1:9">
      <c r="A7229" s="2" t="s">
        <v>15795</v>
      </c>
      <c r="B7229" s="12" t="s">
        <v>18195</v>
      </c>
      <c r="C7229" s="3" t="s">
        <v>18428</v>
      </c>
      <c r="D7229"/>
      <c r="E7229" s="4"/>
      <c r="I7229" s="2" t="s">
        <v>15796</v>
      </c>
    </row>
    <row r="7230" spans="1:9">
      <c r="A7230" s="2" t="s">
        <v>16516</v>
      </c>
      <c r="B7230" s="12" t="s">
        <v>18195</v>
      </c>
      <c r="C7230" s="3" t="s">
        <v>18427</v>
      </c>
      <c r="D7230"/>
      <c r="E7230" s="4"/>
      <c r="I7230" s="15" t="s">
        <v>16517</v>
      </c>
    </row>
    <row r="7231" spans="1:9">
      <c r="A7231" s="2" t="s">
        <v>17926</v>
      </c>
      <c r="B7231" s="12" t="s">
        <v>18195</v>
      </c>
      <c r="C7231" s="6" t="s">
        <v>18430</v>
      </c>
      <c r="D7231"/>
      <c r="E7231" s="4"/>
      <c r="I7231" s="2" t="s">
        <v>17927</v>
      </c>
    </row>
    <row r="7232" spans="1:9">
      <c r="A7232" s="2" t="s">
        <v>17404</v>
      </c>
      <c r="B7232" s="12" t="s">
        <v>18195</v>
      </c>
      <c r="C7232" s="3" t="s">
        <v>18431</v>
      </c>
      <c r="D7232"/>
      <c r="E7232" s="4"/>
      <c r="I7232" s="2" t="s">
        <v>17405</v>
      </c>
    </row>
    <row r="7233" spans="1:9">
      <c r="A7233" s="2" t="s">
        <v>17928</v>
      </c>
      <c r="B7233" s="12" t="s">
        <v>18195</v>
      </c>
      <c r="C7233" s="6" t="s">
        <v>18430</v>
      </c>
      <c r="D7233"/>
      <c r="E7233" s="4"/>
      <c r="I7233" s="2" t="s">
        <v>17929</v>
      </c>
    </row>
    <row r="7234" spans="1:9">
      <c r="A7234" s="2" t="s">
        <v>16518</v>
      </c>
      <c r="B7234" s="12" t="s">
        <v>18195</v>
      </c>
      <c r="C7234" s="3" t="s">
        <v>18427</v>
      </c>
      <c r="D7234"/>
      <c r="E7234" s="4"/>
      <c r="I7234" s="2" t="s">
        <v>16519</v>
      </c>
    </row>
    <row r="7235" spans="1:9">
      <c r="A7235" s="2" t="s">
        <v>17930</v>
      </c>
      <c r="B7235" s="12" t="s">
        <v>18195</v>
      </c>
      <c r="C7235" s="6" t="s">
        <v>18430</v>
      </c>
      <c r="D7235"/>
      <c r="E7235" s="4"/>
      <c r="I7235" s="2" t="s">
        <v>17931</v>
      </c>
    </row>
    <row r="7236" spans="1:9">
      <c r="A7236" s="2" t="s">
        <v>15797</v>
      </c>
      <c r="B7236" s="12" t="s">
        <v>18195</v>
      </c>
      <c r="C7236" s="3" t="s">
        <v>18428</v>
      </c>
      <c r="D7236"/>
      <c r="E7236" s="4"/>
      <c r="I7236" s="15" t="s">
        <v>15798</v>
      </c>
    </row>
    <row r="7237" spans="1:9">
      <c r="A7237" s="2" t="s">
        <v>17932</v>
      </c>
      <c r="B7237" s="12" t="s">
        <v>18195</v>
      </c>
      <c r="C7237" s="6" t="s">
        <v>18430</v>
      </c>
      <c r="D7237"/>
      <c r="E7237" s="4"/>
      <c r="I7237" s="2" t="s">
        <v>17933</v>
      </c>
    </row>
    <row r="7238" spans="1:9">
      <c r="A7238" s="2" t="s">
        <v>15799</v>
      </c>
      <c r="B7238" s="12" t="s">
        <v>18195</v>
      </c>
      <c r="C7238" s="3" t="s">
        <v>18428</v>
      </c>
      <c r="D7238"/>
      <c r="E7238" s="4"/>
      <c r="I7238" s="2" t="s">
        <v>15800</v>
      </c>
    </row>
    <row r="7239" spans="1:9">
      <c r="A7239" s="2" t="s">
        <v>16520</v>
      </c>
      <c r="B7239" s="12" t="s">
        <v>18195</v>
      </c>
      <c r="C7239" s="3" t="s">
        <v>18427</v>
      </c>
      <c r="D7239"/>
      <c r="E7239" s="4"/>
      <c r="I7239" s="2" t="s">
        <v>16521</v>
      </c>
    </row>
    <row r="7240" spans="1:9">
      <c r="A7240" s="2" t="s">
        <v>17934</v>
      </c>
      <c r="B7240" s="12" t="s">
        <v>18195</v>
      </c>
      <c r="C7240" s="6" t="s">
        <v>18430</v>
      </c>
      <c r="D7240"/>
      <c r="E7240" s="4"/>
      <c r="I7240" s="2" t="s">
        <v>17935</v>
      </c>
    </row>
    <row r="7241" spans="1:9">
      <c r="A7241" s="2" t="s">
        <v>17936</v>
      </c>
      <c r="B7241" s="12" t="s">
        <v>18195</v>
      </c>
      <c r="C7241" s="6" t="s">
        <v>18430</v>
      </c>
      <c r="D7241"/>
      <c r="E7241" s="4"/>
      <c r="I7241" s="2" t="s">
        <v>17937</v>
      </c>
    </row>
    <row r="7242" spans="1:9">
      <c r="A7242" s="2" t="s">
        <v>15801</v>
      </c>
      <c r="B7242" s="12" t="s">
        <v>18195</v>
      </c>
      <c r="C7242" s="3" t="s">
        <v>18428</v>
      </c>
      <c r="D7242"/>
      <c r="E7242" s="4"/>
      <c r="I7242" s="15" t="s">
        <v>15802</v>
      </c>
    </row>
    <row r="7243" spans="1:9">
      <c r="A7243" s="2" t="s">
        <v>15803</v>
      </c>
      <c r="B7243" s="12" t="s">
        <v>18195</v>
      </c>
      <c r="C7243" s="3" t="s">
        <v>18428</v>
      </c>
      <c r="D7243"/>
      <c r="E7243" s="4"/>
      <c r="I7243" s="2" t="s">
        <v>15804</v>
      </c>
    </row>
    <row r="7244" spans="1:9">
      <c r="A7244" s="2" t="s">
        <v>16522</v>
      </c>
      <c r="B7244" s="12" t="s">
        <v>18195</v>
      </c>
      <c r="C7244" s="3" t="s">
        <v>18427</v>
      </c>
      <c r="D7244"/>
      <c r="E7244" s="4"/>
      <c r="I7244" s="2" t="s">
        <v>16523</v>
      </c>
    </row>
    <row r="7245" spans="1:9">
      <c r="A7245" s="2" t="s">
        <v>15805</v>
      </c>
      <c r="B7245" s="12" t="s">
        <v>18195</v>
      </c>
      <c r="C7245" s="3" t="s">
        <v>18428</v>
      </c>
      <c r="D7245"/>
      <c r="E7245" s="4"/>
      <c r="I7245" s="2" t="s">
        <v>15806</v>
      </c>
    </row>
    <row r="7246" spans="1:9">
      <c r="A7246" s="2" t="s">
        <v>17938</v>
      </c>
      <c r="B7246" s="12" t="s">
        <v>18195</v>
      </c>
      <c r="C7246" s="6" t="s">
        <v>18430</v>
      </c>
      <c r="D7246"/>
      <c r="E7246" s="4"/>
      <c r="I7246" s="2" t="s">
        <v>17939</v>
      </c>
    </row>
    <row r="7247" spans="1:9">
      <c r="A7247" s="2" t="s">
        <v>15807</v>
      </c>
      <c r="B7247" s="12" t="s">
        <v>18195</v>
      </c>
      <c r="C7247" s="3" t="s">
        <v>18428</v>
      </c>
      <c r="D7247"/>
      <c r="E7247" s="4"/>
      <c r="I7247" s="15" t="s">
        <v>15808</v>
      </c>
    </row>
    <row r="7248" spans="1:9">
      <c r="A7248" s="2" t="s">
        <v>15809</v>
      </c>
      <c r="B7248" s="12" t="s">
        <v>18195</v>
      </c>
      <c r="C7248" s="3" t="s">
        <v>18428</v>
      </c>
      <c r="D7248"/>
      <c r="E7248" s="4"/>
      <c r="I7248" s="2" t="s">
        <v>15810</v>
      </c>
    </row>
    <row r="7249" spans="1:9">
      <c r="A7249" s="2" t="s">
        <v>17406</v>
      </c>
      <c r="B7249" s="12" t="s">
        <v>18195</v>
      </c>
      <c r="C7249" s="3" t="s">
        <v>18431</v>
      </c>
      <c r="D7249"/>
      <c r="E7249" s="4"/>
      <c r="I7249" s="2" t="s">
        <v>17407</v>
      </c>
    </row>
    <row r="7250" spans="1:9">
      <c r="A7250" s="2" t="s">
        <v>16524</v>
      </c>
      <c r="B7250" s="12" t="s">
        <v>18195</v>
      </c>
      <c r="C7250" s="3" t="s">
        <v>18427</v>
      </c>
      <c r="D7250"/>
      <c r="E7250" s="4"/>
      <c r="I7250" s="15" t="s">
        <v>16525</v>
      </c>
    </row>
    <row r="7251" spans="1:9">
      <c r="A7251" s="2" t="s">
        <v>15811</v>
      </c>
      <c r="B7251" s="12" t="s">
        <v>18195</v>
      </c>
      <c r="C7251" s="3" t="s">
        <v>18428</v>
      </c>
      <c r="D7251"/>
      <c r="E7251" s="4"/>
      <c r="I7251" s="2" t="s">
        <v>15812</v>
      </c>
    </row>
    <row r="7252" spans="1:9">
      <c r="A7252" s="2" t="s">
        <v>15813</v>
      </c>
      <c r="B7252" s="12" t="s">
        <v>18195</v>
      </c>
      <c r="C7252" s="3" t="s">
        <v>18428</v>
      </c>
      <c r="D7252"/>
      <c r="E7252" s="4"/>
      <c r="I7252" s="2" t="s">
        <v>15814</v>
      </c>
    </row>
    <row r="7253" spans="1:9">
      <c r="A7253" s="2" t="s">
        <v>16526</v>
      </c>
      <c r="B7253" s="12" t="s">
        <v>18195</v>
      </c>
      <c r="C7253" s="3" t="s">
        <v>18427</v>
      </c>
      <c r="D7253"/>
      <c r="E7253" s="4"/>
      <c r="I7253" s="2" t="s">
        <v>16527</v>
      </c>
    </row>
    <row r="7254" spans="1:9">
      <c r="A7254" s="2" t="s">
        <v>18172</v>
      </c>
      <c r="B7254" s="12" t="s">
        <v>18195</v>
      </c>
      <c r="C7254" s="6" t="s">
        <v>18432</v>
      </c>
      <c r="D7254"/>
      <c r="E7254"/>
      <c r="I7254" s="2" t="s">
        <v>18173</v>
      </c>
    </row>
    <row r="7255" spans="1:9">
      <c r="A7255" s="2" t="s">
        <v>17038</v>
      </c>
      <c r="B7255" s="12" t="s">
        <v>18195</v>
      </c>
      <c r="C7255" s="3" t="s">
        <v>18429</v>
      </c>
      <c r="D7255"/>
      <c r="E7255" s="4"/>
      <c r="I7255" s="2" t="s">
        <v>17039</v>
      </c>
    </row>
    <row r="7256" spans="1:9">
      <c r="A7256" s="2" t="s">
        <v>15815</v>
      </c>
      <c r="B7256" s="12" t="s">
        <v>18195</v>
      </c>
      <c r="C7256" s="3" t="s">
        <v>18428</v>
      </c>
      <c r="D7256"/>
      <c r="E7256" s="4"/>
      <c r="I7256" s="15" t="s">
        <v>15816</v>
      </c>
    </row>
    <row r="7257" spans="1:9">
      <c r="A7257" s="2" t="s">
        <v>16528</v>
      </c>
      <c r="B7257" s="12" t="s">
        <v>18195</v>
      </c>
      <c r="C7257" s="3" t="s">
        <v>18427</v>
      </c>
      <c r="D7257"/>
      <c r="E7257" s="4"/>
      <c r="I7257" s="15" t="s">
        <v>16529</v>
      </c>
    </row>
    <row r="7258" spans="1:9">
      <c r="A7258" s="2" t="s">
        <v>18174</v>
      </c>
      <c r="B7258" s="12" t="s">
        <v>18195</v>
      </c>
      <c r="C7258" s="6" t="s">
        <v>18432</v>
      </c>
      <c r="D7258"/>
      <c r="E7258"/>
      <c r="I7258" s="15" t="s">
        <v>18175</v>
      </c>
    </row>
    <row r="7259" spans="1:9">
      <c r="A7259" s="2" t="s">
        <v>16530</v>
      </c>
      <c r="B7259" s="12" t="s">
        <v>18195</v>
      </c>
      <c r="C7259" s="3" t="s">
        <v>18427</v>
      </c>
      <c r="D7259"/>
      <c r="E7259" s="1"/>
      <c r="I7259" s="2" t="s">
        <v>16531</v>
      </c>
    </row>
    <row r="7260" spans="1:9">
      <c r="A7260" s="2" t="s">
        <v>17408</v>
      </c>
      <c r="B7260" s="12" t="s">
        <v>18195</v>
      </c>
      <c r="C7260" s="3" t="s">
        <v>18431</v>
      </c>
      <c r="D7260"/>
      <c r="E7260" s="9"/>
      <c r="I7260" s="2" t="s">
        <v>17409</v>
      </c>
    </row>
    <row r="7261" spans="1:9">
      <c r="A7261" s="2" t="s">
        <v>15817</v>
      </c>
      <c r="B7261" s="12" t="s">
        <v>18195</v>
      </c>
      <c r="C7261" s="3" t="s">
        <v>18428</v>
      </c>
      <c r="D7261"/>
      <c r="E7261" s="4"/>
      <c r="I7261" s="2" t="s">
        <v>15818</v>
      </c>
    </row>
    <row r="7262" spans="1:9">
      <c r="A7262" s="2" t="s">
        <v>17040</v>
      </c>
      <c r="B7262" s="12" t="s">
        <v>18195</v>
      </c>
      <c r="C7262" s="3" t="s">
        <v>18429</v>
      </c>
      <c r="D7262"/>
      <c r="E7262" s="4"/>
      <c r="I7262" s="2" t="s">
        <v>17041</v>
      </c>
    </row>
    <row r="7263" spans="1:9">
      <c r="A7263" s="2" t="s">
        <v>15819</v>
      </c>
      <c r="B7263" s="12" t="s">
        <v>18195</v>
      </c>
      <c r="C7263" s="14" t="s">
        <v>18428</v>
      </c>
      <c r="D7263"/>
      <c r="E7263" s="4"/>
      <c r="I7263" s="2" t="s">
        <v>15820</v>
      </c>
    </row>
    <row r="7264" spans="1:9">
      <c r="A7264" s="2" t="s">
        <v>17410</v>
      </c>
      <c r="B7264" s="12" t="s">
        <v>18195</v>
      </c>
      <c r="C7264" s="14" t="s">
        <v>18431</v>
      </c>
      <c r="D7264"/>
      <c r="E7264" s="4"/>
      <c r="I7264" s="2" t="s">
        <v>17411</v>
      </c>
    </row>
    <row r="7265" spans="1:9">
      <c r="A7265" s="2" t="s">
        <v>17940</v>
      </c>
      <c r="B7265" s="12" t="s">
        <v>18195</v>
      </c>
      <c r="C7265" s="6" t="s">
        <v>18430</v>
      </c>
      <c r="D7265"/>
      <c r="E7265" s="4"/>
      <c r="I7265" s="2" t="s">
        <v>17941</v>
      </c>
    </row>
    <row r="7266" spans="1:9">
      <c r="A7266" s="2" t="s">
        <v>15821</v>
      </c>
      <c r="B7266" s="12" t="s">
        <v>18195</v>
      </c>
      <c r="C7266" s="14" t="s">
        <v>18428</v>
      </c>
      <c r="D7266"/>
      <c r="E7266" s="4"/>
      <c r="I7266" s="15" t="s">
        <v>15822</v>
      </c>
    </row>
    <row r="7267" spans="1:9">
      <c r="A7267" s="2" t="s">
        <v>17942</v>
      </c>
      <c r="B7267" s="12" t="s">
        <v>18195</v>
      </c>
      <c r="C7267" s="6" t="s">
        <v>18430</v>
      </c>
      <c r="D7267"/>
      <c r="E7267" s="4"/>
      <c r="I7267" s="15" t="s">
        <v>17943</v>
      </c>
    </row>
    <row r="7268" spans="1:9">
      <c r="A7268" s="2" t="s">
        <v>15823</v>
      </c>
      <c r="B7268" s="12" t="s">
        <v>18195</v>
      </c>
      <c r="C7268" s="14" t="s">
        <v>18428</v>
      </c>
      <c r="D7268"/>
      <c r="E7268" s="4"/>
      <c r="I7268" s="2" t="s">
        <v>15824</v>
      </c>
    </row>
    <row r="7269" spans="1:9">
      <c r="A7269" s="2" t="s">
        <v>17944</v>
      </c>
      <c r="B7269" s="12" t="s">
        <v>18195</v>
      </c>
      <c r="C7269" s="6" t="s">
        <v>18430</v>
      </c>
      <c r="D7269"/>
      <c r="E7269" s="4"/>
      <c r="I7269" s="15" t="s">
        <v>17945</v>
      </c>
    </row>
    <row r="7270" spans="1:9">
      <c r="A7270" s="2" t="s">
        <v>17042</v>
      </c>
      <c r="B7270" s="12" t="s">
        <v>18195</v>
      </c>
      <c r="C7270" s="14" t="s">
        <v>18429</v>
      </c>
      <c r="D7270"/>
      <c r="E7270" s="4"/>
      <c r="I7270" s="2" t="s">
        <v>17043</v>
      </c>
    </row>
    <row r="7271" spans="1:9">
      <c r="A7271" s="2" t="s">
        <v>17044</v>
      </c>
      <c r="B7271" s="12" t="s">
        <v>18195</v>
      </c>
      <c r="C7271" s="14" t="s">
        <v>18429</v>
      </c>
      <c r="D7271"/>
      <c r="E7271" s="4"/>
      <c r="I7271" s="2" t="s">
        <v>17045</v>
      </c>
    </row>
    <row r="7272" spans="1:9">
      <c r="A7272" s="2" t="s">
        <v>17946</v>
      </c>
      <c r="B7272" s="12" t="s">
        <v>18195</v>
      </c>
      <c r="C7272" s="6" t="s">
        <v>18430</v>
      </c>
      <c r="D7272"/>
      <c r="E7272" s="4"/>
      <c r="I7272" s="2" t="s">
        <v>17947</v>
      </c>
    </row>
    <row r="7273" spans="1:9">
      <c r="A7273" s="2" t="s">
        <v>15825</v>
      </c>
      <c r="B7273" s="12" t="s">
        <v>18195</v>
      </c>
      <c r="C7273" s="14" t="s">
        <v>18428</v>
      </c>
      <c r="D7273"/>
      <c r="E7273" s="4"/>
      <c r="I7273" s="15" t="s">
        <v>15826</v>
      </c>
    </row>
    <row r="7274" spans="1:9">
      <c r="A7274" s="2" t="s">
        <v>16532</v>
      </c>
      <c r="B7274" s="12" t="s">
        <v>18195</v>
      </c>
      <c r="C7274" s="14" t="s">
        <v>18427</v>
      </c>
      <c r="D7274"/>
      <c r="E7274" s="4"/>
      <c r="I7274" s="2" t="s">
        <v>16533</v>
      </c>
    </row>
    <row r="7275" spans="1:9">
      <c r="A7275" s="2" t="s">
        <v>17948</v>
      </c>
      <c r="B7275" s="12" t="s">
        <v>18195</v>
      </c>
      <c r="C7275" s="6" t="s">
        <v>18430</v>
      </c>
      <c r="D7275"/>
      <c r="E7275" s="4"/>
      <c r="I7275" s="2" t="s">
        <v>17949</v>
      </c>
    </row>
    <row r="7276" spans="1:9">
      <c r="A7276" s="2" t="s">
        <v>15827</v>
      </c>
      <c r="B7276" s="12" t="s">
        <v>18195</v>
      </c>
      <c r="C7276" s="14" t="s">
        <v>18428</v>
      </c>
      <c r="D7276"/>
      <c r="E7276" s="7"/>
      <c r="I7276" s="2" t="s">
        <v>15828</v>
      </c>
    </row>
    <row r="7277" spans="1:9">
      <c r="A7277" s="2" t="s">
        <v>17412</v>
      </c>
      <c r="B7277" s="12" t="s">
        <v>18195</v>
      </c>
      <c r="C7277" s="14" t="s">
        <v>18431</v>
      </c>
      <c r="D7277"/>
      <c r="E7277" s="4"/>
      <c r="I7277" s="15" t="s">
        <v>17413</v>
      </c>
    </row>
    <row r="7278" spans="1:9">
      <c r="A7278" s="2" t="s">
        <v>17414</v>
      </c>
      <c r="B7278" s="12" t="s">
        <v>18195</v>
      </c>
      <c r="C7278" s="14" t="s">
        <v>18431</v>
      </c>
      <c r="D7278"/>
      <c r="E7278" s="4"/>
      <c r="I7278" s="15" t="s">
        <v>17415</v>
      </c>
    </row>
    <row r="7279" spans="1:9">
      <c r="A7279" s="2" t="s">
        <v>15829</v>
      </c>
      <c r="B7279" s="12" t="s">
        <v>18195</v>
      </c>
      <c r="C7279" s="14" t="s">
        <v>18428</v>
      </c>
      <c r="D7279"/>
      <c r="E7279" s="4"/>
      <c r="I7279" s="2" t="s">
        <v>15830</v>
      </c>
    </row>
    <row r="7280" spans="1:9">
      <c r="A7280" s="2" t="s">
        <v>15831</v>
      </c>
      <c r="B7280" s="12" t="s">
        <v>18195</v>
      </c>
      <c r="C7280" s="14" t="s">
        <v>18428</v>
      </c>
      <c r="D7280"/>
      <c r="E7280" s="4"/>
      <c r="I7280" s="2" t="s">
        <v>15832</v>
      </c>
    </row>
    <row r="7281" spans="1:9">
      <c r="A7281" s="2" t="s">
        <v>15833</v>
      </c>
      <c r="B7281" s="12" t="s">
        <v>18195</v>
      </c>
      <c r="C7281" s="14" t="s">
        <v>18428</v>
      </c>
      <c r="D7281"/>
      <c r="E7281" s="4"/>
      <c r="I7281" s="15" t="s">
        <v>15834</v>
      </c>
    </row>
    <row r="7282" spans="1:9">
      <c r="A7282" s="2" t="s">
        <v>17950</v>
      </c>
      <c r="B7282" s="12" t="s">
        <v>18195</v>
      </c>
      <c r="C7282" s="6" t="s">
        <v>18430</v>
      </c>
      <c r="D7282"/>
      <c r="E7282" s="4"/>
      <c r="I7282" s="2" t="s">
        <v>17951</v>
      </c>
    </row>
    <row r="7283" spans="1:9">
      <c r="A7283" s="2" t="s">
        <v>17952</v>
      </c>
      <c r="B7283" s="12" t="s">
        <v>18195</v>
      </c>
      <c r="C7283" s="6" t="s">
        <v>18430</v>
      </c>
      <c r="D7283"/>
      <c r="E7283" s="4"/>
      <c r="I7283" s="15" t="s">
        <v>17953</v>
      </c>
    </row>
    <row r="7284" spans="1:9">
      <c r="A7284" s="2" t="s">
        <v>17954</v>
      </c>
      <c r="B7284" s="12" t="s">
        <v>18195</v>
      </c>
      <c r="C7284" s="6" t="s">
        <v>18430</v>
      </c>
      <c r="D7284"/>
      <c r="E7284" s="4"/>
      <c r="I7284" s="2" t="s">
        <v>17955</v>
      </c>
    </row>
    <row r="7285" spans="1:9">
      <c r="A7285" s="2" t="s">
        <v>17956</v>
      </c>
      <c r="B7285" s="12" t="s">
        <v>18195</v>
      </c>
      <c r="C7285" s="6" t="s">
        <v>18430</v>
      </c>
      <c r="D7285"/>
      <c r="E7285" s="4"/>
      <c r="I7285" s="15" t="s">
        <v>17957</v>
      </c>
    </row>
    <row r="7286" spans="1:9">
      <c r="A7286" s="2" t="s">
        <v>16534</v>
      </c>
      <c r="B7286" s="12" t="s">
        <v>18195</v>
      </c>
      <c r="C7286" s="14" t="s">
        <v>18427</v>
      </c>
      <c r="D7286"/>
      <c r="E7286" s="4"/>
      <c r="I7286" s="15" t="s">
        <v>16535</v>
      </c>
    </row>
    <row r="7287" spans="1:9">
      <c r="A7287" s="2" t="s">
        <v>17046</v>
      </c>
      <c r="B7287" s="12" t="s">
        <v>18195</v>
      </c>
      <c r="C7287" s="14" t="s">
        <v>18429</v>
      </c>
      <c r="D7287"/>
      <c r="E7287" s="4"/>
      <c r="I7287" s="15" t="s">
        <v>17047</v>
      </c>
    </row>
    <row r="7288" spans="1:9">
      <c r="A7288" s="2" t="s">
        <v>15835</v>
      </c>
      <c r="B7288" s="12" t="s">
        <v>18195</v>
      </c>
      <c r="C7288" s="14" t="s">
        <v>18428</v>
      </c>
      <c r="D7288"/>
      <c r="E7288" s="4"/>
      <c r="I7288" s="2" t="s">
        <v>15836</v>
      </c>
    </row>
    <row r="7289" spans="1:9">
      <c r="A7289" s="2" t="s">
        <v>15837</v>
      </c>
      <c r="B7289" s="12" t="s">
        <v>18195</v>
      </c>
      <c r="C7289" s="14" t="s">
        <v>18428</v>
      </c>
      <c r="D7289"/>
      <c r="E7289" s="4"/>
      <c r="I7289" s="15" t="s">
        <v>15838</v>
      </c>
    </row>
    <row r="7290" spans="1:9">
      <c r="A7290" s="2" t="s">
        <v>17416</v>
      </c>
      <c r="B7290" s="12" t="s">
        <v>18195</v>
      </c>
      <c r="C7290" s="14" t="s">
        <v>18431</v>
      </c>
      <c r="D7290"/>
      <c r="E7290" s="4"/>
      <c r="I7290" s="2" t="s">
        <v>17417</v>
      </c>
    </row>
    <row r="7291" spans="1:9">
      <c r="A7291" s="2" t="s">
        <v>17418</v>
      </c>
      <c r="B7291" s="12" t="s">
        <v>18195</v>
      </c>
      <c r="C7291" s="14" t="s">
        <v>18431</v>
      </c>
      <c r="D7291"/>
      <c r="E7291" s="4"/>
      <c r="I7291" s="2" t="s">
        <v>17419</v>
      </c>
    </row>
    <row r="7292" spans="1:9">
      <c r="A7292" s="2" t="s">
        <v>15839</v>
      </c>
      <c r="B7292" s="12" t="s">
        <v>18195</v>
      </c>
      <c r="C7292" s="14" t="s">
        <v>18428</v>
      </c>
      <c r="D7292"/>
      <c r="E7292" s="4"/>
      <c r="I7292" s="15" t="s">
        <v>15840</v>
      </c>
    </row>
    <row r="7293" spans="1:9">
      <c r="A7293" s="2" t="s">
        <v>15841</v>
      </c>
      <c r="B7293" s="12" t="s">
        <v>18195</v>
      </c>
      <c r="C7293" s="14" t="s">
        <v>18428</v>
      </c>
      <c r="D7293"/>
      <c r="E7293" s="4"/>
      <c r="I7293" s="2" t="s">
        <v>15842</v>
      </c>
    </row>
    <row r="7294" spans="1:9">
      <c r="A7294" s="2" t="s">
        <v>17958</v>
      </c>
      <c r="B7294" s="12" t="s">
        <v>18195</v>
      </c>
      <c r="C7294" s="6" t="s">
        <v>18430</v>
      </c>
      <c r="D7294"/>
      <c r="E7294" s="4"/>
      <c r="I7294" s="15" t="s">
        <v>17959</v>
      </c>
    </row>
    <row r="7295" spans="1:9">
      <c r="A7295" s="2" t="s">
        <v>15843</v>
      </c>
      <c r="B7295" s="12" t="s">
        <v>18195</v>
      </c>
      <c r="C7295" s="14" t="s">
        <v>18428</v>
      </c>
      <c r="D7295"/>
      <c r="E7295" s="4"/>
      <c r="I7295" s="2" t="s">
        <v>15844</v>
      </c>
    </row>
    <row r="7296" spans="1:9">
      <c r="A7296" s="2" t="s">
        <v>17048</v>
      </c>
      <c r="B7296" s="12" t="s">
        <v>18195</v>
      </c>
      <c r="C7296" s="14" t="s">
        <v>18429</v>
      </c>
      <c r="D7296"/>
      <c r="E7296" s="4"/>
      <c r="I7296" s="2" t="s">
        <v>17049</v>
      </c>
    </row>
    <row r="7297" spans="1:9">
      <c r="A7297" s="2" t="s">
        <v>15845</v>
      </c>
      <c r="B7297" s="12" t="s">
        <v>18195</v>
      </c>
      <c r="C7297" s="14" t="s">
        <v>18428</v>
      </c>
      <c r="D7297"/>
      <c r="E7297" s="4"/>
      <c r="I7297" s="2" t="s">
        <v>15846</v>
      </c>
    </row>
    <row r="7298" spans="1:9">
      <c r="A7298" s="2" t="s">
        <v>17050</v>
      </c>
      <c r="B7298" s="12" t="s">
        <v>18195</v>
      </c>
      <c r="C7298" s="14" t="s">
        <v>18429</v>
      </c>
      <c r="D7298"/>
      <c r="E7298" s="4"/>
      <c r="I7298" s="2" t="s">
        <v>17051</v>
      </c>
    </row>
    <row r="7299" spans="1:9">
      <c r="A7299" s="2" t="s">
        <v>17420</v>
      </c>
      <c r="B7299" s="12" t="s">
        <v>18195</v>
      </c>
      <c r="C7299" s="14" t="s">
        <v>18431</v>
      </c>
      <c r="D7299"/>
      <c r="E7299" s="4"/>
      <c r="I7299" s="2" t="s">
        <v>17421</v>
      </c>
    </row>
    <row r="7300" spans="1:9">
      <c r="A7300" s="2" t="s">
        <v>15847</v>
      </c>
      <c r="B7300" s="12" t="s">
        <v>18195</v>
      </c>
      <c r="C7300" s="14" t="s">
        <v>18428</v>
      </c>
      <c r="D7300"/>
      <c r="E7300" s="4"/>
      <c r="I7300" s="2" t="s">
        <v>15848</v>
      </c>
    </row>
    <row r="7301" spans="1:9">
      <c r="A7301" s="2" t="s">
        <v>16536</v>
      </c>
      <c r="B7301" s="12" t="s">
        <v>18195</v>
      </c>
      <c r="C7301" s="14" t="s">
        <v>18427</v>
      </c>
      <c r="D7301"/>
      <c r="E7301" s="4"/>
      <c r="I7301" s="2" t="s">
        <v>16537</v>
      </c>
    </row>
    <row r="7302" spans="1:9">
      <c r="A7302" s="2" t="s">
        <v>17052</v>
      </c>
      <c r="B7302" s="12" t="s">
        <v>18195</v>
      </c>
      <c r="C7302" s="14" t="s">
        <v>18429</v>
      </c>
      <c r="D7302"/>
      <c r="E7302" s="4"/>
      <c r="I7302" s="15" t="s">
        <v>17053</v>
      </c>
    </row>
    <row r="7303" spans="1:9">
      <c r="A7303" s="2" t="s">
        <v>17422</v>
      </c>
      <c r="B7303" s="12" t="s">
        <v>18195</v>
      </c>
      <c r="C7303" s="14" t="s">
        <v>18431</v>
      </c>
      <c r="D7303"/>
      <c r="E7303" s="4"/>
      <c r="I7303" s="2" t="s">
        <v>17423</v>
      </c>
    </row>
    <row r="7304" spans="1:9">
      <c r="A7304" s="2" t="s">
        <v>16538</v>
      </c>
      <c r="B7304" s="12" t="s">
        <v>18195</v>
      </c>
      <c r="C7304" s="14" t="s">
        <v>18427</v>
      </c>
      <c r="D7304"/>
      <c r="E7304" s="4"/>
      <c r="I7304" s="2" t="s">
        <v>16539</v>
      </c>
    </row>
    <row r="7305" spans="1:9">
      <c r="A7305" s="2" t="s">
        <v>15849</v>
      </c>
      <c r="B7305" s="12" t="s">
        <v>18195</v>
      </c>
      <c r="C7305" s="14" t="s">
        <v>18428</v>
      </c>
      <c r="D7305"/>
      <c r="E7305" s="4"/>
      <c r="I7305" s="15" t="s">
        <v>15850</v>
      </c>
    </row>
    <row r="7306" spans="1:9">
      <c r="A7306" s="2" t="s">
        <v>16540</v>
      </c>
      <c r="B7306" s="12" t="s">
        <v>18195</v>
      </c>
      <c r="C7306" s="14" t="s">
        <v>18427</v>
      </c>
      <c r="D7306"/>
      <c r="E7306" s="4"/>
      <c r="I7306" s="15" t="s">
        <v>16541</v>
      </c>
    </row>
    <row r="7307" spans="1:9">
      <c r="A7307" s="2" t="s">
        <v>15851</v>
      </c>
      <c r="B7307" s="12" t="s">
        <v>18195</v>
      </c>
      <c r="C7307" s="14" t="s">
        <v>18428</v>
      </c>
      <c r="D7307"/>
      <c r="E7307" s="4"/>
      <c r="I7307" s="2" t="s">
        <v>15852</v>
      </c>
    </row>
    <row r="7308" spans="1:9">
      <c r="A7308" s="2" t="s">
        <v>15853</v>
      </c>
      <c r="B7308" s="12" t="s">
        <v>18195</v>
      </c>
      <c r="C7308" s="14" t="s">
        <v>18428</v>
      </c>
      <c r="D7308"/>
      <c r="E7308" s="4"/>
      <c r="I7308" s="2" t="s">
        <v>15854</v>
      </c>
    </row>
    <row r="7309" spans="1:9">
      <c r="A7309" s="2" t="s">
        <v>15855</v>
      </c>
      <c r="B7309" s="12" t="s">
        <v>18195</v>
      </c>
      <c r="C7309" s="14" t="s">
        <v>18428</v>
      </c>
      <c r="D7309"/>
      <c r="E7309" s="4"/>
      <c r="I7309" s="2" t="s">
        <v>15856</v>
      </c>
    </row>
    <row r="7310" spans="1:9">
      <c r="A7310" s="2" t="s">
        <v>15857</v>
      </c>
      <c r="B7310" s="12" t="s">
        <v>18195</v>
      </c>
      <c r="C7310" s="14" t="s">
        <v>18428</v>
      </c>
      <c r="D7310"/>
      <c r="E7310" s="4"/>
      <c r="I7310" s="2" t="s">
        <v>15858</v>
      </c>
    </row>
    <row r="7311" spans="1:9">
      <c r="A7311" s="2" t="s">
        <v>17960</v>
      </c>
      <c r="B7311" s="12" t="s">
        <v>18195</v>
      </c>
      <c r="C7311" s="6" t="s">
        <v>18430</v>
      </c>
      <c r="D7311"/>
      <c r="E7311" s="4"/>
      <c r="I7311" s="2" t="s">
        <v>17961</v>
      </c>
    </row>
    <row r="7312" spans="1:9">
      <c r="A7312" s="2" t="s">
        <v>15859</v>
      </c>
      <c r="B7312" s="12" t="s">
        <v>18195</v>
      </c>
      <c r="C7312" s="14" t="s">
        <v>18428</v>
      </c>
      <c r="D7312"/>
      <c r="E7312" s="4"/>
      <c r="I7312" s="2" t="s">
        <v>15860</v>
      </c>
    </row>
    <row r="7313" spans="1:9">
      <c r="A7313" s="2" t="s">
        <v>15861</v>
      </c>
      <c r="B7313" s="12" t="s">
        <v>18195</v>
      </c>
      <c r="C7313" s="14" t="s">
        <v>18428</v>
      </c>
      <c r="D7313"/>
      <c r="E7313" s="4"/>
      <c r="I7313" s="2" t="s">
        <v>15862</v>
      </c>
    </row>
    <row r="7314" spans="1:9">
      <c r="A7314" s="2" t="s">
        <v>17962</v>
      </c>
      <c r="B7314" s="12" t="s">
        <v>18195</v>
      </c>
      <c r="C7314" s="6" t="s">
        <v>18430</v>
      </c>
      <c r="D7314"/>
      <c r="E7314" s="4"/>
      <c r="I7314" s="2" t="s">
        <v>17963</v>
      </c>
    </row>
    <row r="7315" spans="1:9">
      <c r="A7315" s="2" t="s">
        <v>15863</v>
      </c>
      <c r="B7315" s="12" t="s">
        <v>18195</v>
      </c>
      <c r="C7315" s="14" t="s">
        <v>18428</v>
      </c>
      <c r="D7315"/>
      <c r="E7315" s="4"/>
      <c r="I7315" s="2" t="s">
        <v>15864</v>
      </c>
    </row>
    <row r="7316" spans="1:9">
      <c r="A7316" s="2" t="s">
        <v>15865</v>
      </c>
      <c r="B7316" s="12" t="s">
        <v>18195</v>
      </c>
      <c r="C7316" s="14" t="s">
        <v>18428</v>
      </c>
      <c r="D7316"/>
      <c r="E7316" s="4"/>
      <c r="I7316" s="2" t="s">
        <v>15866</v>
      </c>
    </row>
    <row r="7317" spans="1:9">
      <c r="A7317" s="2" t="s">
        <v>17054</v>
      </c>
      <c r="B7317" s="12" t="s">
        <v>18195</v>
      </c>
      <c r="C7317" s="14" t="s">
        <v>18429</v>
      </c>
      <c r="D7317"/>
      <c r="E7317" s="4"/>
      <c r="I7317" s="2" t="s">
        <v>17055</v>
      </c>
    </row>
    <row r="7318" spans="1:9">
      <c r="A7318" s="2" t="s">
        <v>15867</v>
      </c>
      <c r="B7318" s="12" t="s">
        <v>18195</v>
      </c>
      <c r="C7318" s="14" t="s">
        <v>18428</v>
      </c>
      <c r="D7318"/>
      <c r="E7318" s="4"/>
      <c r="I7318" s="2" t="s">
        <v>15868</v>
      </c>
    </row>
    <row r="7319" spans="1:9">
      <c r="A7319" s="2" t="s">
        <v>15869</v>
      </c>
      <c r="B7319" s="12" t="s">
        <v>18195</v>
      </c>
      <c r="C7319" s="14" t="s">
        <v>18428</v>
      </c>
      <c r="D7319"/>
      <c r="E7319" s="4"/>
      <c r="I7319" s="2" t="s">
        <v>15870</v>
      </c>
    </row>
    <row r="7320" spans="1:9">
      <c r="A7320" s="2" t="s">
        <v>15871</v>
      </c>
      <c r="B7320" s="12" t="s">
        <v>18195</v>
      </c>
      <c r="C7320" s="14" t="s">
        <v>18428</v>
      </c>
      <c r="D7320"/>
      <c r="E7320" s="4"/>
      <c r="I7320" s="15" t="s">
        <v>15872</v>
      </c>
    </row>
    <row r="7321" spans="1:9">
      <c r="A7321" s="2" t="s">
        <v>15873</v>
      </c>
      <c r="B7321" s="12" t="s">
        <v>18195</v>
      </c>
      <c r="C7321" s="14" t="s">
        <v>18428</v>
      </c>
      <c r="D7321"/>
      <c r="E7321" s="4"/>
      <c r="I7321" s="15" t="s">
        <v>15874</v>
      </c>
    </row>
    <row r="7322" spans="1:9">
      <c r="A7322" s="2" t="s">
        <v>16542</v>
      </c>
      <c r="B7322" s="12" t="s">
        <v>18195</v>
      </c>
      <c r="C7322" s="14" t="s">
        <v>18427</v>
      </c>
      <c r="D7322"/>
      <c r="E7322" s="4"/>
      <c r="I7322" s="2" t="s">
        <v>16543</v>
      </c>
    </row>
    <row r="7323" spans="1:9">
      <c r="A7323" s="2" t="s">
        <v>15875</v>
      </c>
      <c r="B7323" s="12" t="s">
        <v>18195</v>
      </c>
      <c r="C7323" s="14" t="s">
        <v>18428</v>
      </c>
      <c r="D7323"/>
      <c r="E7323" s="4"/>
      <c r="I7323" s="2" t="s">
        <v>15876</v>
      </c>
    </row>
    <row r="7324" spans="1:9">
      <c r="A7324" s="2" t="s">
        <v>16544</v>
      </c>
      <c r="B7324" s="12" t="s">
        <v>18195</v>
      </c>
      <c r="C7324" s="14" t="s">
        <v>18427</v>
      </c>
      <c r="D7324"/>
      <c r="E7324" s="4"/>
      <c r="I7324" s="15" t="s">
        <v>16545</v>
      </c>
    </row>
    <row r="7325" spans="1:9">
      <c r="A7325" s="2" t="s">
        <v>16546</v>
      </c>
      <c r="B7325" s="12" t="s">
        <v>18195</v>
      </c>
      <c r="C7325" s="14" t="s">
        <v>18427</v>
      </c>
      <c r="D7325"/>
      <c r="E7325" s="4"/>
      <c r="I7325" s="2" t="s">
        <v>16547</v>
      </c>
    </row>
    <row r="7326" spans="1:9">
      <c r="A7326" s="2" t="s">
        <v>15877</v>
      </c>
      <c r="B7326" s="12" t="s">
        <v>18195</v>
      </c>
      <c r="C7326" s="14" t="s">
        <v>18428</v>
      </c>
      <c r="D7326"/>
      <c r="E7326" s="4"/>
      <c r="I7326" s="15" t="s">
        <v>15878</v>
      </c>
    </row>
    <row r="7327" spans="1:9">
      <c r="A7327" s="2" t="s">
        <v>17964</v>
      </c>
      <c r="B7327" s="12" t="s">
        <v>18195</v>
      </c>
      <c r="C7327" s="6" t="s">
        <v>18430</v>
      </c>
      <c r="D7327"/>
      <c r="E7327" s="4"/>
      <c r="I7327" s="2" t="s">
        <v>17965</v>
      </c>
    </row>
    <row r="7328" spans="1:9">
      <c r="A7328" s="2" t="s">
        <v>15879</v>
      </c>
      <c r="B7328" s="12" t="s">
        <v>18195</v>
      </c>
      <c r="C7328" s="14" t="s">
        <v>18428</v>
      </c>
      <c r="D7328"/>
      <c r="E7328" s="4"/>
      <c r="I7328" s="2" t="s">
        <v>15880</v>
      </c>
    </row>
    <row r="7329" spans="1:9">
      <c r="A7329" s="2" t="s">
        <v>15881</v>
      </c>
      <c r="B7329" s="12" t="s">
        <v>18195</v>
      </c>
      <c r="C7329" s="14" t="s">
        <v>18428</v>
      </c>
      <c r="D7329"/>
      <c r="E7329" s="4"/>
      <c r="I7329" s="2" t="s">
        <v>15882</v>
      </c>
    </row>
    <row r="7330" spans="1:9">
      <c r="A7330" s="2" t="s">
        <v>17966</v>
      </c>
      <c r="B7330" s="12" t="s">
        <v>18195</v>
      </c>
      <c r="C7330" s="6" t="s">
        <v>18430</v>
      </c>
      <c r="D7330"/>
      <c r="E7330" s="4"/>
      <c r="I7330" s="2" t="s">
        <v>17967</v>
      </c>
    </row>
    <row r="7331" spans="1:9">
      <c r="A7331" s="2" t="s">
        <v>15883</v>
      </c>
      <c r="B7331" s="12" t="s">
        <v>18195</v>
      </c>
      <c r="C7331" s="14" t="s">
        <v>18428</v>
      </c>
      <c r="D7331"/>
      <c r="E7331" s="1"/>
      <c r="I7331" s="2" t="s">
        <v>15884</v>
      </c>
    </row>
    <row r="7332" spans="1:9">
      <c r="A7332" s="2" t="s">
        <v>15885</v>
      </c>
      <c r="B7332" s="12" t="s">
        <v>18195</v>
      </c>
      <c r="C7332" s="14" t="s">
        <v>18428</v>
      </c>
      <c r="D7332"/>
      <c r="E7332" s="4"/>
      <c r="I7332" s="15" t="s">
        <v>15886</v>
      </c>
    </row>
    <row r="7333" spans="1:9">
      <c r="A7333" s="2" t="s">
        <v>15887</v>
      </c>
      <c r="B7333" s="12" t="s">
        <v>18195</v>
      </c>
      <c r="C7333" s="14" t="s">
        <v>18428</v>
      </c>
      <c r="D7333"/>
      <c r="E7333" s="4"/>
      <c r="I7333" s="15" t="s">
        <v>15888</v>
      </c>
    </row>
    <row r="7334" spans="1:9">
      <c r="A7334" s="2" t="s">
        <v>15889</v>
      </c>
      <c r="B7334" s="12" t="s">
        <v>18195</v>
      </c>
      <c r="C7334" s="14" t="s">
        <v>18428</v>
      </c>
      <c r="D7334"/>
      <c r="E7334" s="4"/>
      <c r="I7334" s="2" t="s">
        <v>15890</v>
      </c>
    </row>
    <row r="7335" spans="1:9">
      <c r="A7335" s="2" t="s">
        <v>17968</v>
      </c>
      <c r="B7335" s="12" t="s">
        <v>18195</v>
      </c>
      <c r="C7335" s="6" t="s">
        <v>18430</v>
      </c>
      <c r="D7335"/>
      <c r="E7335" s="9"/>
      <c r="I7335" s="15" t="s">
        <v>17969</v>
      </c>
    </row>
    <row r="7336" spans="1:9">
      <c r="A7336" s="2" t="s">
        <v>17970</v>
      </c>
      <c r="B7336" s="12" t="s">
        <v>18195</v>
      </c>
      <c r="C7336" s="6" t="s">
        <v>18430</v>
      </c>
      <c r="D7336"/>
      <c r="E7336" s="4"/>
      <c r="I7336" s="15" t="s">
        <v>17971</v>
      </c>
    </row>
    <row r="7337" spans="1:9">
      <c r="A7337" s="2" t="s">
        <v>15891</v>
      </c>
      <c r="B7337" s="12" t="s">
        <v>18195</v>
      </c>
      <c r="C7337" s="14" t="s">
        <v>18428</v>
      </c>
      <c r="D7337"/>
      <c r="E7337" s="4"/>
      <c r="I7337" s="2" t="s">
        <v>15892</v>
      </c>
    </row>
    <row r="7338" spans="1:9">
      <c r="A7338" s="2" t="s">
        <v>17056</v>
      </c>
      <c r="B7338" s="12" t="s">
        <v>18195</v>
      </c>
      <c r="C7338" s="14" t="s">
        <v>18429</v>
      </c>
      <c r="D7338"/>
      <c r="E7338" s="4"/>
      <c r="I7338" s="15" t="s">
        <v>17057</v>
      </c>
    </row>
    <row r="7339" spans="1:9">
      <c r="A7339" s="2" t="s">
        <v>15893</v>
      </c>
      <c r="B7339" s="12" t="s">
        <v>18195</v>
      </c>
      <c r="C7339" s="14" t="s">
        <v>18428</v>
      </c>
      <c r="D7339"/>
      <c r="E7339" s="4"/>
      <c r="I7339" s="15" t="s">
        <v>15894</v>
      </c>
    </row>
    <row r="7340" spans="1:9">
      <c r="A7340" s="2" t="s">
        <v>15895</v>
      </c>
      <c r="B7340" s="12" t="s">
        <v>18195</v>
      </c>
      <c r="C7340" s="14" t="s">
        <v>18428</v>
      </c>
      <c r="D7340"/>
      <c r="E7340" s="4"/>
      <c r="I7340" s="15" t="s">
        <v>15896</v>
      </c>
    </row>
    <row r="7341" spans="1:9">
      <c r="A7341" s="2" t="s">
        <v>15897</v>
      </c>
      <c r="B7341" s="12" t="s">
        <v>18195</v>
      </c>
      <c r="C7341" s="14" t="s">
        <v>18428</v>
      </c>
      <c r="D7341"/>
      <c r="E7341" s="4"/>
      <c r="I7341" s="2" t="s">
        <v>15898</v>
      </c>
    </row>
    <row r="7342" spans="1:9">
      <c r="A7342" s="2" t="s">
        <v>15899</v>
      </c>
      <c r="B7342" s="12" t="s">
        <v>18195</v>
      </c>
      <c r="C7342" s="14" t="s">
        <v>18428</v>
      </c>
      <c r="D7342"/>
      <c r="E7342" s="4"/>
      <c r="I7342" s="15" t="s">
        <v>15900</v>
      </c>
    </row>
    <row r="7343" spans="1:9">
      <c r="A7343" s="2" t="s">
        <v>17972</v>
      </c>
      <c r="B7343" s="12" t="s">
        <v>18195</v>
      </c>
      <c r="C7343" s="6" t="s">
        <v>18430</v>
      </c>
      <c r="D7343"/>
      <c r="E7343" s="1"/>
      <c r="I7343" s="2" t="s">
        <v>17973</v>
      </c>
    </row>
    <row r="7344" spans="1:9">
      <c r="A7344" s="2" t="s">
        <v>17974</v>
      </c>
      <c r="B7344" s="12" t="s">
        <v>18195</v>
      </c>
      <c r="C7344" s="6" t="s">
        <v>18430</v>
      </c>
      <c r="D7344"/>
      <c r="E7344" s="4"/>
      <c r="I7344" s="2" t="s">
        <v>17975</v>
      </c>
    </row>
    <row r="7345" spans="1:9">
      <c r="A7345" s="2" t="s">
        <v>16548</v>
      </c>
      <c r="B7345" s="12" t="s">
        <v>18195</v>
      </c>
      <c r="C7345" s="14" t="s">
        <v>18427</v>
      </c>
      <c r="D7345"/>
      <c r="E7345" s="4"/>
      <c r="I7345" s="15" t="s">
        <v>16549</v>
      </c>
    </row>
    <row r="7346" spans="1:9">
      <c r="A7346" s="2" t="s">
        <v>17424</v>
      </c>
      <c r="B7346" s="12" t="s">
        <v>18195</v>
      </c>
      <c r="C7346" s="14" t="s">
        <v>18431</v>
      </c>
      <c r="D7346"/>
      <c r="E7346" s="4"/>
      <c r="I7346" s="2" t="s">
        <v>17425</v>
      </c>
    </row>
    <row r="7347" spans="1:9">
      <c r="A7347" s="2" t="s">
        <v>16550</v>
      </c>
      <c r="B7347" s="12" t="s">
        <v>18195</v>
      </c>
      <c r="C7347" s="14" t="s">
        <v>18427</v>
      </c>
      <c r="D7347"/>
      <c r="E7347" s="4"/>
      <c r="I7347" s="15" t="s">
        <v>16551</v>
      </c>
    </row>
    <row r="7348" spans="1:9">
      <c r="A7348" s="2" t="s">
        <v>15901</v>
      </c>
      <c r="B7348" s="12" t="s">
        <v>18195</v>
      </c>
      <c r="C7348" s="14" t="s">
        <v>18428</v>
      </c>
      <c r="D7348"/>
      <c r="E7348" s="1"/>
      <c r="I7348" s="2" t="s">
        <v>15902</v>
      </c>
    </row>
    <row r="7349" spans="1:9">
      <c r="A7349" s="2" t="s">
        <v>16552</v>
      </c>
      <c r="B7349" s="12" t="s">
        <v>18195</v>
      </c>
      <c r="C7349" s="14" t="s">
        <v>18427</v>
      </c>
      <c r="D7349"/>
      <c r="E7349" s="4"/>
      <c r="I7349" s="15" t="s">
        <v>16553</v>
      </c>
    </row>
    <row r="7350" spans="1:9">
      <c r="A7350" s="2" t="s">
        <v>17058</v>
      </c>
      <c r="B7350" s="12" t="s">
        <v>18195</v>
      </c>
      <c r="C7350" s="14" t="s">
        <v>18429</v>
      </c>
      <c r="D7350"/>
      <c r="E7350" s="4"/>
      <c r="I7350" s="15" t="s">
        <v>17059</v>
      </c>
    </row>
    <row r="7351" spans="1:9">
      <c r="A7351" s="2" t="s">
        <v>16554</v>
      </c>
      <c r="B7351" s="12" t="s">
        <v>18195</v>
      </c>
      <c r="C7351" s="14" t="s">
        <v>18427</v>
      </c>
      <c r="D7351"/>
      <c r="E7351" s="4"/>
      <c r="I7351" s="15" t="s">
        <v>16555</v>
      </c>
    </row>
    <row r="7352" spans="1:9">
      <c r="A7352" s="2" t="s">
        <v>15903</v>
      </c>
      <c r="B7352" s="12" t="s">
        <v>18195</v>
      </c>
      <c r="C7352" s="14" t="s">
        <v>18428</v>
      </c>
      <c r="D7352"/>
      <c r="E7352" s="4"/>
      <c r="I7352" s="2" t="s">
        <v>15904</v>
      </c>
    </row>
    <row r="7353" spans="1:9">
      <c r="A7353" s="2" t="s">
        <v>16556</v>
      </c>
      <c r="B7353" s="12" t="s">
        <v>18195</v>
      </c>
      <c r="C7353" s="14" t="s">
        <v>18427</v>
      </c>
      <c r="D7353"/>
      <c r="E7353" s="4"/>
      <c r="I7353" s="2" t="s">
        <v>16557</v>
      </c>
    </row>
    <row r="7354" spans="1:9">
      <c r="A7354" s="2" t="s">
        <v>16558</v>
      </c>
      <c r="B7354" s="12" t="s">
        <v>18195</v>
      </c>
      <c r="C7354" s="14" t="s">
        <v>18427</v>
      </c>
      <c r="D7354"/>
      <c r="E7354" s="4"/>
      <c r="I7354" s="2" t="s">
        <v>16557</v>
      </c>
    </row>
    <row r="7355" spans="1:9">
      <c r="A7355" s="2" t="s">
        <v>16559</v>
      </c>
      <c r="B7355" s="12" t="s">
        <v>18195</v>
      </c>
      <c r="C7355" s="14" t="s">
        <v>18427</v>
      </c>
      <c r="D7355"/>
      <c r="E7355" s="4"/>
      <c r="I7355" s="2" t="s">
        <v>16557</v>
      </c>
    </row>
    <row r="7356" spans="1:9">
      <c r="A7356" s="2" t="s">
        <v>16560</v>
      </c>
      <c r="B7356" s="12" t="s">
        <v>18195</v>
      </c>
      <c r="C7356" s="14" t="s">
        <v>18427</v>
      </c>
      <c r="D7356"/>
      <c r="E7356" s="4"/>
      <c r="I7356" s="2" t="s">
        <v>16557</v>
      </c>
    </row>
    <row r="7357" spans="1:9">
      <c r="A7357" s="2" t="s">
        <v>16561</v>
      </c>
      <c r="B7357" s="12" t="s">
        <v>18195</v>
      </c>
      <c r="C7357" s="14" t="s">
        <v>18427</v>
      </c>
      <c r="D7357"/>
      <c r="E7357" s="4"/>
      <c r="I7357" s="15" t="s">
        <v>16562</v>
      </c>
    </row>
    <row r="7358" spans="1:9">
      <c r="A7358" s="2" t="s">
        <v>16563</v>
      </c>
      <c r="B7358" s="12" t="s">
        <v>18195</v>
      </c>
      <c r="C7358" s="14" t="s">
        <v>18427</v>
      </c>
      <c r="D7358"/>
      <c r="E7358" s="4"/>
      <c r="I7358" s="2" t="s">
        <v>16564</v>
      </c>
    </row>
    <row r="7359" spans="1:9">
      <c r="A7359" s="2" t="s">
        <v>15905</v>
      </c>
      <c r="B7359" s="12" t="s">
        <v>18195</v>
      </c>
      <c r="C7359" s="14" t="s">
        <v>18428</v>
      </c>
      <c r="D7359"/>
      <c r="E7359" s="4"/>
      <c r="I7359" s="2" t="s">
        <v>15906</v>
      </c>
    </row>
    <row r="7360" spans="1:9">
      <c r="A7360" s="2" t="s">
        <v>16565</v>
      </c>
      <c r="B7360" s="12" t="s">
        <v>18195</v>
      </c>
      <c r="C7360" s="14" t="s">
        <v>18427</v>
      </c>
      <c r="D7360"/>
      <c r="E7360" s="4"/>
      <c r="I7360" s="2" t="s">
        <v>16566</v>
      </c>
    </row>
    <row r="7361" spans="1:9">
      <c r="A7361" s="2" t="s">
        <v>18176</v>
      </c>
      <c r="B7361" s="12" t="s">
        <v>18195</v>
      </c>
      <c r="C7361" s="6" t="s">
        <v>18432</v>
      </c>
      <c r="D7361"/>
      <c r="E7361"/>
      <c r="I7361" s="2" t="s">
        <v>18177</v>
      </c>
    </row>
    <row r="7362" spans="1:9">
      <c r="A7362" s="2" t="s">
        <v>17060</v>
      </c>
      <c r="B7362" s="12" t="s">
        <v>18195</v>
      </c>
      <c r="C7362" s="14" t="s">
        <v>18429</v>
      </c>
      <c r="D7362"/>
      <c r="E7362" s="4"/>
      <c r="I7362" s="2" t="s">
        <v>17061</v>
      </c>
    </row>
    <row r="7363" spans="1:9">
      <c r="A7363" s="2" t="s">
        <v>17062</v>
      </c>
      <c r="B7363" s="12" t="s">
        <v>18195</v>
      </c>
      <c r="C7363" s="14" t="s">
        <v>18429</v>
      </c>
      <c r="D7363"/>
      <c r="E7363" s="4"/>
      <c r="I7363" s="15" t="s">
        <v>17063</v>
      </c>
    </row>
    <row r="7364" spans="1:9">
      <c r="A7364" s="2" t="s">
        <v>16567</v>
      </c>
      <c r="B7364" s="12" t="s">
        <v>18195</v>
      </c>
      <c r="C7364" s="14" t="s">
        <v>18427</v>
      </c>
      <c r="D7364"/>
      <c r="E7364" s="4"/>
      <c r="I7364" s="15" t="s">
        <v>16568</v>
      </c>
    </row>
    <row r="7365" spans="1:9">
      <c r="A7365" s="2" t="s">
        <v>17426</v>
      </c>
      <c r="B7365" s="12" t="s">
        <v>18195</v>
      </c>
      <c r="C7365" s="14" t="s">
        <v>18431</v>
      </c>
      <c r="D7365"/>
      <c r="E7365" s="4"/>
      <c r="I7365" s="15" t="s">
        <v>17427</v>
      </c>
    </row>
    <row r="7366" spans="1:9">
      <c r="A7366" s="2" t="s">
        <v>17976</v>
      </c>
      <c r="B7366" s="12" t="s">
        <v>18195</v>
      </c>
      <c r="C7366" s="6" t="s">
        <v>18430</v>
      </c>
      <c r="D7366"/>
      <c r="E7366" s="4"/>
      <c r="I7366" s="2" t="s">
        <v>17977</v>
      </c>
    </row>
    <row r="7367" spans="1:9">
      <c r="A7367" s="2" t="s">
        <v>15907</v>
      </c>
      <c r="B7367" s="12" t="s">
        <v>18195</v>
      </c>
      <c r="C7367" s="14" t="s">
        <v>18428</v>
      </c>
      <c r="D7367"/>
      <c r="E7367" s="4"/>
      <c r="I7367" s="2" t="s">
        <v>15908</v>
      </c>
    </row>
    <row r="7368" spans="1:9">
      <c r="A7368" s="2" t="s">
        <v>15909</v>
      </c>
      <c r="B7368" s="12" t="s">
        <v>18195</v>
      </c>
      <c r="C7368" s="14" t="s">
        <v>18428</v>
      </c>
      <c r="D7368"/>
      <c r="E7368" s="4"/>
      <c r="I7368" s="15" t="s">
        <v>15910</v>
      </c>
    </row>
    <row r="7369" spans="1:9">
      <c r="A7369" s="2" t="s">
        <v>15911</v>
      </c>
      <c r="B7369" s="12" t="s">
        <v>18195</v>
      </c>
      <c r="C7369" s="14" t="s">
        <v>18428</v>
      </c>
      <c r="D7369"/>
      <c r="E7369" s="4"/>
      <c r="I7369" s="2" t="s">
        <v>15912</v>
      </c>
    </row>
    <row r="7370" spans="1:9">
      <c r="A7370" s="2" t="s">
        <v>17978</v>
      </c>
      <c r="B7370" s="12" t="s">
        <v>18195</v>
      </c>
      <c r="C7370" s="6" t="s">
        <v>18430</v>
      </c>
      <c r="D7370"/>
      <c r="E7370" s="1"/>
      <c r="I7370" s="2" t="s">
        <v>17979</v>
      </c>
    </row>
    <row r="7371" spans="1:9">
      <c r="A7371" s="2" t="s">
        <v>15913</v>
      </c>
      <c r="B7371" s="12" t="s">
        <v>18195</v>
      </c>
      <c r="C7371" s="14" t="s">
        <v>18428</v>
      </c>
      <c r="D7371"/>
      <c r="E7371" s="4"/>
      <c r="I7371" s="2" t="s">
        <v>15914</v>
      </c>
    </row>
    <row r="7372" spans="1:9">
      <c r="A7372" s="2" t="s">
        <v>15915</v>
      </c>
      <c r="B7372" s="12" t="s">
        <v>18195</v>
      </c>
      <c r="C7372" s="14" t="s">
        <v>18428</v>
      </c>
      <c r="D7372"/>
      <c r="E7372" s="4"/>
      <c r="I7372" s="2" t="s">
        <v>15916</v>
      </c>
    </row>
    <row r="7373" spans="1:9">
      <c r="A7373" s="2" t="s">
        <v>16569</v>
      </c>
      <c r="B7373" s="12" t="s">
        <v>18195</v>
      </c>
      <c r="C7373" s="14" t="s">
        <v>18427</v>
      </c>
      <c r="D7373"/>
      <c r="E7373" s="4"/>
      <c r="I7373" s="15" t="s">
        <v>16570</v>
      </c>
    </row>
    <row r="7374" spans="1:9">
      <c r="A7374" s="2" t="s">
        <v>17428</v>
      </c>
      <c r="B7374" s="12" t="s">
        <v>18195</v>
      </c>
      <c r="C7374" s="14" t="s">
        <v>18431</v>
      </c>
      <c r="D7374"/>
      <c r="E7374" s="4"/>
      <c r="I7374" s="15" t="s">
        <v>17429</v>
      </c>
    </row>
    <row r="7375" spans="1:9">
      <c r="A7375" s="2" t="s">
        <v>17064</v>
      </c>
      <c r="B7375" s="12" t="s">
        <v>18195</v>
      </c>
      <c r="C7375" s="14" t="s">
        <v>18429</v>
      </c>
      <c r="D7375"/>
      <c r="E7375" s="4"/>
      <c r="I7375" s="2" t="s">
        <v>17065</v>
      </c>
    </row>
    <row r="7376" spans="1:9">
      <c r="A7376" s="2" t="s">
        <v>17066</v>
      </c>
      <c r="B7376" s="12" t="s">
        <v>18195</v>
      </c>
      <c r="C7376" s="14" t="s">
        <v>18429</v>
      </c>
      <c r="D7376"/>
      <c r="E7376" s="4"/>
      <c r="I7376" s="2" t="s">
        <v>17067</v>
      </c>
    </row>
    <row r="7377" spans="1:9">
      <c r="A7377" s="2" t="s">
        <v>17068</v>
      </c>
      <c r="B7377" s="12" t="s">
        <v>18195</v>
      </c>
      <c r="C7377" s="14" t="s">
        <v>18429</v>
      </c>
      <c r="D7377"/>
      <c r="E7377" s="4"/>
      <c r="I7377" s="2" t="s">
        <v>17069</v>
      </c>
    </row>
    <row r="7378" spans="1:9">
      <c r="A7378" s="2" t="s">
        <v>17070</v>
      </c>
      <c r="B7378" s="12" t="s">
        <v>18195</v>
      </c>
      <c r="C7378" s="14" t="s">
        <v>18429</v>
      </c>
      <c r="D7378"/>
      <c r="E7378" s="4"/>
      <c r="I7378" s="15" t="s">
        <v>17071</v>
      </c>
    </row>
    <row r="7379" spans="1:9">
      <c r="A7379" s="2" t="s">
        <v>15917</v>
      </c>
      <c r="B7379" s="12" t="s">
        <v>18195</v>
      </c>
      <c r="C7379" s="14" t="s">
        <v>18428</v>
      </c>
      <c r="D7379"/>
      <c r="E7379" s="4"/>
      <c r="I7379" s="2" t="s">
        <v>15918</v>
      </c>
    </row>
    <row r="7380" spans="1:9">
      <c r="A7380" s="2" t="s">
        <v>15919</v>
      </c>
      <c r="B7380" s="12" t="s">
        <v>18195</v>
      </c>
      <c r="C7380" s="14" t="s">
        <v>18428</v>
      </c>
      <c r="D7380"/>
      <c r="E7380" s="4"/>
      <c r="I7380" s="2" t="s">
        <v>15920</v>
      </c>
    </row>
    <row r="7381" spans="1:9">
      <c r="A7381" s="2" t="s">
        <v>15921</v>
      </c>
      <c r="B7381" s="12" t="s">
        <v>18195</v>
      </c>
      <c r="C7381" s="14" t="s">
        <v>18428</v>
      </c>
      <c r="D7381"/>
      <c r="E7381" s="4"/>
      <c r="I7381" s="2" t="s">
        <v>15922</v>
      </c>
    </row>
    <row r="7382" spans="1:9">
      <c r="A7382" s="2" t="s">
        <v>17980</v>
      </c>
      <c r="B7382" s="12" t="s">
        <v>18195</v>
      </c>
      <c r="C7382" s="6" t="s">
        <v>18430</v>
      </c>
      <c r="D7382"/>
      <c r="E7382" s="4"/>
      <c r="I7382" s="15" t="s">
        <v>17981</v>
      </c>
    </row>
    <row r="7383" spans="1:9">
      <c r="A7383" s="2" t="s">
        <v>16571</v>
      </c>
      <c r="B7383" s="12" t="s">
        <v>18195</v>
      </c>
      <c r="C7383" s="3" t="s">
        <v>18427</v>
      </c>
      <c r="D7383"/>
      <c r="E7383" s="4"/>
      <c r="I7383" s="2" t="s">
        <v>16572</v>
      </c>
    </row>
    <row r="7384" spans="1:9">
      <c r="A7384" s="2" t="s">
        <v>16573</v>
      </c>
      <c r="B7384" s="12" t="s">
        <v>18195</v>
      </c>
      <c r="C7384" s="3" t="s">
        <v>18427</v>
      </c>
      <c r="D7384"/>
      <c r="E7384" s="4"/>
      <c r="I7384" s="15" t="s">
        <v>16574</v>
      </c>
    </row>
    <row r="7385" spans="1:9">
      <c r="A7385" s="2" t="s">
        <v>17430</v>
      </c>
      <c r="B7385" s="12" t="s">
        <v>18195</v>
      </c>
      <c r="C7385" s="3" t="s">
        <v>18431</v>
      </c>
      <c r="D7385"/>
      <c r="E7385" s="4"/>
      <c r="I7385" s="2" t="s">
        <v>17431</v>
      </c>
    </row>
    <row r="7386" spans="1:9">
      <c r="A7386" s="2" t="s">
        <v>16575</v>
      </c>
      <c r="B7386" s="12" t="s">
        <v>18195</v>
      </c>
      <c r="C7386" s="3" t="s">
        <v>18427</v>
      </c>
      <c r="D7386"/>
      <c r="E7386" s="4"/>
      <c r="I7386" s="15" t="s">
        <v>16576</v>
      </c>
    </row>
    <row r="7387" spans="1:9">
      <c r="A7387" s="2" t="s">
        <v>15923</v>
      </c>
      <c r="B7387" s="12" t="s">
        <v>18195</v>
      </c>
      <c r="C7387" s="3" t="s">
        <v>18428</v>
      </c>
      <c r="D7387"/>
      <c r="E7387" s="7"/>
      <c r="I7387" s="2" t="s">
        <v>15924</v>
      </c>
    </row>
    <row r="7388" spans="1:9">
      <c r="A7388" s="2" t="s">
        <v>17432</v>
      </c>
      <c r="B7388" s="12" t="s">
        <v>18195</v>
      </c>
      <c r="C7388" s="3" t="s">
        <v>18431</v>
      </c>
      <c r="D7388"/>
      <c r="E7388" s="4"/>
      <c r="I7388" s="15" t="s">
        <v>17433</v>
      </c>
    </row>
    <row r="7389" spans="1:9">
      <c r="A7389" s="2" t="s">
        <v>15925</v>
      </c>
      <c r="B7389" s="12" t="s">
        <v>18195</v>
      </c>
      <c r="C7389" s="3" t="s">
        <v>18428</v>
      </c>
      <c r="D7389"/>
      <c r="E7389" s="4"/>
      <c r="I7389" s="2" t="s">
        <v>15926</v>
      </c>
    </row>
    <row r="7390" spans="1:9">
      <c r="A7390" s="2" t="s">
        <v>16577</v>
      </c>
      <c r="B7390" s="12" t="s">
        <v>18195</v>
      </c>
      <c r="C7390" s="3" t="s">
        <v>18427</v>
      </c>
      <c r="D7390"/>
      <c r="E7390" s="4"/>
      <c r="I7390" s="2" t="s">
        <v>16578</v>
      </c>
    </row>
    <row r="7391" spans="1:9">
      <c r="A7391" s="2" t="s">
        <v>17982</v>
      </c>
      <c r="B7391" s="12" t="s">
        <v>18195</v>
      </c>
      <c r="C7391" s="6" t="s">
        <v>18430</v>
      </c>
      <c r="D7391"/>
      <c r="E7391" s="4"/>
      <c r="I7391" s="2" t="s">
        <v>17983</v>
      </c>
    </row>
    <row r="7392" spans="1:9">
      <c r="A7392" s="2" t="s">
        <v>17984</v>
      </c>
      <c r="B7392" s="12" t="s">
        <v>18195</v>
      </c>
      <c r="C7392" s="6" t="s">
        <v>18430</v>
      </c>
      <c r="D7392"/>
      <c r="E7392" s="4"/>
      <c r="I7392" s="15" t="s">
        <v>17985</v>
      </c>
    </row>
    <row r="7393" spans="1:9">
      <c r="A7393" s="2" t="s">
        <v>15927</v>
      </c>
      <c r="B7393" s="12" t="s">
        <v>18195</v>
      </c>
      <c r="C7393" s="3" t="s">
        <v>18428</v>
      </c>
      <c r="D7393"/>
      <c r="E7393" s="4"/>
      <c r="I7393" s="15" t="s">
        <v>15928</v>
      </c>
    </row>
    <row r="7394" spans="1:9">
      <c r="A7394" s="2" t="s">
        <v>17986</v>
      </c>
      <c r="B7394" s="12" t="s">
        <v>18195</v>
      </c>
      <c r="C7394" s="6" t="s">
        <v>18430</v>
      </c>
      <c r="D7394"/>
      <c r="E7394" s="4"/>
      <c r="I7394" s="15" t="s">
        <v>17987</v>
      </c>
    </row>
    <row r="7395" spans="1:9">
      <c r="A7395" s="2" t="s">
        <v>15929</v>
      </c>
      <c r="B7395" s="12" t="s">
        <v>18195</v>
      </c>
      <c r="C7395" s="3" t="s">
        <v>18428</v>
      </c>
      <c r="D7395"/>
      <c r="E7395" s="4"/>
      <c r="I7395" s="15" t="s">
        <v>15930</v>
      </c>
    </row>
    <row r="7396" spans="1:9">
      <c r="A7396" s="2" t="s">
        <v>17434</v>
      </c>
      <c r="B7396" s="12" t="s">
        <v>18195</v>
      </c>
      <c r="C7396" s="3" t="s">
        <v>18431</v>
      </c>
      <c r="D7396"/>
      <c r="E7396" s="4"/>
      <c r="I7396" s="15" t="s">
        <v>17435</v>
      </c>
    </row>
    <row r="7397" spans="1:9">
      <c r="A7397" s="2" t="s">
        <v>17988</v>
      </c>
      <c r="B7397" s="12" t="s">
        <v>18195</v>
      </c>
      <c r="C7397" s="6" t="s">
        <v>18430</v>
      </c>
      <c r="D7397"/>
      <c r="E7397" s="4"/>
      <c r="I7397" s="2" t="s">
        <v>17989</v>
      </c>
    </row>
    <row r="7398" spans="1:9">
      <c r="A7398" s="2" t="s">
        <v>17990</v>
      </c>
      <c r="B7398" s="12" t="s">
        <v>18195</v>
      </c>
      <c r="C7398" s="6" t="s">
        <v>18430</v>
      </c>
      <c r="D7398"/>
      <c r="E7398" s="4"/>
      <c r="I7398" s="2" t="s">
        <v>17991</v>
      </c>
    </row>
    <row r="7399" spans="1:9">
      <c r="A7399" s="2" t="s">
        <v>16579</v>
      </c>
      <c r="B7399" s="12" t="s">
        <v>18195</v>
      </c>
      <c r="C7399" s="3" t="s">
        <v>18427</v>
      </c>
      <c r="D7399"/>
      <c r="E7399" s="4"/>
      <c r="I7399" s="15" t="s">
        <v>16580</v>
      </c>
    </row>
    <row r="7400" spans="1:9">
      <c r="A7400" s="2" t="s">
        <v>18178</v>
      </c>
      <c r="B7400" s="12" t="s">
        <v>18195</v>
      </c>
      <c r="C7400" s="6" t="s">
        <v>18432</v>
      </c>
      <c r="D7400"/>
      <c r="E7400"/>
      <c r="I7400" s="15" t="s">
        <v>18179</v>
      </c>
    </row>
    <row r="7401" spans="1:9">
      <c r="A7401" s="2" t="s">
        <v>18180</v>
      </c>
      <c r="B7401" s="12" t="s">
        <v>18195</v>
      </c>
      <c r="C7401" s="6" t="s">
        <v>18432</v>
      </c>
      <c r="D7401"/>
      <c r="E7401"/>
      <c r="I7401" s="15" t="s">
        <v>18181</v>
      </c>
    </row>
    <row r="7402" spans="1:9">
      <c r="A7402" s="2" t="s">
        <v>17072</v>
      </c>
      <c r="B7402" s="12" t="s">
        <v>18195</v>
      </c>
      <c r="C7402" s="3" t="s">
        <v>18429</v>
      </c>
      <c r="D7402"/>
      <c r="E7402" s="4"/>
      <c r="I7402" s="15" t="s">
        <v>17073</v>
      </c>
    </row>
    <row r="7403" spans="1:9">
      <c r="A7403" s="2" t="s">
        <v>17074</v>
      </c>
      <c r="B7403" s="12" t="s">
        <v>18195</v>
      </c>
      <c r="C7403" s="3" t="s">
        <v>18429</v>
      </c>
      <c r="D7403"/>
      <c r="E7403" s="4"/>
      <c r="I7403" s="2" t="s">
        <v>17075</v>
      </c>
    </row>
    <row r="7404" spans="1:9">
      <c r="A7404" s="2" t="s">
        <v>16581</v>
      </c>
      <c r="B7404" s="12" t="s">
        <v>18195</v>
      </c>
      <c r="C7404" s="3" t="s">
        <v>18427</v>
      </c>
      <c r="D7404"/>
      <c r="E7404" s="4"/>
      <c r="I7404" s="2" t="s">
        <v>16582</v>
      </c>
    </row>
    <row r="7405" spans="1:9">
      <c r="A7405" s="2" t="s">
        <v>15931</v>
      </c>
      <c r="B7405" s="12" t="s">
        <v>18195</v>
      </c>
      <c r="C7405" s="3" t="s">
        <v>18428</v>
      </c>
      <c r="D7405"/>
      <c r="E7405" s="4"/>
      <c r="I7405" s="2" t="s">
        <v>15932</v>
      </c>
    </row>
    <row r="7406" spans="1:9">
      <c r="A7406" s="2" t="s">
        <v>15933</v>
      </c>
      <c r="B7406" s="12" t="s">
        <v>18195</v>
      </c>
      <c r="C7406" s="3" t="s">
        <v>18428</v>
      </c>
      <c r="D7406"/>
      <c r="E7406" s="4"/>
      <c r="I7406" s="2" t="s">
        <v>15934</v>
      </c>
    </row>
    <row r="7407" spans="1:9">
      <c r="A7407" s="2" t="s">
        <v>15935</v>
      </c>
      <c r="B7407" s="12" t="s">
        <v>18195</v>
      </c>
      <c r="C7407" s="3" t="s">
        <v>18428</v>
      </c>
      <c r="D7407"/>
      <c r="E7407" s="4"/>
      <c r="I7407" s="2" t="s">
        <v>15936</v>
      </c>
    </row>
    <row r="7408" spans="1:9">
      <c r="A7408" s="2" t="s">
        <v>17992</v>
      </c>
      <c r="B7408" s="12" t="s">
        <v>18195</v>
      </c>
      <c r="C7408" s="6" t="s">
        <v>18430</v>
      </c>
      <c r="D7408"/>
      <c r="E7408" s="4"/>
      <c r="I7408" s="2" t="s">
        <v>17993</v>
      </c>
    </row>
    <row r="7409" spans="1:9">
      <c r="A7409" s="2" t="s">
        <v>15937</v>
      </c>
      <c r="B7409" s="12" t="s">
        <v>18195</v>
      </c>
      <c r="C7409" s="3" t="s">
        <v>18428</v>
      </c>
      <c r="D7409"/>
      <c r="E7409" s="4"/>
      <c r="I7409" s="2" t="s">
        <v>15938</v>
      </c>
    </row>
    <row r="7410" spans="1:9">
      <c r="A7410" s="2" t="s">
        <v>15939</v>
      </c>
      <c r="B7410" s="12" t="s">
        <v>18195</v>
      </c>
      <c r="C7410" s="3" t="s">
        <v>18428</v>
      </c>
      <c r="D7410"/>
      <c r="E7410" s="4"/>
      <c r="I7410" s="2" t="s">
        <v>15940</v>
      </c>
    </row>
    <row r="7411" spans="1:9">
      <c r="A7411" s="2" t="s">
        <v>17076</v>
      </c>
      <c r="B7411" s="12" t="s">
        <v>18195</v>
      </c>
      <c r="C7411" s="3" t="s">
        <v>18429</v>
      </c>
      <c r="D7411"/>
      <c r="E7411" s="4"/>
      <c r="I7411" s="2" t="s">
        <v>17077</v>
      </c>
    </row>
    <row r="7412" spans="1:9">
      <c r="A7412" s="2" t="s">
        <v>17078</v>
      </c>
      <c r="B7412" s="12" t="s">
        <v>18195</v>
      </c>
      <c r="C7412" s="3" t="s">
        <v>18429</v>
      </c>
      <c r="D7412"/>
      <c r="E7412" s="4"/>
      <c r="I7412" s="2" t="s">
        <v>17079</v>
      </c>
    </row>
    <row r="7413" spans="1:9">
      <c r="A7413" s="2" t="s">
        <v>17080</v>
      </c>
      <c r="B7413" s="12" t="s">
        <v>18195</v>
      </c>
      <c r="C7413" s="3" t="s">
        <v>18429</v>
      </c>
      <c r="D7413"/>
      <c r="E7413" s="4"/>
      <c r="I7413" s="15" t="s">
        <v>17081</v>
      </c>
    </row>
    <row r="7414" spans="1:9">
      <c r="A7414" s="2" t="s">
        <v>17082</v>
      </c>
      <c r="B7414" s="12" t="s">
        <v>18195</v>
      </c>
      <c r="C7414" s="3" t="s">
        <v>18429</v>
      </c>
      <c r="D7414"/>
      <c r="E7414" s="4"/>
      <c r="I7414" s="15" t="s">
        <v>17083</v>
      </c>
    </row>
    <row r="7415" spans="1:9">
      <c r="A7415" s="2" t="s">
        <v>17084</v>
      </c>
      <c r="B7415" s="12" t="s">
        <v>18195</v>
      </c>
      <c r="C7415" s="3" t="s">
        <v>18429</v>
      </c>
      <c r="D7415"/>
      <c r="E7415" s="4"/>
      <c r="I7415" s="2" t="s">
        <v>17085</v>
      </c>
    </row>
    <row r="7416" spans="1:9">
      <c r="A7416" s="2" t="s">
        <v>17086</v>
      </c>
      <c r="B7416" s="12" t="s">
        <v>18195</v>
      </c>
      <c r="C7416" s="3" t="s">
        <v>18429</v>
      </c>
      <c r="D7416"/>
      <c r="E7416" s="4"/>
      <c r="I7416" s="15" t="s">
        <v>17087</v>
      </c>
    </row>
    <row r="7417" spans="1:9">
      <c r="A7417" s="2" t="s">
        <v>17994</v>
      </c>
      <c r="B7417" s="12" t="s">
        <v>18195</v>
      </c>
      <c r="C7417" s="6" t="s">
        <v>18430</v>
      </c>
      <c r="D7417"/>
      <c r="E7417" s="4"/>
      <c r="I7417" s="15" t="s">
        <v>17995</v>
      </c>
    </row>
    <row r="7418" spans="1:9">
      <c r="A7418" s="2" t="s">
        <v>16583</v>
      </c>
      <c r="B7418" s="12" t="s">
        <v>18195</v>
      </c>
      <c r="C7418" s="3" t="s">
        <v>18427</v>
      </c>
      <c r="D7418"/>
      <c r="E7418" s="4"/>
      <c r="I7418" s="2" t="s">
        <v>16584</v>
      </c>
    </row>
    <row r="7419" spans="1:9">
      <c r="A7419" s="2" t="s">
        <v>17996</v>
      </c>
      <c r="B7419" s="12" t="s">
        <v>18195</v>
      </c>
      <c r="C7419" s="6" t="s">
        <v>18430</v>
      </c>
      <c r="D7419"/>
      <c r="E7419" s="4"/>
      <c r="I7419" s="15" t="s">
        <v>17997</v>
      </c>
    </row>
    <row r="7420" spans="1:9">
      <c r="A7420" s="2" t="s">
        <v>15941</v>
      </c>
      <c r="B7420" s="12" t="s">
        <v>18195</v>
      </c>
      <c r="C7420" s="3" t="s">
        <v>18428</v>
      </c>
      <c r="D7420"/>
      <c r="E7420" s="4"/>
      <c r="I7420" s="2" t="s">
        <v>15942</v>
      </c>
    </row>
    <row r="7421" spans="1:9">
      <c r="A7421" s="2" t="s">
        <v>15943</v>
      </c>
      <c r="B7421" s="12" t="s">
        <v>18195</v>
      </c>
      <c r="C7421" s="3" t="s">
        <v>18428</v>
      </c>
      <c r="D7421"/>
      <c r="E7421" s="4"/>
      <c r="I7421" s="15" t="s">
        <v>15944</v>
      </c>
    </row>
    <row r="7422" spans="1:9">
      <c r="A7422" s="2" t="s">
        <v>15945</v>
      </c>
      <c r="B7422" s="12" t="s">
        <v>18195</v>
      </c>
      <c r="C7422" s="3" t="s">
        <v>18428</v>
      </c>
      <c r="D7422"/>
      <c r="E7422" s="4"/>
      <c r="I7422" s="15" t="s">
        <v>15946</v>
      </c>
    </row>
    <row r="7423" spans="1:9">
      <c r="A7423" s="2" t="s">
        <v>17088</v>
      </c>
      <c r="B7423" s="12" t="s">
        <v>18195</v>
      </c>
      <c r="C7423" s="3" t="s">
        <v>18429</v>
      </c>
      <c r="D7423"/>
      <c r="E7423" s="4"/>
      <c r="I7423" s="15" t="s">
        <v>17089</v>
      </c>
    </row>
    <row r="7424" spans="1:9">
      <c r="A7424" s="2" t="s">
        <v>17090</v>
      </c>
      <c r="B7424" s="12" t="s">
        <v>18195</v>
      </c>
      <c r="C7424" s="3" t="s">
        <v>18429</v>
      </c>
      <c r="D7424"/>
      <c r="E7424" s="4"/>
      <c r="I7424" s="2" t="s">
        <v>17091</v>
      </c>
    </row>
    <row r="7425" spans="1:9">
      <c r="A7425" s="2" t="s">
        <v>17436</v>
      </c>
      <c r="B7425" s="12" t="s">
        <v>18195</v>
      </c>
      <c r="C7425" s="3" t="s">
        <v>18431</v>
      </c>
      <c r="D7425"/>
      <c r="E7425" s="9"/>
      <c r="I7425" s="15" t="s">
        <v>17437</v>
      </c>
    </row>
    <row r="7426" spans="1:9">
      <c r="A7426" s="2" t="s">
        <v>15947</v>
      </c>
      <c r="B7426" s="12" t="s">
        <v>18195</v>
      </c>
      <c r="C7426" s="3" t="s">
        <v>18428</v>
      </c>
      <c r="D7426"/>
      <c r="E7426" s="4"/>
      <c r="I7426" s="2" t="s">
        <v>15948</v>
      </c>
    </row>
    <row r="7427" spans="1:9">
      <c r="A7427" s="2" t="s">
        <v>17092</v>
      </c>
      <c r="B7427" s="12" t="s">
        <v>18195</v>
      </c>
      <c r="C7427" s="3" t="s">
        <v>18429</v>
      </c>
      <c r="D7427"/>
      <c r="E7427" s="4"/>
      <c r="I7427" s="2" t="s">
        <v>17093</v>
      </c>
    </row>
    <row r="7428" spans="1:9">
      <c r="A7428" s="2" t="s">
        <v>15949</v>
      </c>
      <c r="B7428" s="12" t="s">
        <v>18195</v>
      </c>
      <c r="C7428" s="3" t="s">
        <v>18428</v>
      </c>
      <c r="D7428"/>
      <c r="E7428" s="4"/>
      <c r="I7428" s="2" t="s">
        <v>15950</v>
      </c>
    </row>
    <row r="7429" spans="1:9">
      <c r="A7429" s="2" t="s">
        <v>17998</v>
      </c>
      <c r="B7429" s="12" t="s">
        <v>18195</v>
      </c>
      <c r="C7429" s="6" t="s">
        <v>18430</v>
      </c>
      <c r="D7429"/>
      <c r="E7429" s="4"/>
      <c r="I7429" s="2" t="s">
        <v>17999</v>
      </c>
    </row>
    <row r="7430" spans="1:9">
      <c r="A7430" s="2" t="s">
        <v>15951</v>
      </c>
      <c r="B7430" s="12" t="s">
        <v>18195</v>
      </c>
      <c r="C7430" s="3" t="s">
        <v>18428</v>
      </c>
      <c r="D7430"/>
      <c r="E7430" s="4"/>
      <c r="I7430" s="2" t="s">
        <v>15952</v>
      </c>
    </row>
    <row r="7431" spans="1:9">
      <c r="A7431" s="2" t="s">
        <v>15953</v>
      </c>
      <c r="B7431" s="12" t="s">
        <v>18195</v>
      </c>
      <c r="C7431" s="3" t="s">
        <v>18428</v>
      </c>
      <c r="D7431"/>
      <c r="E7431" s="4"/>
      <c r="I7431" s="2" t="s">
        <v>15954</v>
      </c>
    </row>
    <row r="7432" spans="1:9">
      <c r="A7432" s="2" t="s">
        <v>16585</v>
      </c>
      <c r="B7432" s="12" t="s">
        <v>18195</v>
      </c>
      <c r="C7432" s="3" t="s">
        <v>18427</v>
      </c>
      <c r="D7432"/>
      <c r="E7432" s="4"/>
      <c r="I7432" s="2" t="s">
        <v>16586</v>
      </c>
    </row>
    <row r="7433" spans="1:9">
      <c r="A7433" s="2" t="s">
        <v>18182</v>
      </c>
      <c r="B7433" s="12" t="s">
        <v>18195</v>
      </c>
      <c r="C7433" s="6" t="s">
        <v>18432</v>
      </c>
      <c r="D7433"/>
      <c r="E7433"/>
      <c r="I7433" s="2" t="s">
        <v>18183</v>
      </c>
    </row>
    <row r="7434" spans="1:9">
      <c r="A7434" s="2" t="s">
        <v>15955</v>
      </c>
      <c r="B7434" s="12" t="s">
        <v>18195</v>
      </c>
      <c r="C7434" s="3" t="s">
        <v>18428</v>
      </c>
      <c r="D7434"/>
      <c r="E7434" s="4"/>
      <c r="I7434" s="2" t="s">
        <v>15956</v>
      </c>
    </row>
    <row r="7435" spans="1:9">
      <c r="A7435" s="2" t="s">
        <v>15957</v>
      </c>
      <c r="B7435" s="12" t="s">
        <v>18195</v>
      </c>
      <c r="C7435" s="3" t="s">
        <v>18428</v>
      </c>
      <c r="D7435"/>
      <c r="E7435" s="4"/>
      <c r="I7435" s="2" t="s">
        <v>15958</v>
      </c>
    </row>
    <row r="7436" spans="1:9">
      <c r="A7436" s="2" t="s">
        <v>18000</v>
      </c>
      <c r="B7436" s="12" t="s">
        <v>18195</v>
      </c>
      <c r="C7436" s="6" t="s">
        <v>18430</v>
      </c>
      <c r="D7436"/>
      <c r="E7436" s="4"/>
      <c r="I7436" s="2" t="s">
        <v>18001</v>
      </c>
    </row>
    <row r="7437" spans="1:9">
      <c r="A7437" s="2" t="s">
        <v>16587</v>
      </c>
      <c r="B7437" s="12" t="s">
        <v>18195</v>
      </c>
      <c r="C7437" s="3" t="s">
        <v>18427</v>
      </c>
      <c r="D7437"/>
      <c r="E7437" s="4"/>
      <c r="I7437" s="15" t="s">
        <v>16588</v>
      </c>
    </row>
    <row r="7438" spans="1:9">
      <c r="A7438" s="2" t="s">
        <v>15959</v>
      </c>
      <c r="B7438" s="12" t="s">
        <v>18195</v>
      </c>
      <c r="C7438" s="3" t="s">
        <v>18428</v>
      </c>
      <c r="D7438"/>
      <c r="E7438" s="4"/>
      <c r="I7438" s="2" t="s">
        <v>15960</v>
      </c>
    </row>
    <row r="7439" spans="1:9">
      <c r="A7439" s="2" t="s">
        <v>17094</v>
      </c>
      <c r="B7439" s="12" t="s">
        <v>18195</v>
      </c>
      <c r="C7439" s="3" t="s">
        <v>18429</v>
      </c>
      <c r="D7439"/>
      <c r="E7439" s="4"/>
      <c r="I7439" s="2" t="s">
        <v>17095</v>
      </c>
    </row>
    <row r="7440" spans="1:9">
      <c r="A7440" s="2" t="s">
        <v>18002</v>
      </c>
      <c r="B7440" s="12" t="s">
        <v>18195</v>
      </c>
      <c r="C7440" s="6" t="s">
        <v>18430</v>
      </c>
      <c r="D7440"/>
      <c r="E7440" s="4"/>
      <c r="I7440" s="2" t="s">
        <v>18003</v>
      </c>
    </row>
    <row r="7441" spans="1:9">
      <c r="A7441" s="2" t="s">
        <v>16589</v>
      </c>
      <c r="B7441" s="12" t="s">
        <v>18195</v>
      </c>
      <c r="C7441" s="3" t="s">
        <v>18427</v>
      </c>
      <c r="D7441"/>
      <c r="E7441" s="4"/>
      <c r="I7441" s="2" t="s">
        <v>16590</v>
      </c>
    </row>
    <row r="7442" spans="1:9">
      <c r="A7442" s="2" t="s">
        <v>18004</v>
      </c>
      <c r="B7442" s="12" t="s">
        <v>18195</v>
      </c>
      <c r="C7442" s="6" t="s">
        <v>18430</v>
      </c>
      <c r="D7442"/>
      <c r="E7442" s="4"/>
      <c r="I7442" s="2" t="s">
        <v>18005</v>
      </c>
    </row>
    <row r="7443" spans="1:9">
      <c r="A7443" s="2" t="s">
        <v>16591</v>
      </c>
      <c r="B7443" s="12" t="s">
        <v>18195</v>
      </c>
      <c r="C7443" s="3" t="s">
        <v>18427</v>
      </c>
      <c r="D7443"/>
      <c r="E7443" s="4"/>
      <c r="I7443" s="2" t="s">
        <v>16592</v>
      </c>
    </row>
    <row r="7444" spans="1:9">
      <c r="A7444" s="2" t="s">
        <v>17438</v>
      </c>
      <c r="B7444" s="12" t="s">
        <v>18195</v>
      </c>
      <c r="C7444" s="3" t="s">
        <v>18431</v>
      </c>
      <c r="D7444"/>
      <c r="E7444" s="4"/>
      <c r="I7444" s="2" t="s">
        <v>17439</v>
      </c>
    </row>
    <row r="7445" spans="1:9">
      <c r="A7445" s="2" t="s">
        <v>17440</v>
      </c>
      <c r="B7445" s="12" t="s">
        <v>18195</v>
      </c>
      <c r="C7445" s="3" t="s">
        <v>18431</v>
      </c>
      <c r="D7445"/>
      <c r="E7445" s="4"/>
      <c r="I7445" s="2" t="s">
        <v>17441</v>
      </c>
    </row>
    <row r="7446" spans="1:9">
      <c r="A7446" s="2" t="s">
        <v>16593</v>
      </c>
      <c r="B7446" s="12" t="s">
        <v>18195</v>
      </c>
      <c r="C7446" s="3" t="s">
        <v>18427</v>
      </c>
      <c r="D7446"/>
      <c r="E7446" s="4"/>
      <c r="I7446" s="2" t="s">
        <v>16594</v>
      </c>
    </row>
    <row r="7447" spans="1:9">
      <c r="A7447" s="2" t="s">
        <v>15961</v>
      </c>
      <c r="B7447" s="12" t="s">
        <v>18195</v>
      </c>
      <c r="C7447" s="3" t="s">
        <v>18428</v>
      </c>
      <c r="D7447"/>
      <c r="E7447" s="4"/>
      <c r="I7447" s="2" t="s">
        <v>15962</v>
      </c>
    </row>
    <row r="7448" spans="1:9">
      <c r="A7448" s="2" t="s">
        <v>16595</v>
      </c>
      <c r="B7448" s="12" t="s">
        <v>18195</v>
      </c>
      <c r="C7448" s="3" t="s">
        <v>18427</v>
      </c>
      <c r="D7448"/>
      <c r="E7448" s="4"/>
      <c r="I7448" s="2" t="s">
        <v>16596</v>
      </c>
    </row>
    <row r="7449" spans="1:9">
      <c r="A7449" s="2" t="s">
        <v>16597</v>
      </c>
      <c r="B7449" s="12" t="s">
        <v>18195</v>
      </c>
      <c r="C7449" s="3" t="s">
        <v>18427</v>
      </c>
      <c r="D7449"/>
      <c r="E7449" s="4"/>
      <c r="I7449" s="15" t="s">
        <v>16598</v>
      </c>
    </row>
    <row r="7450" spans="1:9">
      <c r="A7450" s="2" t="s">
        <v>15963</v>
      </c>
      <c r="B7450" s="12" t="s">
        <v>18195</v>
      </c>
      <c r="C7450" s="3" t="s">
        <v>18428</v>
      </c>
      <c r="D7450"/>
      <c r="E7450" s="4"/>
      <c r="I7450" s="2" t="s">
        <v>15964</v>
      </c>
    </row>
    <row r="7451" spans="1:9">
      <c r="A7451" s="2" t="s">
        <v>18006</v>
      </c>
      <c r="B7451" s="12" t="s">
        <v>18195</v>
      </c>
      <c r="C7451" s="6" t="s">
        <v>18430</v>
      </c>
      <c r="D7451"/>
      <c r="E7451" s="4"/>
      <c r="I7451" s="2" t="s">
        <v>18007</v>
      </c>
    </row>
    <row r="7452" spans="1:9">
      <c r="A7452" s="2" t="s">
        <v>16599</v>
      </c>
      <c r="B7452" s="12" t="s">
        <v>18195</v>
      </c>
      <c r="C7452" s="3" t="s">
        <v>18427</v>
      </c>
      <c r="D7452"/>
      <c r="E7452" s="4"/>
      <c r="I7452" s="2" t="s">
        <v>16600</v>
      </c>
    </row>
    <row r="7453" spans="1:9">
      <c r="A7453" s="2" t="s">
        <v>15965</v>
      </c>
      <c r="B7453" s="12" t="s">
        <v>18195</v>
      </c>
      <c r="C7453" s="3" t="s">
        <v>18428</v>
      </c>
      <c r="D7453"/>
      <c r="E7453" s="4"/>
      <c r="I7453" s="2" t="s">
        <v>15966</v>
      </c>
    </row>
    <row r="7454" spans="1:9">
      <c r="A7454" s="2" t="s">
        <v>15967</v>
      </c>
      <c r="B7454" s="12" t="s">
        <v>18195</v>
      </c>
      <c r="C7454" s="3" t="s">
        <v>18428</v>
      </c>
      <c r="D7454"/>
      <c r="E7454" s="4"/>
      <c r="I7454" s="2" t="s">
        <v>15968</v>
      </c>
    </row>
    <row r="7455" spans="1:9">
      <c r="A7455" s="2" t="s">
        <v>16601</v>
      </c>
      <c r="B7455" s="12" t="s">
        <v>18195</v>
      </c>
      <c r="C7455" s="3" t="s">
        <v>18427</v>
      </c>
      <c r="D7455"/>
      <c r="E7455" s="4"/>
      <c r="I7455" s="2" t="s">
        <v>16602</v>
      </c>
    </row>
    <row r="7456" spans="1:9">
      <c r="A7456" s="2" t="s">
        <v>15969</v>
      </c>
      <c r="B7456" s="12" t="s">
        <v>18195</v>
      </c>
      <c r="C7456" s="3" t="s">
        <v>18428</v>
      </c>
      <c r="D7456"/>
      <c r="E7456" s="4"/>
      <c r="I7456" s="2" t="s">
        <v>15970</v>
      </c>
    </row>
    <row r="7457" spans="1:9">
      <c r="A7457" s="2" t="s">
        <v>15971</v>
      </c>
      <c r="B7457" s="12" t="s">
        <v>18195</v>
      </c>
      <c r="C7457" s="3" t="s">
        <v>18428</v>
      </c>
      <c r="D7457"/>
      <c r="E7457" s="4"/>
      <c r="I7457" s="2" t="s">
        <v>15972</v>
      </c>
    </row>
    <row r="7458" spans="1:9">
      <c r="A7458" s="2" t="s">
        <v>15973</v>
      </c>
      <c r="B7458" s="12" t="s">
        <v>18195</v>
      </c>
      <c r="C7458" s="3" t="s">
        <v>18428</v>
      </c>
      <c r="D7458"/>
      <c r="E7458" s="4"/>
      <c r="I7458" s="2" t="s">
        <v>15974</v>
      </c>
    </row>
    <row r="7459" spans="1:9">
      <c r="A7459" s="2" t="s">
        <v>18008</v>
      </c>
      <c r="B7459" s="12" t="s">
        <v>18195</v>
      </c>
      <c r="C7459" s="6" t="s">
        <v>18430</v>
      </c>
      <c r="D7459"/>
      <c r="E7459" s="4"/>
      <c r="I7459" s="2" t="s">
        <v>18009</v>
      </c>
    </row>
    <row r="7460" spans="1:9">
      <c r="A7460" s="2" t="s">
        <v>15975</v>
      </c>
      <c r="B7460" s="12" t="s">
        <v>18195</v>
      </c>
      <c r="C7460" s="3" t="s">
        <v>18428</v>
      </c>
      <c r="D7460"/>
      <c r="E7460" s="4"/>
      <c r="I7460" s="2" t="s">
        <v>15976</v>
      </c>
    </row>
    <row r="7461" spans="1:9">
      <c r="A7461" s="2" t="s">
        <v>15977</v>
      </c>
      <c r="B7461" s="12" t="s">
        <v>18195</v>
      </c>
      <c r="C7461" s="3" t="s">
        <v>18428</v>
      </c>
      <c r="D7461"/>
      <c r="E7461" s="8"/>
      <c r="I7461" s="2" t="s">
        <v>15978</v>
      </c>
    </row>
    <row r="7462" spans="1:9">
      <c r="A7462" s="2" t="s">
        <v>16603</v>
      </c>
      <c r="B7462" s="12" t="s">
        <v>18195</v>
      </c>
      <c r="C7462" s="3" t="s">
        <v>18427</v>
      </c>
      <c r="D7462"/>
      <c r="E7462" s="4"/>
      <c r="I7462" s="2" t="s">
        <v>16604</v>
      </c>
    </row>
    <row r="7463" spans="1:9">
      <c r="A7463" s="2" t="s">
        <v>15979</v>
      </c>
      <c r="B7463" s="12" t="s">
        <v>18195</v>
      </c>
      <c r="C7463" s="3" t="s">
        <v>18428</v>
      </c>
      <c r="D7463"/>
      <c r="E7463" s="8"/>
      <c r="I7463" s="2" t="s">
        <v>15980</v>
      </c>
    </row>
    <row r="7464" spans="1:9">
      <c r="A7464" s="2" t="s">
        <v>15981</v>
      </c>
      <c r="B7464" s="12" t="s">
        <v>18195</v>
      </c>
      <c r="C7464" s="3" t="s">
        <v>18428</v>
      </c>
      <c r="D7464"/>
      <c r="E7464" s="8"/>
      <c r="I7464" s="2" t="s">
        <v>15982</v>
      </c>
    </row>
    <row r="7465" spans="1:9">
      <c r="A7465" s="2" t="s">
        <v>15983</v>
      </c>
      <c r="B7465" s="12" t="s">
        <v>18195</v>
      </c>
      <c r="C7465" s="3" t="s">
        <v>18428</v>
      </c>
      <c r="D7465"/>
      <c r="E7465" s="4"/>
      <c r="I7465" s="2" t="s">
        <v>15984</v>
      </c>
    </row>
    <row r="7466" spans="1:9">
      <c r="A7466" s="2" t="s">
        <v>18010</v>
      </c>
      <c r="B7466" s="12" t="s">
        <v>18195</v>
      </c>
      <c r="C7466" s="6" t="s">
        <v>18430</v>
      </c>
      <c r="D7466"/>
      <c r="E7466" s="4"/>
      <c r="I7466" s="2" t="s">
        <v>18011</v>
      </c>
    </row>
    <row r="7467" spans="1:9">
      <c r="A7467" s="2" t="s">
        <v>15985</v>
      </c>
      <c r="B7467" s="12" t="s">
        <v>18195</v>
      </c>
      <c r="C7467" s="3" t="s">
        <v>18428</v>
      </c>
      <c r="D7467"/>
      <c r="E7467" s="4"/>
      <c r="I7467" s="2" t="s">
        <v>15986</v>
      </c>
    </row>
    <row r="7468" spans="1:9">
      <c r="A7468" s="2" t="s">
        <v>16605</v>
      </c>
      <c r="B7468" s="12" t="s">
        <v>18195</v>
      </c>
      <c r="C7468" s="3" t="s">
        <v>18427</v>
      </c>
      <c r="D7468"/>
      <c r="E7468" s="4"/>
      <c r="I7468" s="2" t="s">
        <v>16606</v>
      </c>
    </row>
    <row r="7469" spans="1:9">
      <c r="A7469" s="2" t="s">
        <v>17442</v>
      </c>
      <c r="B7469" s="12" t="s">
        <v>18195</v>
      </c>
      <c r="C7469" s="3" t="s">
        <v>18431</v>
      </c>
      <c r="D7469"/>
      <c r="E7469" s="4"/>
      <c r="I7469" s="2" t="s">
        <v>17443</v>
      </c>
    </row>
    <row r="7470" spans="1:9">
      <c r="A7470" s="2" t="s">
        <v>17444</v>
      </c>
      <c r="B7470" s="12" t="s">
        <v>18195</v>
      </c>
      <c r="C7470" s="3" t="s">
        <v>18431</v>
      </c>
      <c r="D7470"/>
      <c r="E7470" s="4"/>
      <c r="I7470" s="15" t="s">
        <v>17445</v>
      </c>
    </row>
    <row r="7471" spans="1:9">
      <c r="A7471" s="2" t="s">
        <v>15987</v>
      </c>
      <c r="B7471" s="12" t="s">
        <v>18195</v>
      </c>
      <c r="C7471" s="3" t="s">
        <v>18428</v>
      </c>
      <c r="D7471"/>
      <c r="E7471" s="4"/>
      <c r="I7471" s="2" t="s">
        <v>15988</v>
      </c>
    </row>
    <row r="7472" spans="1:9">
      <c r="A7472" s="2" t="s">
        <v>17446</v>
      </c>
      <c r="B7472" s="12" t="s">
        <v>18195</v>
      </c>
      <c r="C7472" s="3" t="s">
        <v>18431</v>
      </c>
      <c r="D7472"/>
      <c r="E7472" s="4"/>
      <c r="I7472" s="15" t="s">
        <v>17447</v>
      </c>
    </row>
    <row r="7473" spans="1:9">
      <c r="A7473" s="2" t="s">
        <v>15989</v>
      </c>
      <c r="B7473" s="12" t="s">
        <v>18195</v>
      </c>
      <c r="C7473" s="3" t="s">
        <v>18428</v>
      </c>
      <c r="D7473"/>
      <c r="E7473" s="4"/>
      <c r="I7473" s="2" t="s">
        <v>15990</v>
      </c>
    </row>
    <row r="7474" spans="1:9">
      <c r="A7474" s="2" t="s">
        <v>15991</v>
      </c>
      <c r="B7474" s="12" t="s">
        <v>18195</v>
      </c>
      <c r="C7474" s="3" t="s">
        <v>18428</v>
      </c>
      <c r="D7474"/>
      <c r="E7474" s="4"/>
      <c r="I7474" s="2" t="s">
        <v>15992</v>
      </c>
    </row>
    <row r="7475" spans="1:9">
      <c r="A7475" s="2" t="s">
        <v>16607</v>
      </c>
      <c r="B7475" s="12" t="s">
        <v>18195</v>
      </c>
      <c r="C7475" s="3" t="s">
        <v>18427</v>
      </c>
      <c r="D7475"/>
      <c r="E7475" s="4"/>
      <c r="I7475" s="15" t="s">
        <v>16608</v>
      </c>
    </row>
    <row r="7476" spans="1:9">
      <c r="A7476" s="2" t="s">
        <v>15993</v>
      </c>
      <c r="B7476" s="12" t="s">
        <v>18195</v>
      </c>
      <c r="C7476" s="3" t="s">
        <v>18428</v>
      </c>
      <c r="D7476"/>
      <c r="E7476" s="4"/>
      <c r="I7476" s="2" t="s">
        <v>15994</v>
      </c>
    </row>
    <row r="7477" spans="1:9">
      <c r="A7477" s="2" t="s">
        <v>15995</v>
      </c>
      <c r="B7477" s="12" t="s">
        <v>18195</v>
      </c>
      <c r="C7477" s="3" t="s">
        <v>18428</v>
      </c>
      <c r="D7477"/>
      <c r="E7477" s="4"/>
      <c r="I7477" s="2" t="s">
        <v>15996</v>
      </c>
    </row>
    <row r="7478" spans="1:9">
      <c r="A7478" s="2" t="s">
        <v>15997</v>
      </c>
      <c r="B7478" s="12" t="s">
        <v>18195</v>
      </c>
      <c r="C7478" s="3" t="s">
        <v>18428</v>
      </c>
      <c r="D7478"/>
      <c r="E7478" s="4"/>
      <c r="I7478" s="2" t="s">
        <v>15998</v>
      </c>
    </row>
    <row r="7479" spans="1:9">
      <c r="A7479" s="2" t="s">
        <v>18012</v>
      </c>
      <c r="B7479" s="12" t="s">
        <v>18195</v>
      </c>
      <c r="C7479" s="6" t="s">
        <v>18430</v>
      </c>
      <c r="D7479"/>
      <c r="E7479" s="4"/>
      <c r="I7479" s="15" t="s">
        <v>18013</v>
      </c>
    </row>
    <row r="7480" spans="1:9">
      <c r="A7480" s="2" t="s">
        <v>17448</v>
      </c>
      <c r="B7480" s="12" t="s">
        <v>18195</v>
      </c>
      <c r="C7480" s="3" t="s">
        <v>18431</v>
      </c>
      <c r="D7480"/>
      <c r="E7480" s="4"/>
      <c r="I7480" s="2" t="s">
        <v>17449</v>
      </c>
    </row>
    <row r="7481" spans="1:9">
      <c r="A7481" s="2" t="s">
        <v>18014</v>
      </c>
      <c r="B7481" s="12" t="s">
        <v>18195</v>
      </c>
      <c r="C7481" s="6" t="s">
        <v>18430</v>
      </c>
      <c r="D7481"/>
      <c r="E7481" s="4"/>
      <c r="I7481" s="15" t="s">
        <v>18015</v>
      </c>
    </row>
    <row r="7482" spans="1:9">
      <c r="A7482" s="2" t="s">
        <v>15999</v>
      </c>
      <c r="B7482" s="12" t="s">
        <v>18195</v>
      </c>
      <c r="C7482" s="3" t="s">
        <v>18428</v>
      </c>
      <c r="D7482"/>
      <c r="E7482" s="4"/>
      <c r="I7482" s="2" t="s">
        <v>16000</v>
      </c>
    </row>
    <row r="7483" spans="1:9">
      <c r="A7483" s="2" t="s">
        <v>18016</v>
      </c>
      <c r="B7483" s="12" t="s">
        <v>18195</v>
      </c>
      <c r="C7483" s="6" t="s">
        <v>18430</v>
      </c>
      <c r="D7483"/>
      <c r="E7483" s="4"/>
      <c r="I7483" s="2" t="s">
        <v>18017</v>
      </c>
    </row>
    <row r="7484" spans="1:9">
      <c r="A7484" s="2" t="s">
        <v>16609</v>
      </c>
      <c r="B7484" s="12" t="s">
        <v>18195</v>
      </c>
      <c r="C7484" s="3" t="s">
        <v>18427</v>
      </c>
      <c r="D7484"/>
      <c r="E7484" s="4"/>
      <c r="I7484" s="2" t="s">
        <v>16610</v>
      </c>
    </row>
    <row r="7485" spans="1:9">
      <c r="A7485" s="2" t="s">
        <v>17450</v>
      </c>
      <c r="B7485" s="12" t="s">
        <v>18195</v>
      </c>
      <c r="C7485" s="3" t="s">
        <v>18431</v>
      </c>
      <c r="D7485"/>
      <c r="E7485" s="4"/>
      <c r="I7485" s="2" t="s">
        <v>17451</v>
      </c>
    </row>
    <row r="7486" spans="1:9">
      <c r="A7486" s="2" t="s">
        <v>16611</v>
      </c>
      <c r="B7486" s="12" t="s">
        <v>18195</v>
      </c>
      <c r="C7486" s="3" t="s">
        <v>18427</v>
      </c>
      <c r="D7486"/>
      <c r="E7486" s="4"/>
      <c r="I7486" s="15" t="s">
        <v>16612</v>
      </c>
    </row>
    <row r="7487" spans="1:9">
      <c r="A7487" s="2" t="s">
        <v>17452</v>
      </c>
      <c r="B7487" s="12" t="s">
        <v>18195</v>
      </c>
      <c r="C7487" s="3" t="s">
        <v>18431</v>
      </c>
      <c r="D7487"/>
      <c r="E7487" s="4"/>
      <c r="I7487" s="15" t="s">
        <v>17453</v>
      </c>
    </row>
    <row r="7488" spans="1:9">
      <c r="A7488" s="2" t="s">
        <v>16613</v>
      </c>
      <c r="B7488" s="12" t="s">
        <v>18195</v>
      </c>
      <c r="C7488" s="3" t="s">
        <v>18427</v>
      </c>
      <c r="D7488"/>
      <c r="E7488" s="4"/>
      <c r="I7488" s="2" t="s">
        <v>16614</v>
      </c>
    </row>
    <row r="7489" spans="1:9">
      <c r="A7489" s="2" t="s">
        <v>16001</v>
      </c>
      <c r="B7489" s="12" t="s">
        <v>18195</v>
      </c>
      <c r="C7489" s="3" t="s">
        <v>18428</v>
      </c>
      <c r="D7489"/>
      <c r="E7489" s="4"/>
      <c r="I7489" s="2" t="s">
        <v>16002</v>
      </c>
    </row>
    <row r="7490" spans="1:9">
      <c r="A7490" s="2" t="s">
        <v>16003</v>
      </c>
      <c r="B7490" s="12" t="s">
        <v>18195</v>
      </c>
      <c r="C7490" s="3" t="s">
        <v>18428</v>
      </c>
      <c r="D7490"/>
      <c r="E7490" s="4"/>
      <c r="I7490" s="2" t="s">
        <v>16004</v>
      </c>
    </row>
    <row r="7491" spans="1:9">
      <c r="A7491" s="2" t="s">
        <v>16005</v>
      </c>
      <c r="B7491" s="12" t="s">
        <v>18195</v>
      </c>
      <c r="C7491" s="3" t="s">
        <v>18428</v>
      </c>
      <c r="D7491"/>
      <c r="E7491" s="4"/>
      <c r="I7491" s="15" t="s">
        <v>16006</v>
      </c>
    </row>
    <row r="7492" spans="1:9">
      <c r="A7492" s="2" t="s">
        <v>16615</v>
      </c>
      <c r="B7492" s="12" t="s">
        <v>18195</v>
      </c>
      <c r="C7492" s="3" t="s">
        <v>18427</v>
      </c>
      <c r="D7492"/>
      <c r="E7492" s="4"/>
      <c r="I7492" s="2" t="s">
        <v>16614</v>
      </c>
    </row>
    <row r="7493" spans="1:9">
      <c r="A7493" s="2" t="s">
        <v>16007</v>
      </c>
      <c r="B7493" s="12" t="s">
        <v>18195</v>
      </c>
      <c r="C7493" s="3" t="s">
        <v>18428</v>
      </c>
      <c r="D7493"/>
      <c r="E7493" s="4"/>
      <c r="I7493" s="15" t="s">
        <v>16008</v>
      </c>
    </row>
    <row r="7494" spans="1:9">
      <c r="A7494" s="2" t="s">
        <v>16009</v>
      </c>
      <c r="B7494" s="12" t="s">
        <v>18195</v>
      </c>
      <c r="C7494" s="3" t="s">
        <v>18428</v>
      </c>
      <c r="D7494"/>
      <c r="E7494" s="4"/>
      <c r="I7494" s="2" t="s">
        <v>16010</v>
      </c>
    </row>
    <row r="7495" spans="1:9">
      <c r="A7495" s="2" t="s">
        <v>16616</v>
      </c>
      <c r="B7495" s="12" t="s">
        <v>18195</v>
      </c>
      <c r="C7495" s="3" t="s">
        <v>18427</v>
      </c>
      <c r="D7495"/>
      <c r="E7495" s="1"/>
      <c r="I7495" s="2" t="s">
        <v>16617</v>
      </c>
    </row>
    <row r="7496" spans="1:9">
      <c r="A7496" s="2" t="s">
        <v>16618</v>
      </c>
      <c r="B7496" s="12" t="s">
        <v>18195</v>
      </c>
      <c r="C7496" s="3" t="s">
        <v>18427</v>
      </c>
      <c r="D7496"/>
      <c r="E7496" s="1"/>
      <c r="I7496" s="2" t="s">
        <v>16619</v>
      </c>
    </row>
    <row r="7497" spans="1:9">
      <c r="A7497" s="2" t="s">
        <v>16620</v>
      </c>
      <c r="B7497" s="12" t="s">
        <v>18195</v>
      </c>
      <c r="C7497" s="3" t="s">
        <v>18427</v>
      </c>
      <c r="D7497"/>
      <c r="E7497" s="1"/>
      <c r="I7497" s="2" t="s">
        <v>16621</v>
      </c>
    </row>
    <row r="7498" spans="1:9">
      <c r="A7498" s="2" t="s">
        <v>16622</v>
      </c>
      <c r="B7498" s="12" t="s">
        <v>18195</v>
      </c>
      <c r="C7498" s="3" t="s">
        <v>18427</v>
      </c>
      <c r="D7498"/>
      <c r="E7498" s="1"/>
      <c r="I7498" s="2" t="s">
        <v>16623</v>
      </c>
    </row>
    <row r="7499" spans="1:9">
      <c r="A7499" s="2" t="s">
        <v>16624</v>
      </c>
      <c r="B7499" s="12" t="s">
        <v>18195</v>
      </c>
      <c r="C7499" s="3" t="s">
        <v>18427</v>
      </c>
      <c r="D7499"/>
      <c r="E7499" s="4"/>
      <c r="I7499" s="15" t="s">
        <v>16625</v>
      </c>
    </row>
    <row r="7500" spans="1:9">
      <c r="A7500" s="2" t="s">
        <v>17096</v>
      </c>
      <c r="B7500" s="12" t="s">
        <v>18195</v>
      </c>
      <c r="C7500" s="3" t="s">
        <v>18429</v>
      </c>
      <c r="D7500"/>
      <c r="E7500" s="4"/>
      <c r="I7500" s="15" t="s">
        <v>17097</v>
      </c>
    </row>
    <row r="7501" spans="1:9">
      <c r="A7501" s="2" t="s">
        <v>16011</v>
      </c>
      <c r="B7501" s="12" t="s">
        <v>18195</v>
      </c>
      <c r="C7501" s="3" t="s">
        <v>18428</v>
      </c>
      <c r="D7501"/>
      <c r="E7501" s="4"/>
      <c r="I7501" s="2" t="s">
        <v>16012</v>
      </c>
    </row>
    <row r="7502" spans="1:9">
      <c r="A7502" s="2" t="s">
        <v>16013</v>
      </c>
      <c r="B7502" s="12" t="s">
        <v>18195</v>
      </c>
      <c r="C7502" s="3" t="s">
        <v>18428</v>
      </c>
      <c r="D7502"/>
      <c r="E7502" s="4"/>
      <c r="I7502" s="2" t="s">
        <v>16014</v>
      </c>
    </row>
    <row r="7503" spans="1:9">
      <c r="A7503" s="2" t="s">
        <v>16015</v>
      </c>
      <c r="B7503" s="12" t="s">
        <v>18195</v>
      </c>
      <c r="C7503" s="3" t="s">
        <v>18428</v>
      </c>
      <c r="D7503"/>
      <c r="E7503" s="4"/>
      <c r="I7503" s="2" t="s">
        <v>16016</v>
      </c>
    </row>
    <row r="7504" spans="1:9">
      <c r="A7504" s="2" t="s">
        <v>16017</v>
      </c>
      <c r="B7504" s="12" t="s">
        <v>18195</v>
      </c>
      <c r="C7504" s="3" t="s">
        <v>18428</v>
      </c>
      <c r="D7504"/>
      <c r="E7504" s="4"/>
      <c r="I7504" s="15" t="s">
        <v>16018</v>
      </c>
    </row>
    <row r="7505" spans="1:9">
      <c r="A7505" s="2" t="s">
        <v>16019</v>
      </c>
      <c r="B7505" s="12" t="s">
        <v>18195</v>
      </c>
      <c r="C7505" s="3" t="s">
        <v>18428</v>
      </c>
      <c r="D7505"/>
      <c r="E7505" s="4"/>
      <c r="I7505" s="2" t="s">
        <v>16020</v>
      </c>
    </row>
    <row r="7506" spans="1:9">
      <c r="A7506" s="2" t="s">
        <v>16021</v>
      </c>
      <c r="B7506" s="12" t="s">
        <v>18195</v>
      </c>
      <c r="C7506" s="3" t="s">
        <v>18428</v>
      </c>
      <c r="D7506"/>
      <c r="E7506" s="4"/>
      <c r="I7506" s="15" t="s">
        <v>16022</v>
      </c>
    </row>
    <row r="7507" spans="1:9">
      <c r="A7507" s="2" t="s">
        <v>18018</v>
      </c>
      <c r="B7507" s="12" t="s">
        <v>18195</v>
      </c>
      <c r="C7507" s="6" t="s">
        <v>18430</v>
      </c>
      <c r="D7507"/>
      <c r="E7507" s="4"/>
      <c r="I7507" s="2" t="s">
        <v>18019</v>
      </c>
    </row>
    <row r="7508" spans="1:9">
      <c r="A7508" s="2" t="s">
        <v>16626</v>
      </c>
      <c r="B7508" s="12" t="s">
        <v>18195</v>
      </c>
      <c r="C7508" s="3" t="s">
        <v>18427</v>
      </c>
      <c r="D7508"/>
      <c r="E7508" s="4"/>
      <c r="I7508" s="15" t="s">
        <v>16627</v>
      </c>
    </row>
    <row r="7509" spans="1:9">
      <c r="A7509" s="2" t="s">
        <v>16023</v>
      </c>
      <c r="B7509" s="12" t="s">
        <v>18195</v>
      </c>
      <c r="C7509" s="3" t="s">
        <v>18428</v>
      </c>
      <c r="D7509"/>
      <c r="E7509" s="4"/>
      <c r="I7509" s="2" t="s">
        <v>16024</v>
      </c>
    </row>
    <row r="7510" spans="1:9">
      <c r="A7510" s="2" t="s">
        <v>16025</v>
      </c>
      <c r="B7510" s="12" t="s">
        <v>18195</v>
      </c>
      <c r="C7510" s="3" t="s">
        <v>18428</v>
      </c>
      <c r="D7510"/>
      <c r="E7510" s="4"/>
      <c r="I7510" s="2" t="s">
        <v>16026</v>
      </c>
    </row>
    <row r="7511" spans="1:9">
      <c r="A7511" s="2" t="s">
        <v>16027</v>
      </c>
      <c r="B7511" s="12" t="s">
        <v>18195</v>
      </c>
      <c r="C7511" s="3" t="s">
        <v>18428</v>
      </c>
      <c r="D7511"/>
      <c r="E7511" s="4"/>
      <c r="I7511" s="2" t="s">
        <v>16028</v>
      </c>
    </row>
    <row r="7512" spans="1:9">
      <c r="A7512" s="2" t="s">
        <v>17098</v>
      </c>
      <c r="B7512" s="12" t="s">
        <v>18195</v>
      </c>
      <c r="C7512" s="3" t="s">
        <v>18429</v>
      </c>
      <c r="D7512"/>
      <c r="E7512" s="4"/>
      <c r="I7512" s="2" t="s">
        <v>17099</v>
      </c>
    </row>
    <row r="7513" spans="1:9">
      <c r="A7513" s="2" t="s">
        <v>16628</v>
      </c>
      <c r="B7513" s="12" t="s">
        <v>18195</v>
      </c>
      <c r="C7513" s="3" t="s">
        <v>18427</v>
      </c>
      <c r="D7513"/>
      <c r="E7513" s="4"/>
      <c r="I7513" s="2" t="s">
        <v>16629</v>
      </c>
    </row>
    <row r="7514" spans="1:9">
      <c r="A7514" s="2" t="s">
        <v>16029</v>
      </c>
      <c r="B7514" s="12" t="s">
        <v>18195</v>
      </c>
      <c r="C7514" s="3" t="s">
        <v>18428</v>
      </c>
      <c r="D7514"/>
      <c r="E7514" s="4"/>
      <c r="I7514" s="2" t="s">
        <v>16030</v>
      </c>
    </row>
    <row r="7515" spans="1:9">
      <c r="A7515" s="2" t="s">
        <v>17454</v>
      </c>
      <c r="B7515" s="12" t="s">
        <v>18195</v>
      </c>
      <c r="C7515" s="3" t="s">
        <v>18431</v>
      </c>
      <c r="D7515"/>
      <c r="E7515" s="4"/>
      <c r="I7515" s="15" t="s">
        <v>17455</v>
      </c>
    </row>
    <row r="7516" spans="1:9">
      <c r="A7516" s="2" t="s">
        <v>16031</v>
      </c>
      <c r="B7516" s="12" t="s">
        <v>18195</v>
      </c>
      <c r="C7516" s="3" t="s">
        <v>18428</v>
      </c>
      <c r="D7516"/>
      <c r="E7516" s="4"/>
      <c r="I7516" s="2" t="s">
        <v>16032</v>
      </c>
    </row>
    <row r="7517" spans="1:9">
      <c r="A7517" s="2" t="s">
        <v>16033</v>
      </c>
      <c r="B7517" s="12" t="s">
        <v>18195</v>
      </c>
      <c r="C7517" s="3" t="s">
        <v>18428</v>
      </c>
      <c r="D7517"/>
      <c r="E7517" s="4"/>
      <c r="I7517" s="2" t="s">
        <v>16034</v>
      </c>
    </row>
    <row r="7518" spans="1:9">
      <c r="A7518" s="2" t="s">
        <v>16035</v>
      </c>
      <c r="B7518" s="12" t="s">
        <v>18195</v>
      </c>
      <c r="C7518" s="3" t="s">
        <v>18428</v>
      </c>
      <c r="D7518"/>
      <c r="E7518" s="4"/>
      <c r="I7518" s="2" t="s">
        <v>16036</v>
      </c>
    </row>
    <row r="7519" spans="1:9">
      <c r="A7519" s="2" t="s">
        <v>16630</v>
      </c>
      <c r="B7519" s="12" t="s">
        <v>18195</v>
      </c>
      <c r="C7519" s="3" t="s">
        <v>18427</v>
      </c>
      <c r="D7519"/>
      <c r="E7519" s="4"/>
      <c r="I7519" s="2" t="s">
        <v>16631</v>
      </c>
    </row>
    <row r="7520" spans="1:9">
      <c r="A7520" s="2" t="s">
        <v>18020</v>
      </c>
      <c r="B7520" s="12" t="s">
        <v>18195</v>
      </c>
      <c r="C7520" s="6" t="s">
        <v>18430</v>
      </c>
      <c r="D7520"/>
      <c r="E7520" s="4"/>
      <c r="I7520" s="2" t="s">
        <v>18021</v>
      </c>
    </row>
    <row r="7521" spans="1:9">
      <c r="A7521" s="2" t="s">
        <v>16632</v>
      </c>
      <c r="B7521" s="12" t="s">
        <v>18195</v>
      </c>
      <c r="C7521" s="3" t="s">
        <v>18427</v>
      </c>
      <c r="D7521"/>
      <c r="E7521" s="4"/>
      <c r="I7521" s="15" t="s">
        <v>16633</v>
      </c>
    </row>
    <row r="7522" spans="1:9">
      <c r="A7522" s="2" t="s">
        <v>16037</v>
      </c>
      <c r="B7522" s="12" t="s">
        <v>18195</v>
      </c>
      <c r="C7522" s="3" t="s">
        <v>18428</v>
      </c>
      <c r="D7522"/>
      <c r="E7522" s="4"/>
      <c r="I7522" s="2" t="s">
        <v>16038</v>
      </c>
    </row>
    <row r="7523" spans="1:9">
      <c r="A7523" s="2" t="s">
        <v>18022</v>
      </c>
      <c r="B7523" s="12" t="s">
        <v>18195</v>
      </c>
      <c r="C7523" s="6" t="s">
        <v>18430</v>
      </c>
      <c r="D7523"/>
      <c r="E7523" s="4"/>
      <c r="I7523" s="2" t="s">
        <v>18023</v>
      </c>
    </row>
    <row r="7524" spans="1:9">
      <c r="A7524" s="2" t="s">
        <v>17100</v>
      </c>
      <c r="B7524" s="12" t="s">
        <v>18195</v>
      </c>
      <c r="C7524" s="3" t="s">
        <v>18429</v>
      </c>
      <c r="D7524"/>
      <c r="E7524" s="4"/>
      <c r="I7524" s="15" t="s">
        <v>17101</v>
      </c>
    </row>
    <row r="7525" spans="1:9">
      <c r="A7525" s="2" t="s">
        <v>18024</v>
      </c>
      <c r="B7525" s="12" t="s">
        <v>18195</v>
      </c>
      <c r="C7525" s="6" t="s">
        <v>18430</v>
      </c>
      <c r="D7525"/>
      <c r="E7525" s="4"/>
      <c r="I7525" s="2" t="s">
        <v>18025</v>
      </c>
    </row>
    <row r="7526" spans="1:9">
      <c r="A7526" s="2" t="s">
        <v>16039</v>
      </c>
      <c r="B7526" s="12" t="s">
        <v>18195</v>
      </c>
      <c r="C7526" s="3" t="s">
        <v>18428</v>
      </c>
      <c r="D7526"/>
      <c r="E7526" s="4"/>
      <c r="I7526" s="2" t="s">
        <v>16040</v>
      </c>
    </row>
    <row r="7527" spans="1:9">
      <c r="A7527" s="2" t="s">
        <v>16041</v>
      </c>
      <c r="B7527" s="12" t="s">
        <v>18195</v>
      </c>
      <c r="C7527" s="3" t="s">
        <v>18428</v>
      </c>
      <c r="D7527"/>
      <c r="E7527" s="4"/>
      <c r="I7527" s="2" t="s">
        <v>16042</v>
      </c>
    </row>
    <row r="7528" spans="1:9">
      <c r="A7528" s="2" t="s">
        <v>16043</v>
      </c>
      <c r="B7528" s="12" t="s">
        <v>18195</v>
      </c>
      <c r="C7528" s="3" t="s">
        <v>18428</v>
      </c>
      <c r="D7528"/>
      <c r="E7528" s="7"/>
      <c r="I7528" s="2" t="s">
        <v>16044</v>
      </c>
    </row>
    <row r="7529" spans="1:9">
      <c r="A7529" s="2" t="s">
        <v>17102</v>
      </c>
      <c r="B7529" s="12" t="s">
        <v>18195</v>
      </c>
      <c r="C7529" s="3" t="s">
        <v>18429</v>
      </c>
      <c r="D7529"/>
      <c r="E7529" s="4"/>
      <c r="I7529" s="15" t="s">
        <v>17103</v>
      </c>
    </row>
    <row r="7530" spans="1:9">
      <c r="A7530" s="2" t="s">
        <v>17456</v>
      </c>
      <c r="B7530" s="12" t="s">
        <v>18195</v>
      </c>
      <c r="C7530" s="3" t="s">
        <v>18431</v>
      </c>
      <c r="D7530"/>
      <c r="E7530" s="4"/>
      <c r="I7530" s="15" t="s">
        <v>17457</v>
      </c>
    </row>
    <row r="7531" spans="1:9">
      <c r="A7531" s="2" t="s">
        <v>17458</v>
      </c>
      <c r="B7531" s="12" t="s">
        <v>18195</v>
      </c>
      <c r="C7531" s="3" t="s">
        <v>18431</v>
      </c>
      <c r="D7531"/>
      <c r="E7531" s="4"/>
      <c r="I7531" s="15" t="s">
        <v>17459</v>
      </c>
    </row>
    <row r="7532" spans="1:9">
      <c r="A7532" s="2" t="s">
        <v>17460</v>
      </c>
      <c r="B7532" s="12" t="s">
        <v>18195</v>
      </c>
      <c r="C7532" s="3" t="s">
        <v>18431</v>
      </c>
      <c r="D7532"/>
      <c r="E7532" s="4"/>
      <c r="I7532" s="15" t="s">
        <v>17461</v>
      </c>
    </row>
    <row r="7533" spans="1:9">
      <c r="A7533" s="2" t="s">
        <v>16045</v>
      </c>
      <c r="B7533" s="12" t="s">
        <v>18195</v>
      </c>
      <c r="C7533" s="3" t="s">
        <v>18428</v>
      </c>
      <c r="D7533"/>
      <c r="E7533" s="4"/>
      <c r="I7533" s="2" t="s">
        <v>16046</v>
      </c>
    </row>
    <row r="7534" spans="1:9">
      <c r="A7534" s="2" t="s">
        <v>16047</v>
      </c>
      <c r="B7534" s="12" t="s">
        <v>18195</v>
      </c>
      <c r="C7534" s="3" t="s">
        <v>18428</v>
      </c>
      <c r="D7534"/>
      <c r="E7534" s="4"/>
      <c r="I7534" s="2" t="s">
        <v>16048</v>
      </c>
    </row>
    <row r="7535" spans="1:9">
      <c r="A7535" s="2" t="s">
        <v>16634</v>
      </c>
      <c r="B7535" s="12" t="s">
        <v>18195</v>
      </c>
      <c r="C7535" s="3" t="s">
        <v>18427</v>
      </c>
      <c r="D7535"/>
      <c r="E7535" s="4"/>
      <c r="I7535" s="15" t="s">
        <v>16635</v>
      </c>
    </row>
    <row r="7536" spans="1:9">
      <c r="A7536" s="2" t="s">
        <v>16049</v>
      </c>
      <c r="B7536" s="12" t="s">
        <v>18195</v>
      </c>
      <c r="C7536" s="3" t="s">
        <v>18428</v>
      </c>
      <c r="D7536"/>
      <c r="E7536" s="4"/>
      <c r="I7536" s="2" t="s">
        <v>16050</v>
      </c>
    </row>
    <row r="7537" spans="1:9">
      <c r="A7537" s="2" t="s">
        <v>16051</v>
      </c>
      <c r="B7537" s="12" t="s">
        <v>18195</v>
      </c>
      <c r="C7537" s="3" t="s">
        <v>18428</v>
      </c>
      <c r="D7537"/>
      <c r="E7537" s="4"/>
      <c r="I7537" s="2" t="s">
        <v>16052</v>
      </c>
    </row>
    <row r="7538" spans="1:9">
      <c r="A7538" s="2" t="s">
        <v>16053</v>
      </c>
      <c r="B7538" s="12" t="s">
        <v>18195</v>
      </c>
      <c r="C7538" s="3" t="s">
        <v>18428</v>
      </c>
      <c r="D7538"/>
      <c r="E7538" s="4"/>
      <c r="I7538" s="2" t="s">
        <v>16054</v>
      </c>
    </row>
    <row r="7539" spans="1:9">
      <c r="A7539" s="2" t="s">
        <v>18026</v>
      </c>
      <c r="B7539" s="12" t="s">
        <v>18195</v>
      </c>
      <c r="C7539" s="6" t="s">
        <v>18430</v>
      </c>
      <c r="D7539"/>
      <c r="E7539" s="4"/>
      <c r="I7539" s="15" t="s">
        <v>18027</v>
      </c>
    </row>
    <row r="7540" spans="1:9">
      <c r="A7540" s="2" t="s">
        <v>16055</v>
      </c>
      <c r="B7540" s="12" t="s">
        <v>18195</v>
      </c>
      <c r="C7540" s="3" t="s">
        <v>18428</v>
      </c>
      <c r="D7540"/>
      <c r="E7540" s="4"/>
      <c r="I7540" s="15" t="s">
        <v>16056</v>
      </c>
    </row>
    <row r="7541" spans="1:9">
      <c r="A7541" s="2" t="s">
        <v>17462</v>
      </c>
      <c r="B7541" s="12" t="s">
        <v>18195</v>
      </c>
      <c r="C7541" s="3" t="s">
        <v>18431</v>
      </c>
      <c r="D7541"/>
      <c r="E7541" s="4"/>
      <c r="I7541" s="15" t="s">
        <v>17463</v>
      </c>
    </row>
    <row r="7542" spans="1:9">
      <c r="A7542" s="2" t="s">
        <v>17464</v>
      </c>
      <c r="B7542" s="12" t="s">
        <v>18195</v>
      </c>
      <c r="C7542" s="3" t="s">
        <v>18431</v>
      </c>
      <c r="D7542"/>
      <c r="E7542" s="4"/>
      <c r="I7542" s="15" t="s">
        <v>17465</v>
      </c>
    </row>
    <row r="7543" spans="1:9">
      <c r="A7543" s="2" t="s">
        <v>17466</v>
      </c>
      <c r="B7543" s="12" t="s">
        <v>18195</v>
      </c>
      <c r="C7543" s="3" t="s">
        <v>18431</v>
      </c>
      <c r="D7543"/>
      <c r="E7543" s="9"/>
      <c r="I7543" s="15" t="s">
        <v>17467</v>
      </c>
    </row>
    <row r="7544" spans="1:9">
      <c r="A7544" s="2" t="s">
        <v>18028</v>
      </c>
      <c r="B7544" s="12" t="s">
        <v>18195</v>
      </c>
      <c r="C7544" s="6" t="s">
        <v>18430</v>
      </c>
      <c r="D7544"/>
      <c r="E7544" s="4"/>
      <c r="I7544" s="2" t="s">
        <v>18029</v>
      </c>
    </row>
    <row r="7545" spans="1:9">
      <c r="A7545" s="2" t="s">
        <v>16057</v>
      </c>
      <c r="B7545" s="12" t="s">
        <v>18195</v>
      </c>
      <c r="C7545" s="3" t="s">
        <v>18428</v>
      </c>
      <c r="D7545"/>
      <c r="E7545" s="4"/>
      <c r="I7545" s="2" t="s">
        <v>16058</v>
      </c>
    </row>
    <row r="7546" spans="1:9">
      <c r="A7546" s="2" t="s">
        <v>16636</v>
      </c>
      <c r="B7546" s="12" t="s">
        <v>18195</v>
      </c>
      <c r="C7546" s="3" t="s">
        <v>18427</v>
      </c>
      <c r="D7546"/>
      <c r="E7546" s="4"/>
      <c r="I7546" s="15" t="s">
        <v>16637</v>
      </c>
    </row>
    <row r="7547" spans="1:9">
      <c r="A7547" s="2" t="s">
        <v>18030</v>
      </c>
      <c r="B7547" s="12" t="s">
        <v>18195</v>
      </c>
      <c r="C7547" s="6" t="s">
        <v>18430</v>
      </c>
      <c r="D7547"/>
      <c r="E7547" s="4"/>
      <c r="I7547" s="15" t="s">
        <v>18031</v>
      </c>
    </row>
    <row r="7548" spans="1:9">
      <c r="A7548" s="2" t="s">
        <v>16059</v>
      </c>
      <c r="B7548" s="12" t="s">
        <v>18195</v>
      </c>
      <c r="C7548" s="3" t="s">
        <v>18428</v>
      </c>
      <c r="D7548"/>
      <c r="E7548" s="4"/>
      <c r="I7548" s="2" t="s">
        <v>16060</v>
      </c>
    </row>
    <row r="7549" spans="1:9">
      <c r="A7549" s="2" t="s">
        <v>16061</v>
      </c>
      <c r="B7549" s="12" t="s">
        <v>18195</v>
      </c>
      <c r="C7549" s="3" t="s">
        <v>18428</v>
      </c>
      <c r="D7549"/>
      <c r="E7549" s="4"/>
      <c r="I7549" s="2" t="s">
        <v>16062</v>
      </c>
    </row>
    <row r="7550" spans="1:9">
      <c r="A7550" s="2" t="s">
        <v>18032</v>
      </c>
      <c r="B7550" s="12" t="s">
        <v>18195</v>
      </c>
      <c r="C7550" s="6" t="s">
        <v>18430</v>
      </c>
      <c r="D7550"/>
      <c r="E7550" s="4"/>
      <c r="I7550" s="15" t="s">
        <v>18033</v>
      </c>
    </row>
    <row r="7551" spans="1:9">
      <c r="A7551" s="2" t="s">
        <v>18184</v>
      </c>
      <c r="B7551" s="12" t="s">
        <v>18195</v>
      </c>
      <c r="C7551" s="6" t="s">
        <v>18432</v>
      </c>
      <c r="D7551"/>
      <c r="E7551"/>
      <c r="I7551" s="2" t="s">
        <v>18185</v>
      </c>
    </row>
    <row r="7552" spans="1:9">
      <c r="A7552" s="2" t="s">
        <v>16063</v>
      </c>
      <c r="B7552" s="12" t="s">
        <v>18195</v>
      </c>
      <c r="C7552" s="3" t="s">
        <v>18428</v>
      </c>
      <c r="D7552"/>
      <c r="E7552" s="4"/>
      <c r="I7552" s="15" t="s">
        <v>16064</v>
      </c>
    </row>
    <row r="7553" spans="1:9">
      <c r="A7553" s="2" t="s">
        <v>17104</v>
      </c>
      <c r="B7553" s="12" t="s">
        <v>18195</v>
      </c>
      <c r="C7553" s="3" t="s">
        <v>18429</v>
      </c>
      <c r="D7553"/>
      <c r="E7553" s="4"/>
      <c r="I7553" s="2" t="s">
        <v>17105</v>
      </c>
    </row>
    <row r="7554" spans="1:9">
      <c r="A7554" s="2" t="s">
        <v>18034</v>
      </c>
      <c r="B7554" s="12" t="s">
        <v>18195</v>
      </c>
      <c r="C7554" s="6" t="s">
        <v>18430</v>
      </c>
      <c r="D7554"/>
      <c r="E7554" s="4"/>
      <c r="I7554" s="2" t="s">
        <v>18035</v>
      </c>
    </row>
    <row r="7555" spans="1:9">
      <c r="A7555" s="2" t="s">
        <v>18036</v>
      </c>
      <c r="B7555" s="12" t="s">
        <v>18195</v>
      </c>
      <c r="C7555" s="6" t="s">
        <v>18430</v>
      </c>
      <c r="D7555"/>
      <c r="E7555" s="4"/>
      <c r="I7555" s="2" t="s">
        <v>18037</v>
      </c>
    </row>
    <row r="7556" spans="1:9">
      <c r="A7556" s="2" t="s">
        <v>16638</v>
      </c>
      <c r="B7556" s="12" t="s">
        <v>18195</v>
      </c>
      <c r="C7556" s="3" t="s">
        <v>18427</v>
      </c>
      <c r="D7556"/>
      <c r="E7556" s="4"/>
      <c r="I7556" s="2" t="s">
        <v>16639</v>
      </c>
    </row>
    <row r="7557" spans="1:9">
      <c r="A7557" s="2" t="s">
        <v>17106</v>
      </c>
      <c r="B7557" s="12" t="s">
        <v>18195</v>
      </c>
      <c r="C7557" s="3" t="s">
        <v>18429</v>
      </c>
      <c r="D7557"/>
      <c r="E7557" s="4"/>
      <c r="I7557" s="15" t="s">
        <v>17107</v>
      </c>
    </row>
    <row r="7558" spans="1:9">
      <c r="A7558" s="2" t="s">
        <v>16065</v>
      </c>
      <c r="B7558" s="12" t="s">
        <v>18195</v>
      </c>
      <c r="C7558" s="3" t="s">
        <v>18428</v>
      </c>
      <c r="D7558"/>
      <c r="E7558" s="4"/>
      <c r="I7558" s="15" t="s">
        <v>16066</v>
      </c>
    </row>
    <row r="7559" spans="1:9">
      <c r="A7559" s="2" t="s">
        <v>17468</v>
      </c>
      <c r="B7559" s="12" t="s">
        <v>18195</v>
      </c>
      <c r="C7559" s="3" t="s">
        <v>18431</v>
      </c>
      <c r="D7559"/>
      <c r="E7559" s="4"/>
      <c r="I7559" s="15" t="s">
        <v>17469</v>
      </c>
    </row>
    <row r="7560" spans="1:9">
      <c r="A7560" s="2" t="s">
        <v>18038</v>
      </c>
      <c r="B7560" s="12" t="s">
        <v>18195</v>
      </c>
      <c r="C7560" s="6" t="s">
        <v>18430</v>
      </c>
      <c r="D7560"/>
      <c r="E7560" s="4"/>
      <c r="I7560" s="15" t="s">
        <v>18039</v>
      </c>
    </row>
    <row r="7561" spans="1:9">
      <c r="A7561" s="2" t="s">
        <v>16067</v>
      </c>
      <c r="B7561" s="12" t="s">
        <v>18195</v>
      </c>
      <c r="C7561" s="3" t="s">
        <v>18428</v>
      </c>
      <c r="D7561"/>
      <c r="E7561" s="4"/>
      <c r="I7561" s="2" t="s">
        <v>16068</v>
      </c>
    </row>
    <row r="7562" spans="1:9">
      <c r="A7562" s="2" t="s">
        <v>16069</v>
      </c>
      <c r="B7562" s="12" t="s">
        <v>18195</v>
      </c>
      <c r="C7562" s="3" t="s">
        <v>18428</v>
      </c>
      <c r="D7562"/>
      <c r="E7562" s="4"/>
      <c r="I7562" s="15" t="s">
        <v>16070</v>
      </c>
    </row>
    <row r="7563" spans="1:9">
      <c r="A7563" s="2" t="s">
        <v>17470</v>
      </c>
      <c r="B7563" s="12" t="s">
        <v>18195</v>
      </c>
      <c r="C7563" s="3" t="s">
        <v>18431</v>
      </c>
      <c r="D7563"/>
      <c r="E7563" s="4"/>
      <c r="I7563" s="2" t="s">
        <v>17471</v>
      </c>
    </row>
    <row r="7564" spans="1:9">
      <c r="A7564" s="2" t="s">
        <v>17472</v>
      </c>
      <c r="B7564" s="12" t="s">
        <v>18195</v>
      </c>
      <c r="C7564" s="3" t="s">
        <v>18431</v>
      </c>
      <c r="D7564"/>
      <c r="E7564" s="4"/>
      <c r="I7564" s="2" t="s">
        <v>17473</v>
      </c>
    </row>
    <row r="7565" spans="1:9">
      <c r="A7565" s="2" t="s">
        <v>16071</v>
      </c>
      <c r="B7565" s="12" t="s">
        <v>18195</v>
      </c>
      <c r="C7565" s="3" t="s">
        <v>18428</v>
      </c>
      <c r="D7565"/>
      <c r="E7565" s="4"/>
      <c r="I7565" s="2" t="s">
        <v>16072</v>
      </c>
    </row>
    <row r="7566" spans="1:9">
      <c r="A7566" s="2" t="s">
        <v>16073</v>
      </c>
      <c r="B7566" s="12" t="s">
        <v>18195</v>
      </c>
      <c r="C7566" s="3" t="s">
        <v>18428</v>
      </c>
      <c r="D7566"/>
      <c r="E7566" s="4"/>
      <c r="I7566" s="2" t="s">
        <v>16074</v>
      </c>
    </row>
    <row r="7567" spans="1:9">
      <c r="A7567" s="2" t="s">
        <v>16075</v>
      </c>
      <c r="B7567" s="12" t="s">
        <v>18195</v>
      </c>
      <c r="C7567" s="3" t="s">
        <v>18428</v>
      </c>
      <c r="D7567"/>
      <c r="E7567" s="4"/>
      <c r="I7567" s="15" t="s">
        <v>16076</v>
      </c>
    </row>
    <row r="7568" spans="1:9">
      <c r="A7568" s="2" t="s">
        <v>17474</v>
      </c>
      <c r="B7568" s="12" t="s">
        <v>18195</v>
      </c>
      <c r="C7568" s="3" t="s">
        <v>18431</v>
      </c>
      <c r="D7568"/>
      <c r="E7568" s="4"/>
      <c r="I7568" s="15" t="s">
        <v>17475</v>
      </c>
    </row>
    <row r="7569" spans="1:9">
      <c r="A7569" s="2" t="s">
        <v>18040</v>
      </c>
      <c r="B7569" s="12" t="s">
        <v>18195</v>
      </c>
      <c r="C7569" s="6" t="s">
        <v>18430</v>
      </c>
      <c r="D7569"/>
      <c r="E7569" s="4"/>
      <c r="I7569" s="15" t="s">
        <v>18041</v>
      </c>
    </row>
    <row r="7570" spans="1:9">
      <c r="A7570" s="2" t="s">
        <v>17108</v>
      </c>
      <c r="B7570" s="12" t="s">
        <v>18195</v>
      </c>
      <c r="C7570" s="3" t="s">
        <v>18429</v>
      </c>
      <c r="D7570"/>
      <c r="E7570" s="4"/>
      <c r="I7570" s="2" t="s">
        <v>17109</v>
      </c>
    </row>
    <row r="7571" spans="1:9">
      <c r="A7571" s="2" t="s">
        <v>18042</v>
      </c>
      <c r="B7571" s="12" t="s">
        <v>18195</v>
      </c>
      <c r="C7571" s="6" t="s">
        <v>18430</v>
      </c>
      <c r="D7571"/>
      <c r="E7571" s="4"/>
      <c r="I7571" s="2" t="s">
        <v>18043</v>
      </c>
    </row>
    <row r="7572" spans="1:9">
      <c r="A7572" s="2" t="s">
        <v>18044</v>
      </c>
      <c r="B7572" s="12" t="s">
        <v>18195</v>
      </c>
      <c r="C7572" s="6" t="s">
        <v>18430</v>
      </c>
      <c r="D7572"/>
      <c r="E7572" s="4"/>
      <c r="I7572" s="2" t="s">
        <v>18045</v>
      </c>
    </row>
    <row r="7573" spans="1:9">
      <c r="A7573" s="2" t="s">
        <v>17110</v>
      </c>
      <c r="B7573" s="12" t="s">
        <v>18195</v>
      </c>
      <c r="C7573" s="3" t="s">
        <v>18429</v>
      </c>
      <c r="D7573"/>
      <c r="E7573" s="4"/>
      <c r="I7573" s="2" t="s">
        <v>17111</v>
      </c>
    </row>
    <row r="7574" spans="1:9">
      <c r="A7574" s="2" t="s">
        <v>16077</v>
      </c>
      <c r="B7574" s="12" t="s">
        <v>18195</v>
      </c>
      <c r="C7574" s="3" t="s">
        <v>18428</v>
      </c>
      <c r="D7574"/>
      <c r="E7574" s="4"/>
      <c r="I7574" s="2" t="s">
        <v>16078</v>
      </c>
    </row>
    <row r="7575" spans="1:9">
      <c r="A7575" s="2" t="s">
        <v>18046</v>
      </c>
      <c r="B7575" s="12" t="s">
        <v>18195</v>
      </c>
      <c r="C7575" s="6" t="s">
        <v>18430</v>
      </c>
      <c r="D7575"/>
      <c r="E7575" s="4"/>
      <c r="I7575" s="15" t="s">
        <v>18047</v>
      </c>
    </row>
    <row r="7576" spans="1:9">
      <c r="A7576" s="2" t="s">
        <v>16079</v>
      </c>
      <c r="B7576" s="12" t="s">
        <v>18195</v>
      </c>
      <c r="C7576" s="3" t="s">
        <v>18428</v>
      </c>
      <c r="D7576"/>
      <c r="E7576" s="4"/>
      <c r="I7576" s="2" t="s">
        <v>16080</v>
      </c>
    </row>
    <row r="7577" spans="1:9">
      <c r="A7577" s="2" t="s">
        <v>16081</v>
      </c>
      <c r="B7577" s="12" t="s">
        <v>18195</v>
      </c>
      <c r="C7577" s="3" t="s">
        <v>18428</v>
      </c>
      <c r="D7577"/>
      <c r="E7577" s="4"/>
      <c r="I7577" s="2" t="s">
        <v>16082</v>
      </c>
    </row>
    <row r="7578" spans="1:9">
      <c r="A7578" s="2" t="s">
        <v>16640</v>
      </c>
      <c r="B7578" s="12" t="s">
        <v>18195</v>
      </c>
      <c r="C7578" s="3" t="s">
        <v>18427</v>
      </c>
      <c r="D7578"/>
      <c r="E7578" s="4"/>
      <c r="I7578" s="2" t="s">
        <v>16641</v>
      </c>
    </row>
    <row r="7579" spans="1:9">
      <c r="A7579" s="2" t="s">
        <v>16083</v>
      </c>
      <c r="B7579" s="12" t="s">
        <v>18195</v>
      </c>
      <c r="C7579" s="3" t="s">
        <v>18428</v>
      </c>
      <c r="D7579"/>
      <c r="E7579" s="7"/>
      <c r="I7579" s="2" t="s">
        <v>16084</v>
      </c>
    </row>
    <row r="7580" spans="1:9">
      <c r="A7580" s="2" t="s">
        <v>17476</v>
      </c>
      <c r="B7580" s="12" t="s">
        <v>18195</v>
      </c>
      <c r="C7580" s="3" t="s">
        <v>18431</v>
      </c>
      <c r="D7580"/>
      <c r="E7580" s="4"/>
      <c r="I7580" s="15" t="s">
        <v>17477</v>
      </c>
    </row>
    <row r="7581" spans="1:9">
      <c r="A7581" s="2" t="s">
        <v>16642</v>
      </c>
      <c r="B7581" s="12" t="s">
        <v>18195</v>
      </c>
      <c r="C7581" s="3" t="s">
        <v>18427</v>
      </c>
      <c r="D7581"/>
      <c r="E7581" s="4"/>
      <c r="I7581" s="15" t="s">
        <v>16643</v>
      </c>
    </row>
    <row r="7582" spans="1:9">
      <c r="A7582" s="2" t="s">
        <v>16085</v>
      </c>
      <c r="B7582" s="12" t="s">
        <v>18195</v>
      </c>
      <c r="C7582" s="3" t="s">
        <v>18428</v>
      </c>
      <c r="D7582"/>
      <c r="E7582" s="4"/>
      <c r="I7582" s="2" t="s">
        <v>16086</v>
      </c>
    </row>
    <row r="7583" spans="1:9">
      <c r="A7583" s="2" t="s">
        <v>16087</v>
      </c>
      <c r="B7583" s="12" t="s">
        <v>18195</v>
      </c>
      <c r="C7583" s="3" t="s">
        <v>18428</v>
      </c>
      <c r="D7583"/>
      <c r="E7583" s="4"/>
      <c r="I7583" s="15" t="s">
        <v>16088</v>
      </c>
    </row>
    <row r="7584" spans="1:9">
      <c r="A7584" s="2" t="s">
        <v>16644</v>
      </c>
      <c r="B7584" s="12" t="s">
        <v>18195</v>
      </c>
      <c r="C7584" s="3" t="s">
        <v>18427</v>
      </c>
      <c r="D7584"/>
      <c r="E7584" s="4"/>
      <c r="I7584" s="2" t="s">
        <v>16645</v>
      </c>
    </row>
    <row r="7585" spans="1:9">
      <c r="A7585" s="2" t="s">
        <v>18048</v>
      </c>
      <c r="B7585" s="12" t="s">
        <v>18195</v>
      </c>
      <c r="C7585" s="6" t="s">
        <v>18430</v>
      </c>
      <c r="D7585"/>
      <c r="E7585" s="4"/>
      <c r="I7585" s="2" t="s">
        <v>18049</v>
      </c>
    </row>
    <row r="7586" spans="1:9">
      <c r="A7586" s="2" t="s">
        <v>16646</v>
      </c>
      <c r="B7586" s="12" t="s">
        <v>18195</v>
      </c>
      <c r="C7586" s="3" t="s">
        <v>18427</v>
      </c>
      <c r="D7586"/>
      <c r="E7586" s="4"/>
      <c r="I7586" s="15" t="s">
        <v>16647</v>
      </c>
    </row>
    <row r="7587" spans="1:9">
      <c r="A7587" s="2" t="s">
        <v>17478</v>
      </c>
      <c r="B7587" s="12" t="s">
        <v>18195</v>
      </c>
      <c r="C7587" s="3" t="s">
        <v>18431</v>
      </c>
      <c r="D7587"/>
      <c r="E7587" s="4"/>
      <c r="I7587" s="15" t="s">
        <v>17479</v>
      </c>
    </row>
    <row r="7588" spans="1:9">
      <c r="A7588" s="2" t="s">
        <v>16648</v>
      </c>
      <c r="B7588" s="12" t="s">
        <v>18195</v>
      </c>
      <c r="C7588" s="3" t="s">
        <v>18427</v>
      </c>
      <c r="D7588"/>
      <c r="E7588" s="4"/>
      <c r="I7588" s="2" t="s">
        <v>16649</v>
      </c>
    </row>
    <row r="7589" spans="1:9">
      <c r="A7589" s="2" t="s">
        <v>17112</v>
      </c>
      <c r="B7589" s="12" t="s">
        <v>18195</v>
      </c>
      <c r="C7589" s="3" t="s">
        <v>18429</v>
      </c>
      <c r="D7589"/>
      <c r="E7589" s="4"/>
      <c r="I7589" s="2" t="s">
        <v>17113</v>
      </c>
    </row>
    <row r="7590" spans="1:9">
      <c r="A7590" s="2" t="s">
        <v>16089</v>
      </c>
      <c r="B7590" s="12" t="s">
        <v>18195</v>
      </c>
      <c r="C7590" s="3" t="s">
        <v>18428</v>
      </c>
      <c r="D7590"/>
      <c r="E7590" s="4"/>
      <c r="I7590" s="15" t="s">
        <v>16090</v>
      </c>
    </row>
    <row r="7591" spans="1:9">
      <c r="A7591" s="2" t="s">
        <v>17480</v>
      </c>
      <c r="B7591" s="12" t="s">
        <v>18195</v>
      </c>
      <c r="C7591" s="3" t="s">
        <v>18431</v>
      </c>
      <c r="D7591"/>
      <c r="E7591" s="4"/>
      <c r="I7591" s="2" t="s">
        <v>17481</v>
      </c>
    </row>
    <row r="7592" spans="1:9">
      <c r="A7592" s="2" t="s">
        <v>16650</v>
      </c>
      <c r="B7592" s="12" t="s">
        <v>18195</v>
      </c>
      <c r="C7592" s="3" t="s">
        <v>18427</v>
      </c>
      <c r="D7592"/>
      <c r="E7592" s="4"/>
      <c r="I7592" s="2" t="s">
        <v>16651</v>
      </c>
    </row>
    <row r="7593" spans="1:9">
      <c r="A7593" s="2" t="s">
        <v>18050</v>
      </c>
      <c r="B7593" s="12" t="s">
        <v>18195</v>
      </c>
      <c r="C7593" s="6" t="s">
        <v>18430</v>
      </c>
      <c r="D7593"/>
      <c r="E7593" s="4"/>
      <c r="I7593" s="2" t="s">
        <v>18051</v>
      </c>
    </row>
    <row r="7594" spans="1:9">
      <c r="A7594" s="2" t="s">
        <v>17114</v>
      </c>
      <c r="B7594" s="12" t="s">
        <v>18195</v>
      </c>
      <c r="C7594" s="3" t="s">
        <v>18429</v>
      </c>
      <c r="D7594"/>
      <c r="E7594" s="4"/>
      <c r="I7594" s="15" t="s">
        <v>17115</v>
      </c>
    </row>
    <row r="7595" spans="1:9">
      <c r="A7595" s="2" t="s">
        <v>17116</v>
      </c>
      <c r="B7595" s="12" t="s">
        <v>18195</v>
      </c>
      <c r="C7595" s="3" t="s">
        <v>18429</v>
      </c>
      <c r="D7595"/>
      <c r="E7595" s="4"/>
      <c r="I7595" s="2" t="s">
        <v>17117</v>
      </c>
    </row>
    <row r="7596" spans="1:9">
      <c r="A7596" s="2" t="s">
        <v>17118</v>
      </c>
      <c r="B7596" s="12" t="s">
        <v>18195</v>
      </c>
      <c r="C7596" s="3" t="s">
        <v>18429</v>
      </c>
      <c r="D7596"/>
      <c r="E7596" s="4"/>
      <c r="I7596" s="2" t="s">
        <v>17119</v>
      </c>
    </row>
    <row r="7597" spans="1:9">
      <c r="A7597" s="2" t="s">
        <v>16091</v>
      </c>
      <c r="B7597" s="12" t="s">
        <v>18195</v>
      </c>
      <c r="C7597" s="3" t="s">
        <v>18428</v>
      </c>
      <c r="D7597"/>
      <c r="E7597" s="4"/>
      <c r="I7597" s="2" t="s">
        <v>16092</v>
      </c>
    </row>
    <row r="7598" spans="1:9">
      <c r="A7598" s="2" t="s">
        <v>17482</v>
      </c>
      <c r="B7598" s="12" t="s">
        <v>18195</v>
      </c>
      <c r="C7598" s="3" t="s">
        <v>18431</v>
      </c>
      <c r="D7598"/>
      <c r="E7598" s="4"/>
      <c r="I7598" s="15" t="s">
        <v>17483</v>
      </c>
    </row>
    <row r="7599" spans="1:9">
      <c r="A7599" s="2" t="s">
        <v>16652</v>
      </c>
      <c r="B7599" s="12" t="s">
        <v>18195</v>
      </c>
      <c r="C7599" s="3" t="s">
        <v>18427</v>
      </c>
      <c r="D7599"/>
      <c r="E7599" s="4"/>
      <c r="I7599" s="15" t="s">
        <v>16653</v>
      </c>
    </row>
    <row r="7600" spans="1:9">
      <c r="A7600" s="2" t="s">
        <v>18052</v>
      </c>
      <c r="B7600" s="12" t="s">
        <v>18195</v>
      </c>
      <c r="C7600" s="6" t="s">
        <v>18430</v>
      </c>
      <c r="D7600"/>
      <c r="E7600" s="4"/>
      <c r="I7600" s="15" t="s">
        <v>18053</v>
      </c>
    </row>
    <row r="7601" spans="1:9">
      <c r="A7601" s="2" t="s">
        <v>16654</v>
      </c>
      <c r="B7601" s="12" t="s">
        <v>18195</v>
      </c>
      <c r="C7601" s="3" t="s">
        <v>18427</v>
      </c>
      <c r="D7601"/>
      <c r="E7601" s="4"/>
      <c r="I7601" s="15" t="s">
        <v>16655</v>
      </c>
    </row>
    <row r="7602" spans="1:9">
      <c r="A7602" s="2" t="s">
        <v>17120</v>
      </c>
      <c r="B7602" s="12" t="s">
        <v>18195</v>
      </c>
      <c r="C7602" s="3" t="s">
        <v>18429</v>
      </c>
      <c r="D7602"/>
      <c r="E7602" s="4"/>
      <c r="I7602" s="2" t="s">
        <v>17121</v>
      </c>
    </row>
    <row r="7603" spans="1:9">
      <c r="A7603" s="2" t="s">
        <v>16656</v>
      </c>
      <c r="B7603" s="12" t="s">
        <v>18195</v>
      </c>
      <c r="C7603" s="3" t="s">
        <v>18427</v>
      </c>
      <c r="D7603"/>
      <c r="E7603" s="4"/>
      <c r="I7603" s="15" t="s">
        <v>16657</v>
      </c>
    </row>
    <row r="7604" spans="1:9">
      <c r="A7604" s="2" t="s">
        <v>17122</v>
      </c>
      <c r="B7604" s="12" t="s">
        <v>18195</v>
      </c>
      <c r="C7604" s="3" t="s">
        <v>18429</v>
      </c>
      <c r="D7604"/>
      <c r="E7604" s="4"/>
      <c r="I7604" s="15" t="s">
        <v>17123</v>
      </c>
    </row>
    <row r="7605" spans="1:9">
      <c r="A7605" s="2" t="s">
        <v>17124</v>
      </c>
      <c r="B7605" s="12" t="s">
        <v>18195</v>
      </c>
      <c r="C7605" s="3" t="s">
        <v>18429</v>
      </c>
      <c r="D7605"/>
      <c r="E7605" s="4"/>
      <c r="I7605" s="2" t="s">
        <v>17125</v>
      </c>
    </row>
    <row r="7606" spans="1:9">
      <c r="A7606" s="2" t="s">
        <v>16093</v>
      </c>
      <c r="B7606" s="12" t="s">
        <v>18195</v>
      </c>
      <c r="C7606" s="3" t="s">
        <v>18428</v>
      </c>
      <c r="D7606"/>
      <c r="E7606" s="1"/>
      <c r="I7606" s="2" t="s">
        <v>16094</v>
      </c>
    </row>
    <row r="7607" spans="1:9">
      <c r="A7607" s="2" t="s">
        <v>18054</v>
      </c>
      <c r="B7607" s="12" t="s">
        <v>18195</v>
      </c>
      <c r="C7607" s="6" t="s">
        <v>18430</v>
      </c>
      <c r="D7607"/>
      <c r="E7607" s="4"/>
      <c r="I7607" s="2" t="s">
        <v>18055</v>
      </c>
    </row>
    <row r="7608" spans="1:9">
      <c r="A7608" s="2" t="s">
        <v>17126</v>
      </c>
      <c r="B7608" s="12" t="s">
        <v>18195</v>
      </c>
      <c r="C7608" s="3" t="s">
        <v>18429</v>
      </c>
      <c r="D7608"/>
      <c r="E7608" s="4"/>
      <c r="I7608" s="2" t="s">
        <v>17127</v>
      </c>
    </row>
    <row r="7609" spans="1:9">
      <c r="A7609" s="2" t="s">
        <v>18186</v>
      </c>
      <c r="B7609" s="12" t="s">
        <v>18195</v>
      </c>
      <c r="C7609" s="6" t="s">
        <v>18432</v>
      </c>
      <c r="D7609"/>
      <c r="E7609"/>
      <c r="I7609" s="2" t="s">
        <v>18187</v>
      </c>
    </row>
    <row r="7610" spans="1:9">
      <c r="A7610" s="2" t="s">
        <v>16095</v>
      </c>
      <c r="B7610" s="12" t="s">
        <v>18195</v>
      </c>
      <c r="C7610" s="3" t="s">
        <v>18428</v>
      </c>
      <c r="D7610"/>
      <c r="E7610" s="4"/>
      <c r="I7610" s="2" t="s">
        <v>16096</v>
      </c>
    </row>
    <row r="7611" spans="1:9">
      <c r="A7611" s="2" t="s">
        <v>17484</v>
      </c>
      <c r="B7611" s="12" t="s">
        <v>18195</v>
      </c>
      <c r="C7611" s="3" t="s">
        <v>18431</v>
      </c>
      <c r="D7611"/>
      <c r="E7611" s="4"/>
      <c r="I7611" s="2" t="s">
        <v>17485</v>
      </c>
    </row>
    <row r="7612" spans="1:9">
      <c r="A7612" s="2" t="s">
        <v>16658</v>
      </c>
      <c r="B7612" s="12" t="s">
        <v>18195</v>
      </c>
      <c r="C7612" s="3" t="s">
        <v>18427</v>
      </c>
      <c r="D7612"/>
      <c r="E7612" s="4"/>
      <c r="I7612" s="2" t="s">
        <v>16659</v>
      </c>
    </row>
    <row r="7613" spans="1:9">
      <c r="A7613" s="2" t="s">
        <v>17486</v>
      </c>
      <c r="B7613" s="12" t="s">
        <v>18195</v>
      </c>
      <c r="C7613" s="3" t="s">
        <v>18431</v>
      </c>
      <c r="D7613"/>
      <c r="E7613" s="4"/>
      <c r="I7613" s="2" t="s">
        <v>17487</v>
      </c>
    </row>
    <row r="7614" spans="1:9">
      <c r="A7614" s="2" t="s">
        <v>16660</v>
      </c>
      <c r="B7614" s="12" t="s">
        <v>18195</v>
      </c>
      <c r="C7614" s="3" t="s">
        <v>18427</v>
      </c>
      <c r="D7614"/>
      <c r="E7614" s="4"/>
      <c r="I7614" s="2" t="s">
        <v>16661</v>
      </c>
    </row>
    <row r="7615" spans="1:9">
      <c r="A7615" s="2" t="s">
        <v>17128</v>
      </c>
      <c r="B7615" s="12" t="s">
        <v>18195</v>
      </c>
      <c r="C7615" s="3" t="s">
        <v>18429</v>
      </c>
      <c r="D7615"/>
      <c r="E7615" s="4"/>
      <c r="I7615" s="2" t="s">
        <v>17129</v>
      </c>
    </row>
    <row r="7616" spans="1:9">
      <c r="A7616" s="2" t="s">
        <v>17130</v>
      </c>
      <c r="B7616" s="12" t="s">
        <v>18195</v>
      </c>
      <c r="C7616" s="3" t="s">
        <v>18429</v>
      </c>
      <c r="D7616"/>
      <c r="E7616" s="4"/>
      <c r="I7616" s="2" t="s">
        <v>17131</v>
      </c>
    </row>
    <row r="7617" spans="1:9">
      <c r="A7617" s="2" t="s">
        <v>16097</v>
      </c>
      <c r="B7617" s="12" t="s">
        <v>18195</v>
      </c>
      <c r="C7617" s="3" t="s">
        <v>18428</v>
      </c>
      <c r="D7617"/>
      <c r="E7617" s="4"/>
      <c r="I7617" s="2" t="s">
        <v>16098</v>
      </c>
    </row>
    <row r="7618" spans="1:9">
      <c r="A7618" s="2" t="s">
        <v>16662</v>
      </c>
      <c r="B7618" s="12" t="s">
        <v>18195</v>
      </c>
      <c r="C7618" s="3" t="s">
        <v>18427</v>
      </c>
      <c r="D7618"/>
      <c r="E7618" s="4"/>
      <c r="I7618" s="2" t="s">
        <v>16663</v>
      </c>
    </row>
    <row r="7619" spans="1:9">
      <c r="A7619" s="2" t="s">
        <v>16664</v>
      </c>
      <c r="B7619" s="12" t="s">
        <v>18195</v>
      </c>
      <c r="C7619" s="3" t="s">
        <v>18427</v>
      </c>
      <c r="D7619"/>
      <c r="E7619" s="4"/>
      <c r="I7619" s="2" t="s">
        <v>16665</v>
      </c>
    </row>
    <row r="7620" spans="1:9">
      <c r="A7620" s="2" t="s">
        <v>18056</v>
      </c>
      <c r="B7620" s="12" t="s">
        <v>18195</v>
      </c>
      <c r="C7620" s="6" t="s">
        <v>18430</v>
      </c>
      <c r="D7620"/>
      <c r="E7620" s="9"/>
      <c r="I7620" s="2" t="s">
        <v>18057</v>
      </c>
    </row>
    <row r="7621" spans="1:9">
      <c r="A7621" s="2" t="s">
        <v>16666</v>
      </c>
      <c r="B7621" s="12" t="s">
        <v>18195</v>
      </c>
      <c r="C7621" s="3" t="s">
        <v>18427</v>
      </c>
      <c r="D7621"/>
      <c r="E7621" s="4"/>
      <c r="I7621" s="15" t="s">
        <v>16667</v>
      </c>
    </row>
    <row r="7622" spans="1:9">
      <c r="A7622" s="2" t="s">
        <v>16099</v>
      </c>
      <c r="B7622" s="12" t="s">
        <v>18195</v>
      </c>
      <c r="C7622" s="3" t="s">
        <v>18428</v>
      </c>
      <c r="D7622"/>
      <c r="E7622" s="4"/>
      <c r="I7622" s="15" t="s">
        <v>16100</v>
      </c>
    </row>
    <row r="7623" spans="1:9">
      <c r="A7623" s="2" t="s">
        <v>17488</v>
      </c>
      <c r="B7623" s="12" t="s">
        <v>18195</v>
      </c>
      <c r="C7623" s="3" t="s">
        <v>18431</v>
      </c>
      <c r="D7623"/>
      <c r="E7623" s="4"/>
      <c r="I7623" s="2" t="s">
        <v>17489</v>
      </c>
    </row>
    <row r="7624" spans="1:9">
      <c r="A7624" s="2" t="s">
        <v>16101</v>
      </c>
      <c r="B7624" s="12" t="s">
        <v>18195</v>
      </c>
      <c r="C7624" s="3" t="s">
        <v>18428</v>
      </c>
      <c r="D7624"/>
      <c r="E7624" s="4"/>
      <c r="I7624" s="2" t="s">
        <v>16102</v>
      </c>
    </row>
    <row r="7625" spans="1:9">
      <c r="A7625" s="2" t="s">
        <v>18188</v>
      </c>
      <c r="B7625" s="12" t="s">
        <v>18195</v>
      </c>
      <c r="C7625" s="6" t="s">
        <v>18432</v>
      </c>
      <c r="D7625"/>
      <c r="E7625"/>
      <c r="I7625" s="2" t="s">
        <v>18189</v>
      </c>
    </row>
    <row r="7626" spans="1:9">
      <c r="A7626" s="2" t="s">
        <v>16103</v>
      </c>
      <c r="B7626" s="12" t="s">
        <v>18195</v>
      </c>
      <c r="C7626" s="3" t="s">
        <v>18428</v>
      </c>
      <c r="D7626"/>
      <c r="E7626" s="4"/>
      <c r="I7626" s="2" t="s">
        <v>16104</v>
      </c>
    </row>
    <row r="7627" spans="1:9">
      <c r="A7627" s="2" t="s">
        <v>17132</v>
      </c>
      <c r="B7627" s="12" t="s">
        <v>18195</v>
      </c>
      <c r="C7627" s="3" t="s">
        <v>18429</v>
      </c>
      <c r="D7627"/>
      <c r="E7627" s="4"/>
      <c r="I7627" s="15" t="s">
        <v>17133</v>
      </c>
    </row>
    <row r="7628" spans="1:9">
      <c r="A7628" s="2" t="s">
        <v>17134</v>
      </c>
      <c r="B7628" s="12" t="s">
        <v>18195</v>
      </c>
      <c r="C7628" s="3" t="s">
        <v>18429</v>
      </c>
      <c r="D7628"/>
      <c r="E7628" s="4"/>
      <c r="I7628" s="2" t="s">
        <v>17135</v>
      </c>
    </row>
    <row r="7629" spans="1:9">
      <c r="A7629" s="2" t="s">
        <v>18058</v>
      </c>
      <c r="B7629" s="12" t="s">
        <v>18195</v>
      </c>
      <c r="C7629" s="6" t="s">
        <v>18430</v>
      </c>
      <c r="D7629"/>
      <c r="E7629" s="4"/>
      <c r="I7629" s="15" t="s">
        <v>18059</v>
      </c>
    </row>
    <row r="7630" spans="1:9">
      <c r="A7630" s="2" t="s">
        <v>16105</v>
      </c>
      <c r="B7630" s="12" t="s">
        <v>18195</v>
      </c>
      <c r="C7630" s="3" t="s">
        <v>18428</v>
      </c>
      <c r="D7630"/>
      <c r="E7630" s="4"/>
      <c r="I7630" s="2" t="s">
        <v>16106</v>
      </c>
    </row>
    <row r="7631" spans="1:9">
      <c r="A7631" s="2" t="s">
        <v>16668</v>
      </c>
      <c r="B7631" s="12" t="s">
        <v>18195</v>
      </c>
      <c r="C7631" s="3" t="s">
        <v>18427</v>
      </c>
      <c r="D7631"/>
      <c r="E7631" s="4"/>
      <c r="I7631" s="15" t="s">
        <v>16669</v>
      </c>
    </row>
    <row r="7632" spans="1:9">
      <c r="A7632" s="2" t="s">
        <v>16670</v>
      </c>
      <c r="B7632" s="12" t="s">
        <v>18195</v>
      </c>
      <c r="C7632" s="3" t="s">
        <v>18427</v>
      </c>
      <c r="D7632"/>
      <c r="E7632" s="4"/>
      <c r="I7632" s="2" t="s">
        <v>16671</v>
      </c>
    </row>
    <row r="7633" spans="1:9">
      <c r="A7633" s="2" t="s">
        <v>16107</v>
      </c>
      <c r="B7633" s="12" t="s">
        <v>18195</v>
      </c>
      <c r="C7633" s="3" t="s">
        <v>18428</v>
      </c>
      <c r="D7633"/>
      <c r="E7633" s="4"/>
      <c r="I7633" s="15" t="s">
        <v>16108</v>
      </c>
    </row>
    <row r="7634" spans="1:9">
      <c r="A7634" s="2" t="s">
        <v>16672</v>
      </c>
      <c r="B7634" s="12" t="s">
        <v>18195</v>
      </c>
      <c r="C7634" s="3" t="s">
        <v>18427</v>
      </c>
      <c r="D7634"/>
      <c r="E7634" s="4"/>
      <c r="I7634" s="2" t="s">
        <v>16673</v>
      </c>
    </row>
    <row r="7635" spans="1:9">
      <c r="A7635" s="2" t="s">
        <v>16109</v>
      </c>
      <c r="B7635" s="12" t="s">
        <v>18195</v>
      </c>
      <c r="C7635" s="3" t="s">
        <v>18428</v>
      </c>
      <c r="D7635"/>
      <c r="E7635" s="4"/>
      <c r="I7635" s="2" t="s">
        <v>16110</v>
      </c>
    </row>
    <row r="7636" spans="1:9">
      <c r="A7636" s="2" t="s">
        <v>17136</v>
      </c>
      <c r="B7636" s="12" t="s">
        <v>18195</v>
      </c>
      <c r="C7636" s="3" t="s">
        <v>18429</v>
      </c>
      <c r="D7636"/>
      <c r="E7636" s="4"/>
      <c r="I7636" s="2" t="s">
        <v>17137</v>
      </c>
    </row>
    <row r="7637" spans="1:9">
      <c r="A7637" s="2" t="s">
        <v>17490</v>
      </c>
      <c r="B7637" s="12" t="s">
        <v>18195</v>
      </c>
      <c r="C7637" s="3" t="s">
        <v>18431</v>
      </c>
      <c r="D7637"/>
      <c r="E7637" s="4"/>
      <c r="I7637" s="15" t="s">
        <v>17491</v>
      </c>
    </row>
    <row r="7638" spans="1:9">
      <c r="A7638" s="2" t="s">
        <v>18060</v>
      </c>
      <c r="B7638" s="12" t="s">
        <v>18195</v>
      </c>
      <c r="C7638" s="6" t="s">
        <v>18430</v>
      </c>
      <c r="D7638"/>
      <c r="E7638" s="4"/>
      <c r="I7638" s="2" t="s">
        <v>18061</v>
      </c>
    </row>
    <row r="7639" spans="1:9">
      <c r="A7639" s="2" t="s">
        <v>17492</v>
      </c>
      <c r="B7639" s="12" t="s">
        <v>18195</v>
      </c>
      <c r="C7639" s="3" t="s">
        <v>18431</v>
      </c>
      <c r="D7639"/>
      <c r="E7639" s="4"/>
      <c r="I7639" s="15" t="s">
        <v>17493</v>
      </c>
    </row>
    <row r="7640" spans="1:9">
      <c r="A7640" s="2" t="s">
        <v>16674</v>
      </c>
      <c r="B7640" s="12" t="s">
        <v>18195</v>
      </c>
      <c r="C7640" s="3" t="s">
        <v>18427</v>
      </c>
      <c r="D7640"/>
      <c r="E7640" s="4"/>
      <c r="I7640" s="15" t="s">
        <v>16675</v>
      </c>
    </row>
    <row r="7641" spans="1:9">
      <c r="A7641" s="2" t="s">
        <v>17494</v>
      </c>
      <c r="B7641" s="12" t="s">
        <v>18195</v>
      </c>
      <c r="C7641" s="3" t="s">
        <v>18431</v>
      </c>
      <c r="D7641"/>
      <c r="E7641" s="4"/>
      <c r="I7641" s="15" t="s">
        <v>17495</v>
      </c>
    </row>
    <row r="7642" spans="1:9">
      <c r="A7642" s="2" t="s">
        <v>16676</v>
      </c>
      <c r="B7642" s="12" t="s">
        <v>18195</v>
      </c>
      <c r="C7642" s="3" t="s">
        <v>18427</v>
      </c>
      <c r="D7642"/>
      <c r="E7642" s="4"/>
      <c r="I7642" s="2" t="s">
        <v>16677</v>
      </c>
    </row>
    <row r="7643" spans="1:9">
      <c r="A7643" s="2" t="s">
        <v>17496</v>
      </c>
      <c r="B7643" s="12" t="s">
        <v>18195</v>
      </c>
      <c r="C7643" s="3" t="s">
        <v>18431</v>
      </c>
      <c r="D7643"/>
      <c r="E7643" s="4"/>
      <c r="I7643" s="15" t="s">
        <v>17497</v>
      </c>
    </row>
    <row r="7644" spans="1:9">
      <c r="A7644" s="2" t="s">
        <v>16111</v>
      </c>
      <c r="B7644" s="12" t="s">
        <v>18195</v>
      </c>
      <c r="C7644" s="3" t="s">
        <v>18428</v>
      </c>
      <c r="D7644"/>
      <c r="E7644" s="4"/>
      <c r="I7644" s="2" t="s">
        <v>16112</v>
      </c>
    </row>
    <row r="7645" spans="1:9">
      <c r="A7645" s="2" t="s">
        <v>16113</v>
      </c>
      <c r="B7645" s="12" t="s">
        <v>18195</v>
      </c>
      <c r="C7645" s="3" t="s">
        <v>18428</v>
      </c>
      <c r="D7645"/>
      <c r="E7645" s="4"/>
      <c r="I7645" s="15" t="s">
        <v>16114</v>
      </c>
    </row>
    <row r="7646" spans="1:9">
      <c r="A7646" s="2" t="s">
        <v>16678</v>
      </c>
      <c r="B7646" s="12" t="s">
        <v>18195</v>
      </c>
      <c r="C7646" s="3" t="s">
        <v>18427</v>
      </c>
      <c r="D7646"/>
      <c r="E7646" s="4"/>
      <c r="I7646" s="15" t="s">
        <v>16679</v>
      </c>
    </row>
    <row r="7647" spans="1:9">
      <c r="A7647" s="2" t="s">
        <v>16115</v>
      </c>
      <c r="B7647" s="12" t="s">
        <v>18195</v>
      </c>
      <c r="C7647" s="3" t="s">
        <v>18428</v>
      </c>
      <c r="D7647"/>
      <c r="E7647" s="4"/>
      <c r="I7647" s="2" t="s">
        <v>16116</v>
      </c>
    </row>
    <row r="7648" spans="1:9">
      <c r="A7648" s="2" t="s">
        <v>18062</v>
      </c>
      <c r="B7648" s="12" t="s">
        <v>18195</v>
      </c>
      <c r="C7648" s="6" t="s">
        <v>18430</v>
      </c>
      <c r="D7648"/>
      <c r="E7648" s="4"/>
      <c r="I7648" s="15" t="s">
        <v>18063</v>
      </c>
    </row>
    <row r="7649" spans="1:9">
      <c r="A7649" s="2" t="s">
        <v>17498</v>
      </c>
      <c r="B7649" s="12" t="s">
        <v>18195</v>
      </c>
      <c r="C7649" s="3" t="s">
        <v>18431</v>
      </c>
      <c r="D7649"/>
      <c r="E7649" s="9"/>
      <c r="I7649" s="2" t="s">
        <v>17499</v>
      </c>
    </row>
    <row r="7650" spans="1:9">
      <c r="A7650" s="2" t="s">
        <v>16117</v>
      </c>
      <c r="B7650" s="12" t="s">
        <v>18195</v>
      </c>
      <c r="C7650" s="3" t="s">
        <v>18428</v>
      </c>
      <c r="D7650"/>
      <c r="E7650" s="4"/>
      <c r="I7650" s="2" t="s">
        <v>16118</v>
      </c>
    </row>
    <row r="7651" spans="1:9">
      <c r="A7651" s="2" t="s">
        <v>16680</v>
      </c>
      <c r="B7651" s="12" t="s">
        <v>18195</v>
      </c>
      <c r="C7651" s="3" t="s">
        <v>18427</v>
      </c>
      <c r="D7651"/>
      <c r="E7651" s="4"/>
      <c r="I7651" s="2" t="s">
        <v>16681</v>
      </c>
    </row>
    <row r="7652" spans="1:9">
      <c r="A7652" s="2" t="s">
        <v>16119</v>
      </c>
      <c r="B7652" s="12" t="s">
        <v>18195</v>
      </c>
      <c r="C7652" s="3" t="s">
        <v>18428</v>
      </c>
      <c r="D7652"/>
      <c r="E7652" s="4"/>
      <c r="I7652" s="2" t="s">
        <v>16120</v>
      </c>
    </row>
    <row r="7653" spans="1:9">
      <c r="A7653" s="2" t="s">
        <v>16121</v>
      </c>
      <c r="B7653" s="12" t="s">
        <v>18195</v>
      </c>
      <c r="C7653" s="3" t="s">
        <v>18428</v>
      </c>
      <c r="D7653"/>
      <c r="E7653" s="4"/>
      <c r="I7653" s="2" t="s">
        <v>16122</v>
      </c>
    </row>
    <row r="7654" spans="1:9">
      <c r="A7654" s="2" t="s">
        <v>16682</v>
      </c>
      <c r="B7654" s="12" t="s">
        <v>18195</v>
      </c>
      <c r="C7654" s="3" t="s">
        <v>18427</v>
      </c>
      <c r="D7654"/>
      <c r="E7654" s="4"/>
      <c r="I7654" s="2" t="s">
        <v>16683</v>
      </c>
    </row>
    <row r="7655" spans="1:9">
      <c r="A7655" s="2" t="s">
        <v>18064</v>
      </c>
      <c r="B7655" s="12" t="s">
        <v>18195</v>
      </c>
      <c r="C7655" s="6" t="s">
        <v>18430</v>
      </c>
      <c r="D7655"/>
      <c r="E7655" s="4"/>
      <c r="I7655" s="15" t="s">
        <v>18065</v>
      </c>
    </row>
    <row r="7656" spans="1:9">
      <c r="A7656" s="2" t="s">
        <v>18066</v>
      </c>
      <c r="B7656" s="12" t="s">
        <v>18195</v>
      </c>
      <c r="C7656" s="6" t="s">
        <v>18430</v>
      </c>
      <c r="D7656"/>
      <c r="E7656" s="4"/>
      <c r="I7656" s="15" t="s">
        <v>18067</v>
      </c>
    </row>
    <row r="7657" spans="1:9">
      <c r="A7657" s="2" t="s">
        <v>16123</v>
      </c>
      <c r="B7657" s="12" t="s">
        <v>18195</v>
      </c>
      <c r="C7657" s="3" t="s">
        <v>18428</v>
      </c>
      <c r="D7657"/>
      <c r="E7657" s="4"/>
      <c r="I7657" s="2" t="s">
        <v>16124</v>
      </c>
    </row>
    <row r="7658" spans="1:9">
      <c r="A7658" s="2" t="s">
        <v>16125</v>
      </c>
      <c r="B7658" s="12" t="s">
        <v>18195</v>
      </c>
      <c r="C7658" s="3" t="s">
        <v>18428</v>
      </c>
      <c r="D7658"/>
      <c r="E7658" s="4"/>
      <c r="I7658" s="2" t="s">
        <v>16126</v>
      </c>
    </row>
    <row r="7659" spans="1:9">
      <c r="A7659" s="2" t="s">
        <v>17500</v>
      </c>
      <c r="B7659" s="12" t="s">
        <v>18195</v>
      </c>
      <c r="C7659" s="3" t="s">
        <v>18431</v>
      </c>
      <c r="D7659"/>
      <c r="E7659" s="4"/>
      <c r="I7659" s="2" t="s">
        <v>17501</v>
      </c>
    </row>
    <row r="7660" spans="1:9">
      <c r="A7660" s="2" t="s">
        <v>16127</v>
      </c>
      <c r="B7660" s="12" t="s">
        <v>18195</v>
      </c>
      <c r="C7660" s="3" t="s">
        <v>18428</v>
      </c>
      <c r="D7660"/>
      <c r="E7660" s="4"/>
      <c r="I7660" s="2" t="s">
        <v>16128</v>
      </c>
    </row>
    <row r="7661" spans="1:9">
      <c r="A7661" s="2" t="s">
        <v>16129</v>
      </c>
      <c r="B7661" s="12" t="s">
        <v>18195</v>
      </c>
      <c r="C7661" s="3" t="s">
        <v>18428</v>
      </c>
      <c r="D7661"/>
      <c r="E7661" s="4"/>
      <c r="I7661" s="15" t="s">
        <v>16130</v>
      </c>
    </row>
    <row r="7662" spans="1:9">
      <c r="A7662" s="2" t="s">
        <v>16131</v>
      </c>
      <c r="B7662" s="12" t="s">
        <v>18195</v>
      </c>
      <c r="C7662" s="3" t="s">
        <v>18428</v>
      </c>
      <c r="D7662"/>
      <c r="E7662" s="4"/>
      <c r="I7662" s="15" t="s">
        <v>16132</v>
      </c>
    </row>
    <row r="7663" spans="1:9">
      <c r="A7663" s="2" t="s">
        <v>17502</v>
      </c>
      <c r="B7663" s="12" t="s">
        <v>18195</v>
      </c>
      <c r="C7663" s="3" t="s">
        <v>18431</v>
      </c>
      <c r="D7663"/>
      <c r="E7663" s="4"/>
      <c r="I7663" s="15" t="s">
        <v>17503</v>
      </c>
    </row>
    <row r="7664" spans="1:9">
      <c r="A7664" s="2" t="s">
        <v>17138</v>
      </c>
      <c r="B7664" s="12" t="s">
        <v>18195</v>
      </c>
      <c r="C7664" s="3" t="s">
        <v>18429</v>
      </c>
      <c r="D7664"/>
      <c r="E7664" s="4"/>
      <c r="I7664" s="2" t="s">
        <v>17139</v>
      </c>
    </row>
    <row r="7665" spans="1:9">
      <c r="A7665" s="2" t="s">
        <v>17504</v>
      </c>
      <c r="B7665" s="12" t="s">
        <v>18195</v>
      </c>
      <c r="C7665" s="3" t="s">
        <v>18431</v>
      </c>
      <c r="D7665"/>
      <c r="E7665" s="4"/>
      <c r="I7665" s="2" t="s">
        <v>17505</v>
      </c>
    </row>
    <row r="7666" spans="1:9">
      <c r="A7666" s="2" t="s">
        <v>16133</v>
      </c>
      <c r="B7666" s="12" t="s">
        <v>18195</v>
      </c>
      <c r="C7666" s="3" t="s">
        <v>18428</v>
      </c>
      <c r="D7666"/>
      <c r="E7666" s="4"/>
      <c r="I7666" s="2" t="s">
        <v>16134</v>
      </c>
    </row>
    <row r="7667" spans="1:9">
      <c r="A7667" s="2" t="s">
        <v>16684</v>
      </c>
      <c r="B7667" s="12" t="s">
        <v>18195</v>
      </c>
      <c r="C7667" s="3" t="s">
        <v>18427</v>
      </c>
      <c r="D7667"/>
      <c r="E7667" s="7"/>
      <c r="I7667" s="2" t="s">
        <v>16685</v>
      </c>
    </row>
    <row r="7668" spans="1:9">
      <c r="A7668" s="2" t="s">
        <v>16686</v>
      </c>
      <c r="B7668" s="12" t="s">
        <v>18195</v>
      </c>
      <c r="C7668" s="3" t="s">
        <v>18427</v>
      </c>
      <c r="D7668"/>
      <c r="E7668" s="4"/>
      <c r="I7668" s="2" t="s">
        <v>16687</v>
      </c>
    </row>
    <row r="7669" spans="1:9">
      <c r="A7669" s="2" t="s">
        <v>16688</v>
      </c>
      <c r="B7669" s="12" t="s">
        <v>18195</v>
      </c>
      <c r="C7669" s="3" t="s">
        <v>18427</v>
      </c>
      <c r="D7669"/>
      <c r="E7669" s="1"/>
      <c r="I7669" s="15" t="s">
        <v>16689</v>
      </c>
    </row>
    <row r="7670" spans="1:9">
      <c r="A7670" s="2" t="s">
        <v>16690</v>
      </c>
      <c r="B7670" s="12" t="s">
        <v>18195</v>
      </c>
      <c r="C7670" s="3" t="s">
        <v>18427</v>
      </c>
      <c r="D7670"/>
      <c r="E7670" s="4"/>
      <c r="I7670" s="15" t="s">
        <v>16691</v>
      </c>
    </row>
    <row r="7671" spans="1:9">
      <c r="A7671" s="2" t="s">
        <v>16135</v>
      </c>
      <c r="B7671" s="12" t="s">
        <v>18195</v>
      </c>
      <c r="C7671" s="3" t="s">
        <v>18428</v>
      </c>
      <c r="D7671"/>
      <c r="E7671" s="4"/>
      <c r="I7671" s="2" t="s">
        <v>16136</v>
      </c>
    </row>
    <row r="7672" spans="1:9">
      <c r="A7672" s="2" t="s">
        <v>16692</v>
      </c>
      <c r="B7672" s="12" t="s">
        <v>18195</v>
      </c>
      <c r="C7672" s="3" t="s">
        <v>18427</v>
      </c>
      <c r="D7672"/>
      <c r="E7672" s="4"/>
      <c r="I7672" s="15" t="s">
        <v>16693</v>
      </c>
    </row>
    <row r="7673" spans="1:9">
      <c r="A7673" s="2" t="s">
        <v>16137</v>
      </c>
      <c r="B7673" s="12" t="s">
        <v>18195</v>
      </c>
      <c r="C7673" s="3" t="s">
        <v>18428</v>
      </c>
      <c r="D7673"/>
      <c r="E7673" s="4"/>
      <c r="I7673" s="15" t="s">
        <v>16138</v>
      </c>
    </row>
    <row r="7674" spans="1:9">
      <c r="A7674" s="2" t="s">
        <v>16139</v>
      </c>
      <c r="B7674" s="12" t="s">
        <v>18195</v>
      </c>
      <c r="C7674" s="3" t="s">
        <v>18428</v>
      </c>
      <c r="D7674"/>
      <c r="E7674" s="4"/>
      <c r="I7674" s="2" t="s">
        <v>16140</v>
      </c>
    </row>
    <row r="7675" spans="1:9">
      <c r="A7675" s="2" t="s">
        <v>18190</v>
      </c>
      <c r="B7675" s="12" t="s">
        <v>18195</v>
      </c>
      <c r="C7675" s="6" t="s">
        <v>18432</v>
      </c>
      <c r="D7675"/>
      <c r="E7675"/>
      <c r="I7675" s="2" t="s">
        <v>18191</v>
      </c>
    </row>
    <row r="7676" spans="1:9">
      <c r="A7676" s="2" t="s">
        <v>16694</v>
      </c>
      <c r="B7676" s="12" t="s">
        <v>18195</v>
      </c>
      <c r="C7676" s="3" t="s">
        <v>18427</v>
      </c>
      <c r="D7676"/>
      <c r="E7676" s="4"/>
      <c r="I7676" s="15" t="s">
        <v>16695</v>
      </c>
    </row>
    <row r="7677" spans="1:9">
      <c r="A7677" s="2" t="s">
        <v>16141</v>
      </c>
      <c r="B7677" s="12" t="s">
        <v>18195</v>
      </c>
      <c r="C7677" s="3" t="s">
        <v>18428</v>
      </c>
      <c r="D7677"/>
      <c r="E7677" s="4"/>
      <c r="I7677" s="2" t="s">
        <v>16142</v>
      </c>
    </row>
    <row r="7678" spans="1:9">
      <c r="A7678" s="2" t="s">
        <v>16696</v>
      </c>
      <c r="B7678" s="12" t="s">
        <v>18195</v>
      </c>
      <c r="C7678" s="3" t="s">
        <v>18427</v>
      </c>
      <c r="D7678"/>
      <c r="E7678" s="4"/>
      <c r="I7678" s="2" t="s">
        <v>16697</v>
      </c>
    </row>
    <row r="7679" spans="1:9">
      <c r="A7679" s="2" t="s">
        <v>17506</v>
      </c>
      <c r="B7679" s="12" t="s">
        <v>18195</v>
      </c>
      <c r="C7679" s="3" t="s">
        <v>18431</v>
      </c>
      <c r="D7679"/>
      <c r="E7679" s="4"/>
      <c r="I7679" s="15" t="s">
        <v>17507</v>
      </c>
    </row>
    <row r="7680" spans="1:9">
      <c r="A7680" s="2" t="s">
        <v>16143</v>
      </c>
      <c r="B7680" s="12" t="s">
        <v>18195</v>
      </c>
      <c r="C7680" s="3" t="s">
        <v>18428</v>
      </c>
      <c r="D7680"/>
      <c r="E7680" s="4"/>
      <c r="I7680" s="15" t="s">
        <v>16144</v>
      </c>
    </row>
    <row r="7681" spans="1:9">
      <c r="A7681" s="2" t="s">
        <v>18068</v>
      </c>
      <c r="B7681" s="12" t="s">
        <v>18195</v>
      </c>
      <c r="C7681" s="6" t="s">
        <v>18430</v>
      </c>
      <c r="D7681"/>
      <c r="E7681" s="4"/>
      <c r="I7681" s="15" t="s">
        <v>18069</v>
      </c>
    </row>
    <row r="7682" spans="1:9">
      <c r="A7682" s="2" t="s">
        <v>17508</v>
      </c>
      <c r="B7682" s="12" t="s">
        <v>18195</v>
      </c>
      <c r="C7682" s="3" t="s">
        <v>18431</v>
      </c>
      <c r="D7682"/>
      <c r="E7682" s="4"/>
      <c r="I7682" s="2" t="s">
        <v>17509</v>
      </c>
    </row>
    <row r="7683" spans="1:9">
      <c r="A7683" s="2" t="s">
        <v>16698</v>
      </c>
      <c r="B7683" s="12" t="s">
        <v>18195</v>
      </c>
      <c r="C7683" s="3" t="s">
        <v>18427</v>
      </c>
      <c r="D7683"/>
      <c r="E7683" s="4"/>
      <c r="I7683" s="15" t="s">
        <v>16699</v>
      </c>
    </row>
    <row r="7684" spans="1:9">
      <c r="A7684" s="2" t="s">
        <v>11959</v>
      </c>
      <c r="B7684" s="12" t="s">
        <v>18193</v>
      </c>
      <c r="C7684" s="3" t="s">
        <v>18433</v>
      </c>
      <c r="D7684"/>
      <c r="E7684"/>
      <c r="I7684" s="2" t="s">
        <v>11960</v>
      </c>
    </row>
    <row r="7685" spans="1:9">
      <c r="A7685" s="2" t="s">
        <v>11961</v>
      </c>
      <c r="B7685" s="12" t="s">
        <v>18193</v>
      </c>
      <c r="C7685" s="3" t="s">
        <v>18433</v>
      </c>
      <c r="D7685"/>
      <c r="E7685"/>
      <c r="I7685" s="2" t="s">
        <v>11962</v>
      </c>
    </row>
    <row r="7686" spans="1:9">
      <c r="A7686" s="2" t="s">
        <v>11963</v>
      </c>
      <c r="B7686" s="12" t="s">
        <v>18193</v>
      </c>
      <c r="C7686" s="3" t="s">
        <v>18433</v>
      </c>
      <c r="D7686"/>
      <c r="E7686"/>
      <c r="I7686" s="2" t="s">
        <v>11964</v>
      </c>
    </row>
    <row r="7687" spans="1:9">
      <c r="A7687" s="2" t="s">
        <v>11965</v>
      </c>
      <c r="B7687" s="12" t="s">
        <v>18193</v>
      </c>
      <c r="C7687" s="3" t="s">
        <v>18433</v>
      </c>
      <c r="D7687"/>
      <c r="E7687"/>
      <c r="I7687" s="2" t="s">
        <v>11966</v>
      </c>
    </row>
    <row r="7688" spans="1:9">
      <c r="A7688" s="2" t="s">
        <v>11967</v>
      </c>
      <c r="B7688" s="12" t="s">
        <v>18193</v>
      </c>
      <c r="C7688" s="3" t="s">
        <v>18433</v>
      </c>
      <c r="D7688"/>
      <c r="E7688"/>
      <c r="I7688" s="2" t="s">
        <v>11968</v>
      </c>
    </row>
    <row r="7689" spans="1:9">
      <c r="A7689" s="2" t="s">
        <v>11969</v>
      </c>
      <c r="B7689" s="12" t="s">
        <v>18193</v>
      </c>
      <c r="C7689" s="3" t="s">
        <v>18433</v>
      </c>
      <c r="D7689"/>
      <c r="E7689"/>
      <c r="I7689" s="2" t="s">
        <v>11970</v>
      </c>
    </row>
    <row r="7690" spans="1:9">
      <c r="A7690" s="2" t="s">
        <v>11971</v>
      </c>
      <c r="B7690" s="12" t="s">
        <v>18193</v>
      </c>
      <c r="C7690" s="3" t="s">
        <v>18433</v>
      </c>
      <c r="D7690"/>
      <c r="E7690"/>
      <c r="I7690" s="15" t="s">
        <v>11972</v>
      </c>
    </row>
    <row r="7691" spans="1:9">
      <c r="A7691" s="2" t="s">
        <v>13789</v>
      </c>
      <c r="B7691" s="12" t="s">
        <v>18193</v>
      </c>
      <c r="C7691" s="3" t="s">
        <v>18434</v>
      </c>
      <c r="D7691"/>
      <c r="E7691"/>
      <c r="I7691" s="2" t="s">
        <v>13790</v>
      </c>
    </row>
    <row r="7692" spans="1:9">
      <c r="A7692" s="2" t="s">
        <v>11973</v>
      </c>
      <c r="B7692" s="12" t="s">
        <v>18193</v>
      </c>
      <c r="C7692" s="3" t="s">
        <v>18433</v>
      </c>
      <c r="D7692"/>
      <c r="E7692"/>
      <c r="I7692" s="2" t="s">
        <v>11974</v>
      </c>
    </row>
    <row r="7693" spans="1:9">
      <c r="A7693" s="2" t="s">
        <v>13791</v>
      </c>
      <c r="B7693" s="12" t="s">
        <v>18193</v>
      </c>
      <c r="C7693" s="3" t="s">
        <v>18434</v>
      </c>
      <c r="D7693"/>
      <c r="E7693"/>
      <c r="I7693" s="2" t="s">
        <v>13792</v>
      </c>
    </row>
    <row r="7694" spans="1:9">
      <c r="A7694" s="2" t="s">
        <v>11975</v>
      </c>
      <c r="B7694" s="12" t="s">
        <v>18193</v>
      </c>
      <c r="C7694" s="3" t="s">
        <v>18433</v>
      </c>
      <c r="D7694"/>
      <c r="E7694"/>
      <c r="I7694" s="2" t="s">
        <v>11976</v>
      </c>
    </row>
    <row r="7695" spans="1:9">
      <c r="A7695" s="2" t="s">
        <v>11977</v>
      </c>
      <c r="B7695" s="12" t="s">
        <v>18193</v>
      </c>
      <c r="C7695" s="3" t="s">
        <v>18433</v>
      </c>
      <c r="D7695"/>
      <c r="E7695"/>
      <c r="I7695" s="2" t="s">
        <v>11978</v>
      </c>
    </row>
    <row r="7696" spans="1:9">
      <c r="A7696" s="2" t="s">
        <v>11979</v>
      </c>
      <c r="B7696" s="12" t="s">
        <v>18193</v>
      </c>
      <c r="C7696" s="3" t="s">
        <v>18433</v>
      </c>
      <c r="D7696"/>
      <c r="E7696"/>
      <c r="I7696" s="2" t="s">
        <v>11980</v>
      </c>
    </row>
    <row r="7697" spans="1:9">
      <c r="A7697" s="2" t="s">
        <v>11981</v>
      </c>
      <c r="B7697" s="12" t="s">
        <v>18193</v>
      </c>
      <c r="C7697" s="3" t="s">
        <v>18433</v>
      </c>
      <c r="D7697"/>
      <c r="E7697"/>
      <c r="I7697" s="2" t="s">
        <v>11982</v>
      </c>
    </row>
    <row r="7698" spans="1:9">
      <c r="A7698" s="2" t="s">
        <v>11983</v>
      </c>
      <c r="B7698" s="12" t="s">
        <v>18193</v>
      </c>
      <c r="C7698" s="3" t="s">
        <v>18433</v>
      </c>
      <c r="D7698"/>
      <c r="E7698"/>
      <c r="I7698" s="2" t="s">
        <v>11984</v>
      </c>
    </row>
    <row r="7699" spans="1:9">
      <c r="A7699" s="2" t="s">
        <v>11985</v>
      </c>
      <c r="B7699" s="12" t="s">
        <v>18193</v>
      </c>
      <c r="C7699" s="3" t="s">
        <v>18433</v>
      </c>
      <c r="D7699"/>
      <c r="E7699"/>
      <c r="I7699" s="2" t="s">
        <v>11986</v>
      </c>
    </row>
    <row r="7700" spans="1:9">
      <c r="A7700" s="2" t="s">
        <v>13793</v>
      </c>
      <c r="B7700" s="12" t="s">
        <v>18193</v>
      </c>
      <c r="C7700" s="3" t="s">
        <v>18434</v>
      </c>
      <c r="D7700"/>
      <c r="E7700"/>
      <c r="I7700" s="2" t="s">
        <v>13794</v>
      </c>
    </row>
    <row r="7701" spans="1:9">
      <c r="A7701" s="2" t="s">
        <v>11987</v>
      </c>
      <c r="B7701" s="12" t="s">
        <v>18193</v>
      </c>
      <c r="C7701" s="3" t="s">
        <v>18433</v>
      </c>
      <c r="D7701"/>
      <c r="E7701"/>
      <c r="I7701" s="2" t="s">
        <v>11988</v>
      </c>
    </row>
    <row r="7702" spans="1:9">
      <c r="A7702" s="2" t="s">
        <v>13795</v>
      </c>
      <c r="B7702" s="12" t="s">
        <v>18193</v>
      </c>
      <c r="C7702" s="3" t="s">
        <v>18434</v>
      </c>
      <c r="D7702"/>
      <c r="E7702"/>
      <c r="I7702" s="2" t="s">
        <v>13796</v>
      </c>
    </row>
    <row r="7703" spans="1:9">
      <c r="A7703" s="2" t="s">
        <v>11989</v>
      </c>
      <c r="B7703" s="12" t="s">
        <v>18193</v>
      </c>
      <c r="C7703" s="3" t="s">
        <v>18433</v>
      </c>
      <c r="D7703"/>
      <c r="E7703"/>
      <c r="I7703" s="2" t="s">
        <v>11990</v>
      </c>
    </row>
    <row r="7704" spans="1:9">
      <c r="A7704" s="2" t="s">
        <v>11991</v>
      </c>
      <c r="B7704" s="12" t="s">
        <v>18193</v>
      </c>
      <c r="C7704" s="3" t="s">
        <v>18433</v>
      </c>
      <c r="D7704"/>
      <c r="E7704"/>
      <c r="I7704" s="2" t="s">
        <v>11992</v>
      </c>
    </row>
    <row r="7705" spans="1:9">
      <c r="A7705" s="2" t="s">
        <v>13797</v>
      </c>
      <c r="B7705" s="12" t="s">
        <v>18193</v>
      </c>
      <c r="C7705" s="3" t="s">
        <v>18434</v>
      </c>
      <c r="D7705"/>
      <c r="E7705"/>
      <c r="I7705" s="2" t="s">
        <v>13798</v>
      </c>
    </row>
    <row r="7706" spans="1:9">
      <c r="A7706" s="2" t="s">
        <v>11993</v>
      </c>
      <c r="B7706" s="12" t="s">
        <v>18193</v>
      </c>
      <c r="C7706" s="3" t="s">
        <v>18433</v>
      </c>
      <c r="D7706"/>
      <c r="E7706"/>
      <c r="I7706" s="2" t="s">
        <v>11994</v>
      </c>
    </row>
    <row r="7707" spans="1:9">
      <c r="A7707" s="2" t="s">
        <v>11995</v>
      </c>
      <c r="B7707" s="12" t="s">
        <v>18193</v>
      </c>
      <c r="C7707" s="3" t="s">
        <v>18433</v>
      </c>
      <c r="D7707"/>
      <c r="E7707"/>
      <c r="I7707" s="15" t="s">
        <v>11996</v>
      </c>
    </row>
    <row r="7708" spans="1:9">
      <c r="A7708" s="2" t="s">
        <v>13799</v>
      </c>
      <c r="B7708" s="12" t="s">
        <v>18193</v>
      </c>
      <c r="C7708" s="3" t="s">
        <v>18434</v>
      </c>
      <c r="D7708"/>
      <c r="E7708"/>
      <c r="I7708" s="15" t="s">
        <v>13800</v>
      </c>
    </row>
    <row r="7709" spans="1:9">
      <c r="A7709" s="2" t="s">
        <v>11997</v>
      </c>
      <c r="B7709" s="12" t="s">
        <v>18193</v>
      </c>
      <c r="C7709" s="3" t="s">
        <v>18433</v>
      </c>
      <c r="D7709"/>
      <c r="E7709"/>
      <c r="I7709" s="15" t="s">
        <v>11998</v>
      </c>
    </row>
    <row r="7710" spans="1:9">
      <c r="A7710" s="2" t="s">
        <v>13801</v>
      </c>
      <c r="B7710" s="12" t="s">
        <v>18193</v>
      </c>
      <c r="C7710" s="3" t="s">
        <v>18434</v>
      </c>
      <c r="D7710"/>
      <c r="E7710"/>
      <c r="I7710" s="15" t="s">
        <v>13802</v>
      </c>
    </row>
    <row r="7711" spans="1:9">
      <c r="A7711" s="2" t="s">
        <v>11999</v>
      </c>
      <c r="B7711" s="12" t="s">
        <v>18193</v>
      </c>
      <c r="C7711" s="3" t="s">
        <v>18433</v>
      </c>
      <c r="D7711"/>
      <c r="E7711"/>
      <c r="I7711" s="15" t="s">
        <v>12000</v>
      </c>
    </row>
    <row r="7712" spans="1:9">
      <c r="A7712" s="2" t="s">
        <v>13803</v>
      </c>
      <c r="B7712" s="12" t="s">
        <v>18193</v>
      </c>
      <c r="C7712" s="3" t="s">
        <v>18434</v>
      </c>
      <c r="D7712"/>
      <c r="E7712"/>
      <c r="I7712" s="15" t="s">
        <v>13804</v>
      </c>
    </row>
    <row r="7713" spans="1:9">
      <c r="A7713" s="2" t="s">
        <v>12001</v>
      </c>
      <c r="B7713" s="12" t="s">
        <v>18193</v>
      </c>
      <c r="C7713" s="3" t="s">
        <v>18433</v>
      </c>
      <c r="D7713"/>
      <c r="E7713"/>
      <c r="I7713" s="2" t="s">
        <v>12002</v>
      </c>
    </row>
    <row r="7714" spans="1:9">
      <c r="A7714" s="2" t="s">
        <v>13805</v>
      </c>
      <c r="B7714" s="12" t="s">
        <v>18193</v>
      </c>
      <c r="C7714" s="3" t="s">
        <v>18434</v>
      </c>
      <c r="D7714"/>
      <c r="E7714"/>
      <c r="I7714" s="15" t="s">
        <v>13806</v>
      </c>
    </row>
    <row r="7715" spans="1:9">
      <c r="A7715" s="2" t="s">
        <v>12003</v>
      </c>
      <c r="B7715" s="12" t="s">
        <v>18193</v>
      </c>
      <c r="C7715" s="3" t="s">
        <v>18433</v>
      </c>
      <c r="D7715"/>
      <c r="E7715"/>
      <c r="I7715" s="2" t="s">
        <v>12004</v>
      </c>
    </row>
    <row r="7716" spans="1:9">
      <c r="A7716" s="2" t="s">
        <v>13807</v>
      </c>
      <c r="B7716" s="12" t="s">
        <v>18193</v>
      </c>
      <c r="C7716" s="3" t="s">
        <v>18434</v>
      </c>
      <c r="D7716"/>
      <c r="E7716"/>
      <c r="I7716" s="15" t="s">
        <v>13808</v>
      </c>
    </row>
    <row r="7717" spans="1:9">
      <c r="A7717" s="2" t="s">
        <v>12005</v>
      </c>
      <c r="B7717" s="12" t="s">
        <v>18193</v>
      </c>
      <c r="C7717" s="3" t="s">
        <v>18433</v>
      </c>
      <c r="D7717"/>
      <c r="E7717"/>
      <c r="I7717" s="2" t="s">
        <v>12006</v>
      </c>
    </row>
    <row r="7718" spans="1:9">
      <c r="A7718" s="2" t="s">
        <v>13809</v>
      </c>
      <c r="B7718" s="12" t="s">
        <v>18193</v>
      </c>
      <c r="C7718" s="3" t="s">
        <v>18434</v>
      </c>
      <c r="D7718"/>
      <c r="E7718"/>
      <c r="I7718" s="2" t="s">
        <v>13810</v>
      </c>
    </row>
    <row r="7719" spans="1:9">
      <c r="A7719" s="2" t="s">
        <v>13811</v>
      </c>
      <c r="B7719" s="12" t="s">
        <v>18193</v>
      </c>
      <c r="C7719" s="3" t="s">
        <v>18434</v>
      </c>
      <c r="D7719"/>
      <c r="E7719"/>
      <c r="I7719" s="2" t="s">
        <v>13812</v>
      </c>
    </row>
    <row r="7720" spans="1:9">
      <c r="A7720" s="2" t="s">
        <v>12007</v>
      </c>
      <c r="B7720" s="12" t="s">
        <v>18193</v>
      </c>
      <c r="C7720" s="3" t="s">
        <v>18433</v>
      </c>
      <c r="D7720"/>
      <c r="E7720"/>
      <c r="I7720" s="2" t="s">
        <v>12008</v>
      </c>
    </row>
    <row r="7721" spans="1:9">
      <c r="A7721" s="2" t="s">
        <v>12009</v>
      </c>
      <c r="B7721" s="12" t="s">
        <v>18193</v>
      </c>
      <c r="C7721" s="3" t="s">
        <v>18433</v>
      </c>
      <c r="D7721"/>
      <c r="E7721"/>
      <c r="I7721" s="2" t="s">
        <v>12010</v>
      </c>
    </row>
    <row r="7722" spans="1:9">
      <c r="A7722" s="2" t="s">
        <v>12011</v>
      </c>
      <c r="B7722" s="12" t="s">
        <v>18193</v>
      </c>
      <c r="C7722" s="3" t="s">
        <v>18433</v>
      </c>
      <c r="D7722"/>
      <c r="E7722"/>
      <c r="I7722" s="2" t="s">
        <v>12012</v>
      </c>
    </row>
    <row r="7723" spans="1:9">
      <c r="A7723" s="2" t="s">
        <v>14537</v>
      </c>
      <c r="B7723" s="12" t="s">
        <v>18193</v>
      </c>
      <c r="C7723" s="6" t="s">
        <v>18435</v>
      </c>
      <c r="D7723"/>
      <c r="E7723"/>
      <c r="I7723" s="2" t="s">
        <v>14538</v>
      </c>
    </row>
    <row r="7724" spans="1:9">
      <c r="A7724" s="2" t="s">
        <v>13813</v>
      </c>
      <c r="B7724" s="12" t="s">
        <v>18193</v>
      </c>
      <c r="C7724" s="3" t="s">
        <v>18434</v>
      </c>
      <c r="D7724"/>
      <c r="E7724"/>
      <c r="I7724" s="2" t="s">
        <v>13814</v>
      </c>
    </row>
    <row r="7725" spans="1:9">
      <c r="A7725" s="2" t="s">
        <v>12013</v>
      </c>
      <c r="B7725" s="12" t="s">
        <v>18193</v>
      </c>
      <c r="C7725" s="3" t="s">
        <v>18433</v>
      </c>
      <c r="D7725"/>
      <c r="E7725"/>
      <c r="I7725" s="15" t="s">
        <v>12014</v>
      </c>
    </row>
    <row r="7726" spans="1:9">
      <c r="A7726" s="2" t="s">
        <v>12015</v>
      </c>
      <c r="B7726" s="12" t="s">
        <v>18193</v>
      </c>
      <c r="C7726" s="3" t="s">
        <v>18433</v>
      </c>
      <c r="D7726"/>
      <c r="E7726"/>
      <c r="I7726" s="2" t="s">
        <v>12016</v>
      </c>
    </row>
    <row r="7727" spans="1:9">
      <c r="A7727" s="2" t="s">
        <v>13815</v>
      </c>
      <c r="B7727" s="12" t="s">
        <v>18193</v>
      </c>
      <c r="C7727" s="3" t="s">
        <v>18434</v>
      </c>
      <c r="D7727"/>
      <c r="E7727"/>
      <c r="I7727" s="2" t="s">
        <v>13816</v>
      </c>
    </row>
    <row r="7728" spans="1:9">
      <c r="A7728" s="2" t="s">
        <v>13817</v>
      </c>
      <c r="B7728" s="12" t="s">
        <v>18193</v>
      </c>
      <c r="C7728" s="3" t="s">
        <v>18434</v>
      </c>
      <c r="D7728"/>
      <c r="E7728"/>
      <c r="I7728" s="2" t="s">
        <v>13818</v>
      </c>
    </row>
    <row r="7729" spans="1:9">
      <c r="A7729" s="2" t="s">
        <v>12017</v>
      </c>
      <c r="B7729" s="12" t="s">
        <v>18193</v>
      </c>
      <c r="C7729" s="3" t="s">
        <v>18433</v>
      </c>
      <c r="D7729"/>
      <c r="E7729"/>
      <c r="I7729" s="2" t="s">
        <v>12018</v>
      </c>
    </row>
    <row r="7730" spans="1:9">
      <c r="A7730" s="2" t="s">
        <v>12019</v>
      </c>
      <c r="B7730" s="12" t="s">
        <v>18193</v>
      </c>
      <c r="C7730" s="3" t="s">
        <v>18433</v>
      </c>
      <c r="D7730"/>
      <c r="E7730"/>
      <c r="I7730" s="2" t="s">
        <v>12020</v>
      </c>
    </row>
    <row r="7731" spans="1:9">
      <c r="A7731" s="2" t="s">
        <v>12021</v>
      </c>
      <c r="B7731" s="12" t="s">
        <v>18193</v>
      </c>
      <c r="C7731" s="3" t="s">
        <v>18433</v>
      </c>
      <c r="D7731"/>
      <c r="E7731"/>
      <c r="I7731" s="2" t="s">
        <v>12022</v>
      </c>
    </row>
    <row r="7732" spans="1:9">
      <c r="A7732" s="2" t="s">
        <v>12023</v>
      </c>
      <c r="B7732" s="12" t="s">
        <v>18193</v>
      </c>
      <c r="C7732" s="3" t="s">
        <v>18433</v>
      </c>
      <c r="D7732"/>
      <c r="E7732"/>
      <c r="I7732" s="2" t="s">
        <v>12024</v>
      </c>
    </row>
    <row r="7733" spans="1:9">
      <c r="A7733" s="2" t="s">
        <v>12025</v>
      </c>
      <c r="B7733" s="12" t="s">
        <v>18193</v>
      </c>
      <c r="C7733" s="3" t="s">
        <v>18433</v>
      </c>
      <c r="D7733"/>
      <c r="E7733"/>
      <c r="I7733" s="2" t="s">
        <v>12026</v>
      </c>
    </row>
    <row r="7734" spans="1:9">
      <c r="A7734" s="2" t="s">
        <v>12027</v>
      </c>
      <c r="B7734" s="12" t="s">
        <v>18193</v>
      </c>
      <c r="C7734" s="3" t="s">
        <v>18433</v>
      </c>
      <c r="D7734"/>
      <c r="E7734"/>
      <c r="I7734" s="2" t="s">
        <v>12028</v>
      </c>
    </row>
    <row r="7735" spans="1:9">
      <c r="A7735" s="2" t="s">
        <v>12029</v>
      </c>
      <c r="B7735" s="12" t="s">
        <v>18193</v>
      </c>
      <c r="C7735" s="3" t="s">
        <v>18433</v>
      </c>
      <c r="D7735"/>
      <c r="E7735"/>
      <c r="I7735" s="2" t="s">
        <v>12030</v>
      </c>
    </row>
    <row r="7736" spans="1:9">
      <c r="A7736" s="2" t="s">
        <v>14539</v>
      </c>
      <c r="B7736" s="12" t="s">
        <v>18193</v>
      </c>
      <c r="C7736" s="6" t="s">
        <v>18435</v>
      </c>
      <c r="D7736"/>
      <c r="E7736"/>
      <c r="I7736" s="2" t="s">
        <v>14540</v>
      </c>
    </row>
    <row r="7737" spans="1:9">
      <c r="A7737" s="2" t="s">
        <v>13819</v>
      </c>
      <c r="B7737" s="12" t="s">
        <v>18193</v>
      </c>
      <c r="C7737" s="3" t="s">
        <v>18434</v>
      </c>
      <c r="D7737"/>
      <c r="E7737"/>
      <c r="I7737" s="15" t="s">
        <v>13820</v>
      </c>
    </row>
    <row r="7738" spans="1:9">
      <c r="A7738" s="2" t="s">
        <v>13821</v>
      </c>
      <c r="B7738" s="12" t="s">
        <v>18193</v>
      </c>
      <c r="C7738" s="3" t="s">
        <v>18434</v>
      </c>
      <c r="D7738"/>
      <c r="E7738"/>
      <c r="I7738" s="2" t="s">
        <v>13822</v>
      </c>
    </row>
    <row r="7739" spans="1:9">
      <c r="A7739" s="2" t="s">
        <v>12031</v>
      </c>
      <c r="B7739" s="12" t="s">
        <v>18193</v>
      </c>
      <c r="C7739" s="3" t="s">
        <v>18433</v>
      </c>
      <c r="D7739"/>
      <c r="E7739"/>
      <c r="I7739" s="2" t="s">
        <v>12032</v>
      </c>
    </row>
    <row r="7740" spans="1:9">
      <c r="A7740" s="2" t="s">
        <v>12033</v>
      </c>
      <c r="B7740" s="12" t="s">
        <v>18193</v>
      </c>
      <c r="C7740" s="3" t="s">
        <v>18433</v>
      </c>
      <c r="D7740"/>
      <c r="E7740"/>
      <c r="I7740" s="2" t="s">
        <v>12034</v>
      </c>
    </row>
    <row r="7741" spans="1:9">
      <c r="A7741" s="2" t="s">
        <v>12035</v>
      </c>
      <c r="B7741" s="12" t="s">
        <v>18193</v>
      </c>
      <c r="C7741" s="3" t="s">
        <v>18433</v>
      </c>
      <c r="D7741"/>
      <c r="E7741"/>
      <c r="I7741" s="15" t="s">
        <v>12036</v>
      </c>
    </row>
    <row r="7742" spans="1:9">
      <c r="A7742" s="2" t="s">
        <v>12037</v>
      </c>
      <c r="B7742" s="12" t="s">
        <v>18193</v>
      </c>
      <c r="C7742" s="3" t="s">
        <v>18433</v>
      </c>
      <c r="D7742"/>
      <c r="E7742"/>
      <c r="I7742" s="2" t="s">
        <v>12038</v>
      </c>
    </row>
    <row r="7743" spans="1:9">
      <c r="A7743" s="2" t="s">
        <v>14541</v>
      </c>
      <c r="B7743" s="12" t="s">
        <v>18193</v>
      </c>
      <c r="C7743" s="6" t="s">
        <v>18435</v>
      </c>
      <c r="D7743"/>
      <c r="E7743"/>
      <c r="I7743" s="2" t="s">
        <v>14542</v>
      </c>
    </row>
    <row r="7744" spans="1:9">
      <c r="A7744" s="2" t="s">
        <v>12039</v>
      </c>
      <c r="B7744" s="12" t="s">
        <v>18193</v>
      </c>
      <c r="C7744" s="3" t="s">
        <v>18433</v>
      </c>
      <c r="D7744"/>
      <c r="E7744"/>
      <c r="I7744" s="2" t="s">
        <v>12040</v>
      </c>
    </row>
    <row r="7745" spans="1:9">
      <c r="A7745" s="2" t="s">
        <v>12041</v>
      </c>
      <c r="B7745" s="12" t="s">
        <v>18193</v>
      </c>
      <c r="C7745" s="3" t="s">
        <v>18433</v>
      </c>
      <c r="D7745"/>
      <c r="E7745"/>
      <c r="I7745" s="2" t="s">
        <v>12042</v>
      </c>
    </row>
    <row r="7746" spans="1:9">
      <c r="A7746" s="2" t="s">
        <v>12043</v>
      </c>
      <c r="B7746" s="12" t="s">
        <v>18193</v>
      </c>
      <c r="C7746" s="3" t="s">
        <v>18433</v>
      </c>
      <c r="D7746"/>
      <c r="E7746"/>
      <c r="I7746" s="2" t="s">
        <v>12044</v>
      </c>
    </row>
    <row r="7747" spans="1:9">
      <c r="A7747" s="2" t="s">
        <v>12045</v>
      </c>
      <c r="B7747" s="12" t="s">
        <v>18193</v>
      </c>
      <c r="C7747" s="3" t="s">
        <v>18433</v>
      </c>
      <c r="D7747"/>
      <c r="E7747"/>
      <c r="I7747" s="15" t="s">
        <v>12046</v>
      </c>
    </row>
    <row r="7748" spans="1:9">
      <c r="A7748" s="2" t="s">
        <v>13823</v>
      </c>
      <c r="B7748" s="12" t="s">
        <v>18193</v>
      </c>
      <c r="C7748" s="3" t="s">
        <v>18434</v>
      </c>
      <c r="D7748"/>
      <c r="E7748"/>
      <c r="I7748" s="2" t="s">
        <v>13824</v>
      </c>
    </row>
    <row r="7749" spans="1:9">
      <c r="A7749" s="2" t="s">
        <v>12047</v>
      </c>
      <c r="B7749" s="12" t="s">
        <v>18193</v>
      </c>
      <c r="C7749" s="3" t="s">
        <v>18433</v>
      </c>
      <c r="D7749"/>
      <c r="E7749"/>
      <c r="I7749" s="2" t="s">
        <v>12048</v>
      </c>
    </row>
    <row r="7750" spans="1:9">
      <c r="A7750" s="2" t="s">
        <v>12049</v>
      </c>
      <c r="B7750" s="12" t="s">
        <v>18193</v>
      </c>
      <c r="C7750" s="3" t="s">
        <v>18433</v>
      </c>
      <c r="D7750"/>
      <c r="E7750"/>
      <c r="I7750" s="2" t="s">
        <v>12050</v>
      </c>
    </row>
    <row r="7751" spans="1:9">
      <c r="A7751" s="2" t="s">
        <v>13825</v>
      </c>
      <c r="B7751" s="12" t="s">
        <v>18193</v>
      </c>
      <c r="C7751" s="3" t="s">
        <v>18434</v>
      </c>
      <c r="D7751"/>
      <c r="E7751"/>
      <c r="I7751" s="15" t="s">
        <v>13826</v>
      </c>
    </row>
    <row r="7752" spans="1:9">
      <c r="A7752" s="2" t="s">
        <v>12051</v>
      </c>
      <c r="B7752" s="12" t="s">
        <v>18193</v>
      </c>
      <c r="C7752" s="3" t="s">
        <v>18433</v>
      </c>
      <c r="D7752"/>
      <c r="E7752"/>
      <c r="I7752" s="2" t="s">
        <v>12052</v>
      </c>
    </row>
    <row r="7753" spans="1:9">
      <c r="A7753" s="2" t="s">
        <v>12053</v>
      </c>
      <c r="B7753" s="12" t="s">
        <v>18193</v>
      </c>
      <c r="C7753" s="3" t="s">
        <v>18433</v>
      </c>
      <c r="D7753"/>
      <c r="E7753"/>
      <c r="I7753" s="2" t="s">
        <v>12054</v>
      </c>
    </row>
    <row r="7754" spans="1:9">
      <c r="A7754" s="2" t="s">
        <v>12055</v>
      </c>
      <c r="B7754" s="12" t="s">
        <v>18193</v>
      </c>
      <c r="C7754" s="3" t="s">
        <v>18433</v>
      </c>
      <c r="D7754"/>
      <c r="E7754"/>
      <c r="I7754" s="2" t="s">
        <v>12056</v>
      </c>
    </row>
    <row r="7755" spans="1:9">
      <c r="A7755" s="2" t="s">
        <v>12057</v>
      </c>
      <c r="B7755" s="12" t="s">
        <v>18193</v>
      </c>
      <c r="C7755" s="3" t="s">
        <v>18433</v>
      </c>
      <c r="D7755"/>
      <c r="E7755"/>
      <c r="I7755" s="2" t="s">
        <v>12058</v>
      </c>
    </row>
    <row r="7756" spans="1:9">
      <c r="A7756" s="2" t="s">
        <v>13827</v>
      </c>
      <c r="B7756" s="12" t="s">
        <v>18193</v>
      </c>
      <c r="C7756" s="3" t="s">
        <v>18434</v>
      </c>
      <c r="D7756"/>
      <c r="E7756"/>
      <c r="I7756" s="15" t="s">
        <v>13828</v>
      </c>
    </row>
    <row r="7757" spans="1:9">
      <c r="A7757" s="2" t="s">
        <v>12059</v>
      </c>
      <c r="B7757" s="12" t="s">
        <v>18193</v>
      </c>
      <c r="C7757" s="3" t="s">
        <v>18433</v>
      </c>
      <c r="D7757"/>
      <c r="E7757"/>
      <c r="I7757" s="2" t="s">
        <v>12060</v>
      </c>
    </row>
    <row r="7758" spans="1:9">
      <c r="A7758" s="2" t="s">
        <v>13829</v>
      </c>
      <c r="B7758" s="12" t="s">
        <v>18193</v>
      </c>
      <c r="C7758" s="3" t="s">
        <v>18434</v>
      </c>
      <c r="D7758"/>
      <c r="E7758"/>
      <c r="I7758" s="2" t="s">
        <v>13830</v>
      </c>
    </row>
    <row r="7759" spans="1:9">
      <c r="A7759" s="2" t="s">
        <v>12061</v>
      </c>
      <c r="B7759" s="12" t="s">
        <v>18193</v>
      </c>
      <c r="C7759" s="3" t="s">
        <v>18433</v>
      </c>
      <c r="D7759"/>
      <c r="E7759"/>
      <c r="I7759" s="15" t="s">
        <v>12062</v>
      </c>
    </row>
    <row r="7760" spans="1:9">
      <c r="A7760" s="2" t="s">
        <v>12063</v>
      </c>
      <c r="B7760" s="12" t="s">
        <v>18193</v>
      </c>
      <c r="C7760" s="3" t="s">
        <v>18433</v>
      </c>
      <c r="D7760"/>
      <c r="E7760"/>
      <c r="I7760" s="2" t="s">
        <v>12064</v>
      </c>
    </row>
    <row r="7761" spans="1:9">
      <c r="A7761" s="2" t="s">
        <v>12065</v>
      </c>
      <c r="B7761" s="12" t="s">
        <v>18193</v>
      </c>
      <c r="C7761" s="3" t="s">
        <v>18433</v>
      </c>
      <c r="D7761"/>
      <c r="E7761"/>
      <c r="I7761" s="2" t="s">
        <v>12066</v>
      </c>
    </row>
    <row r="7762" spans="1:9">
      <c r="A7762" s="2" t="s">
        <v>12067</v>
      </c>
      <c r="B7762" s="12" t="s">
        <v>18193</v>
      </c>
      <c r="C7762" s="3" t="s">
        <v>18433</v>
      </c>
      <c r="D7762"/>
      <c r="E7762"/>
      <c r="I7762" s="15" t="s">
        <v>12068</v>
      </c>
    </row>
    <row r="7763" spans="1:9">
      <c r="A7763" s="2" t="s">
        <v>13831</v>
      </c>
      <c r="B7763" s="12" t="s">
        <v>18193</v>
      </c>
      <c r="C7763" s="3" t="s">
        <v>18434</v>
      </c>
      <c r="D7763"/>
      <c r="E7763"/>
      <c r="I7763" s="2" t="s">
        <v>13832</v>
      </c>
    </row>
    <row r="7764" spans="1:9">
      <c r="A7764" s="2" t="s">
        <v>12069</v>
      </c>
      <c r="B7764" s="12" t="s">
        <v>18193</v>
      </c>
      <c r="C7764" s="3" t="s">
        <v>18433</v>
      </c>
      <c r="D7764"/>
      <c r="E7764"/>
      <c r="I7764" s="2" t="s">
        <v>12070</v>
      </c>
    </row>
    <row r="7765" spans="1:9">
      <c r="A7765" s="2" t="s">
        <v>12071</v>
      </c>
      <c r="B7765" s="12" t="s">
        <v>18193</v>
      </c>
      <c r="C7765" s="3" t="s">
        <v>18433</v>
      </c>
      <c r="D7765"/>
      <c r="E7765"/>
      <c r="I7765" s="2" t="s">
        <v>12072</v>
      </c>
    </row>
    <row r="7766" spans="1:9">
      <c r="A7766" s="2" t="s">
        <v>12073</v>
      </c>
      <c r="B7766" s="12" t="s">
        <v>18193</v>
      </c>
      <c r="C7766" s="3" t="s">
        <v>18433</v>
      </c>
      <c r="D7766"/>
      <c r="E7766"/>
      <c r="I7766" s="2" t="s">
        <v>12074</v>
      </c>
    </row>
    <row r="7767" spans="1:9">
      <c r="A7767" s="2" t="s">
        <v>12075</v>
      </c>
      <c r="B7767" s="12" t="s">
        <v>18193</v>
      </c>
      <c r="C7767" s="3" t="s">
        <v>18433</v>
      </c>
      <c r="D7767"/>
      <c r="E7767"/>
      <c r="I7767" s="15" t="s">
        <v>12076</v>
      </c>
    </row>
    <row r="7768" spans="1:9">
      <c r="A7768" s="2" t="s">
        <v>13833</v>
      </c>
      <c r="B7768" s="12" t="s">
        <v>18193</v>
      </c>
      <c r="C7768" s="3" t="s">
        <v>18434</v>
      </c>
      <c r="D7768"/>
      <c r="E7768"/>
      <c r="I7768" s="15" t="s">
        <v>13834</v>
      </c>
    </row>
    <row r="7769" spans="1:9">
      <c r="A7769" s="2" t="s">
        <v>14543</v>
      </c>
      <c r="B7769" s="12" t="s">
        <v>18193</v>
      </c>
      <c r="C7769" s="6" t="s">
        <v>18435</v>
      </c>
      <c r="D7769"/>
      <c r="E7769"/>
      <c r="I7769" s="2" t="s">
        <v>14544</v>
      </c>
    </row>
    <row r="7770" spans="1:9">
      <c r="A7770" s="2" t="s">
        <v>12077</v>
      </c>
      <c r="B7770" s="12" t="s">
        <v>18193</v>
      </c>
      <c r="C7770" s="3" t="s">
        <v>18433</v>
      </c>
      <c r="D7770"/>
      <c r="E7770"/>
      <c r="I7770" s="15" t="s">
        <v>12078</v>
      </c>
    </row>
    <row r="7771" spans="1:9">
      <c r="A7771" s="2" t="s">
        <v>12079</v>
      </c>
      <c r="B7771" s="12" t="s">
        <v>18193</v>
      </c>
      <c r="C7771" s="3" t="s">
        <v>18433</v>
      </c>
      <c r="D7771"/>
      <c r="E7771"/>
      <c r="I7771" s="2" t="s">
        <v>12080</v>
      </c>
    </row>
    <row r="7772" spans="1:9">
      <c r="A7772" s="2" t="s">
        <v>12081</v>
      </c>
      <c r="B7772" s="12" t="s">
        <v>18193</v>
      </c>
      <c r="C7772" s="3" t="s">
        <v>18433</v>
      </c>
      <c r="D7772"/>
      <c r="E7772"/>
      <c r="I7772" s="2" t="s">
        <v>12082</v>
      </c>
    </row>
    <row r="7773" spans="1:9">
      <c r="A7773" s="2" t="s">
        <v>12083</v>
      </c>
      <c r="B7773" s="12" t="s">
        <v>18193</v>
      </c>
      <c r="C7773" s="3" t="s">
        <v>18433</v>
      </c>
      <c r="D7773"/>
      <c r="E7773"/>
      <c r="I7773" s="15" t="s">
        <v>12084</v>
      </c>
    </row>
    <row r="7774" spans="1:9">
      <c r="A7774" s="2" t="s">
        <v>12085</v>
      </c>
      <c r="B7774" s="12" t="s">
        <v>18193</v>
      </c>
      <c r="C7774" s="3" t="s">
        <v>18433</v>
      </c>
      <c r="D7774"/>
      <c r="E7774"/>
      <c r="I7774" s="2" t="s">
        <v>12086</v>
      </c>
    </row>
    <row r="7775" spans="1:9">
      <c r="A7775" s="2" t="s">
        <v>12087</v>
      </c>
      <c r="B7775" s="12" t="s">
        <v>18193</v>
      </c>
      <c r="C7775" s="3" t="s">
        <v>18433</v>
      </c>
      <c r="D7775"/>
      <c r="E7775"/>
      <c r="I7775" s="2" t="s">
        <v>12088</v>
      </c>
    </row>
    <row r="7776" spans="1:9">
      <c r="A7776" s="2" t="s">
        <v>12089</v>
      </c>
      <c r="B7776" s="12" t="s">
        <v>18193</v>
      </c>
      <c r="C7776" s="3" t="s">
        <v>18433</v>
      </c>
      <c r="D7776"/>
      <c r="E7776"/>
      <c r="I7776" s="15" t="s">
        <v>12090</v>
      </c>
    </row>
    <row r="7777" spans="1:9">
      <c r="A7777" s="2" t="s">
        <v>13835</v>
      </c>
      <c r="B7777" s="12" t="s">
        <v>18193</v>
      </c>
      <c r="C7777" s="3" t="s">
        <v>18434</v>
      </c>
      <c r="D7777"/>
      <c r="E7777"/>
      <c r="I7777" s="2" t="s">
        <v>13836</v>
      </c>
    </row>
    <row r="7778" spans="1:9">
      <c r="A7778" s="2" t="s">
        <v>13837</v>
      </c>
      <c r="B7778" s="12" t="s">
        <v>18193</v>
      </c>
      <c r="C7778" s="3" t="s">
        <v>18434</v>
      </c>
      <c r="D7778"/>
      <c r="E7778"/>
      <c r="I7778" s="15" t="s">
        <v>13838</v>
      </c>
    </row>
    <row r="7779" spans="1:9">
      <c r="A7779" s="2" t="s">
        <v>13839</v>
      </c>
      <c r="B7779" s="12" t="s">
        <v>18193</v>
      </c>
      <c r="C7779" s="3" t="s">
        <v>18434</v>
      </c>
      <c r="D7779"/>
      <c r="E7779"/>
      <c r="I7779" s="15" t="s">
        <v>13840</v>
      </c>
    </row>
    <row r="7780" spans="1:9">
      <c r="A7780" s="2" t="s">
        <v>12091</v>
      </c>
      <c r="B7780" s="12" t="s">
        <v>18193</v>
      </c>
      <c r="C7780" s="3" t="s">
        <v>18433</v>
      </c>
      <c r="D7780"/>
      <c r="E7780"/>
      <c r="I7780" s="2" t="s">
        <v>12092</v>
      </c>
    </row>
    <row r="7781" spans="1:9">
      <c r="A7781" s="2" t="s">
        <v>12093</v>
      </c>
      <c r="B7781" s="12" t="s">
        <v>18193</v>
      </c>
      <c r="C7781" s="3" t="s">
        <v>18433</v>
      </c>
      <c r="D7781"/>
      <c r="E7781"/>
      <c r="I7781" s="2" t="s">
        <v>12094</v>
      </c>
    </row>
    <row r="7782" spans="1:9">
      <c r="A7782" s="2" t="s">
        <v>12095</v>
      </c>
      <c r="B7782" s="12" t="s">
        <v>18193</v>
      </c>
      <c r="C7782" s="3" t="s">
        <v>18433</v>
      </c>
      <c r="D7782"/>
      <c r="E7782"/>
      <c r="I7782" s="15" t="s">
        <v>12096</v>
      </c>
    </row>
    <row r="7783" spans="1:9">
      <c r="A7783" s="2" t="s">
        <v>13841</v>
      </c>
      <c r="B7783" s="12" t="s">
        <v>18193</v>
      </c>
      <c r="C7783" s="3" t="s">
        <v>18434</v>
      </c>
      <c r="D7783"/>
      <c r="E7783"/>
      <c r="I7783" s="2" t="s">
        <v>13842</v>
      </c>
    </row>
    <row r="7784" spans="1:9">
      <c r="A7784" s="2" t="s">
        <v>14545</v>
      </c>
      <c r="B7784" s="12" t="s">
        <v>18193</v>
      </c>
      <c r="C7784" s="6" t="s">
        <v>18435</v>
      </c>
      <c r="D7784"/>
      <c r="E7784"/>
      <c r="I7784" s="15" t="s">
        <v>14546</v>
      </c>
    </row>
    <row r="7785" spans="1:9">
      <c r="A7785" s="2" t="s">
        <v>13843</v>
      </c>
      <c r="B7785" s="12" t="s">
        <v>18193</v>
      </c>
      <c r="C7785" s="3" t="s">
        <v>18434</v>
      </c>
      <c r="D7785"/>
      <c r="E7785"/>
      <c r="I7785" s="2" t="s">
        <v>13844</v>
      </c>
    </row>
    <row r="7786" spans="1:9">
      <c r="A7786" s="2" t="s">
        <v>12097</v>
      </c>
      <c r="B7786" s="12" t="s">
        <v>18193</v>
      </c>
      <c r="C7786" s="3" t="s">
        <v>18433</v>
      </c>
      <c r="D7786"/>
      <c r="E7786"/>
      <c r="I7786" s="2" t="s">
        <v>12098</v>
      </c>
    </row>
    <row r="7787" spans="1:9">
      <c r="A7787" s="2" t="s">
        <v>12099</v>
      </c>
      <c r="B7787" s="12" t="s">
        <v>18193</v>
      </c>
      <c r="C7787" s="3" t="s">
        <v>18433</v>
      </c>
      <c r="D7787"/>
      <c r="E7787"/>
      <c r="I7787" s="2" t="s">
        <v>12100</v>
      </c>
    </row>
    <row r="7788" spans="1:9">
      <c r="A7788" s="2" t="s">
        <v>13845</v>
      </c>
      <c r="B7788" s="12" t="s">
        <v>18193</v>
      </c>
      <c r="C7788" s="3" t="s">
        <v>18434</v>
      </c>
      <c r="D7788"/>
      <c r="E7788"/>
      <c r="I7788" s="2" t="s">
        <v>13846</v>
      </c>
    </row>
    <row r="7789" spans="1:9">
      <c r="A7789" s="2" t="s">
        <v>12101</v>
      </c>
      <c r="B7789" s="12" t="s">
        <v>18193</v>
      </c>
      <c r="C7789" s="3" t="s">
        <v>18433</v>
      </c>
      <c r="D7789"/>
      <c r="E7789"/>
      <c r="I7789" s="15" t="s">
        <v>12102</v>
      </c>
    </row>
    <row r="7790" spans="1:9">
      <c r="A7790" s="2" t="s">
        <v>12103</v>
      </c>
      <c r="B7790" s="12" t="s">
        <v>18193</v>
      </c>
      <c r="C7790" s="3" t="s">
        <v>18433</v>
      </c>
      <c r="D7790"/>
      <c r="E7790"/>
      <c r="I7790" s="2" t="s">
        <v>12104</v>
      </c>
    </row>
    <row r="7791" spans="1:9">
      <c r="A7791" s="2" t="s">
        <v>14547</v>
      </c>
      <c r="B7791" s="12" t="s">
        <v>18193</v>
      </c>
      <c r="C7791" s="6" t="s">
        <v>18435</v>
      </c>
      <c r="D7791"/>
      <c r="E7791"/>
      <c r="I7791" s="2" t="s">
        <v>14548</v>
      </c>
    </row>
    <row r="7792" spans="1:9">
      <c r="A7792" s="2" t="s">
        <v>12105</v>
      </c>
      <c r="B7792" s="12" t="s">
        <v>18193</v>
      </c>
      <c r="C7792" s="3" t="s">
        <v>18433</v>
      </c>
      <c r="D7792"/>
      <c r="E7792"/>
      <c r="I7792" s="2" t="s">
        <v>12106</v>
      </c>
    </row>
    <row r="7793" spans="1:9">
      <c r="A7793" s="2" t="s">
        <v>12107</v>
      </c>
      <c r="B7793" s="12" t="s">
        <v>18193</v>
      </c>
      <c r="C7793" s="3" t="s">
        <v>18433</v>
      </c>
      <c r="D7793"/>
      <c r="E7793"/>
      <c r="I7793" s="2" t="s">
        <v>12108</v>
      </c>
    </row>
    <row r="7794" spans="1:9">
      <c r="A7794" s="2" t="s">
        <v>12109</v>
      </c>
      <c r="B7794" s="12" t="s">
        <v>18193</v>
      </c>
      <c r="C7794" s="3" t="s">
        <v>18433</v>
      </c>
      <c r="D7794"/>
      <c r="E7794"/>
      <c r="I7794" s="15" t="s">
        <v>12110</v>
      </c>
    </row>
    <row r="7795" spans="1:9">
      <c r="A7795" s="2" t="s">
        <v>12111</v>
      </c>
      <c r="B7795" s="12" t="s">
        <v>18193</v>
      </c>
      <c r="C7795" s="3" t="s">
        <v>18433</v>
      </c>
      <c r="D7795"/>
      <c r="E7795"/>
      <c r="I7795" s="2" t="s">
        <v>12112</v>
      </c>
    </row>
    <row r="7796" spans="1:9">
      <c r="A7796" s="2" t="s">
        <v>12113</v>
      </c>
      <c r="B7796" s="12" t="s">
        <v>18193</v>
      </c>
      <c r="C7796" s="3" t="s">
        <v>18433</v>
      </c>
      <c r="D7796"/>
      <c r="E7796"/>
      <c r="I7796" s="2" t="s">
        <v>12114</v>
      </c>
    </row>
    <row r="7797" spans="1:9">
      <c r="A7797" s="2" t="s">
        <v>12115</v>
      </c>
      <c r="B7797" s="12" t="s">
        <v>18193</v>
      </c>
      <c r="C7797" s="3" t="s">
        <v>18433</v>
      </c>
      <c r="D7797"/>
      <c r="E7797"/>
      <c r="I7797" s="2" t="s">
        <v>12116</v>
      </c>
    </row>
    <row r="7798" spans="1:9">
      <c r="A7798" s="2" t="s">
        <v>14549</v>
      </c>
      <c r="B7798" s="12" t="s">
        <v>18193</v>
      </c>
      <c r="C7798" s="6" t="s">
        <v>18435</v>
      </c>
      <c r="D7798"/>
      <c r="E7798"/>
      <c r="I7798" s="15" t="s">
        <v>14550</v>
      </c>
    </row>
    <row r="7799" spans="1:9">
      <c r="A7799" s="2" t="s">
        <v>12117</v>
      </c>
      <c r="B7799" s="12" t="s">
        <v>18193</v>
      </c>
      <c r="C7799" s="3" t="s">
        <v>18433</v>
      </c>
      <c r="D7799"/>
      <c r="E7799"/>
      <c r="I7799" s="2" t="s">
        <v>12118</v>
      </c>
    </row>
    <row r="7800" spans="1:9">
      <c r="A7800" s="2" t="s">
        <v>12119</v>
      </c>
      <c r="B7800" s="12" t="s">
        <v>18193</v>
      </c>
      <c r="C7800" s="3" t="s">
        <v>18433</v>
      </c>
      <c r="D7800"/>
      <c r="E7800"/>
      <c r="I7800" s="2" t="s">
        <v>12120</v>
      </c>
    </row>
    <row r="7801" spans="1:9">
      <c r="A7801" s="2" t="s">
        <v>12121</v>
      </c>
      <c r="B7801" s="12" t="s">
        <v>18193</v>
      </c>
      <c r="C7801" s="3" t="s">
        <v>18433</v>
      </c>
      <c r="D7801"/>
      <c r="E7801"/>
      <c r="I7801" s="2" t="s">
        <v>12122</v>
      </c>
    </row>
    <row r="7802" spans="1:9">
      <c r="A7802" s="2" t="s">
        <v>12123</v>
      </c>
      <c r="B7802" s="12" t="s">
        <v>18193</v>
      </c>
      <c r="C7802" s="3" t="s">
        <v>18433</v>
      </c>
      <c r="D7802"/>
      <c r="E7802"/>
      <c r="I7802" s="2" t="s">
        <v>12124</v>
      </c>
    </row>
    <row r="7803" spans="1:9">
      <c r="A7803" s="2" t="s">
        <v>12125</v>
      </c>
      <c r="B7803" s="12" t="s">
        <v>18193</v>
      </c>
      <c r="C7803" s="3" t="s">
        <v>18433</v>
      </c>
      <c r="D7803"/>
      <c r="E7803"/>
      <c r="I7803" s="15" t="s">
        <v>12126</v>
      </c>
    </row>
    <row r="7804" spans="1:9">
      <c r="A7804" s="2" t="s">
        <v>12127</v>
      </c>
      <c r="B7804" s="12" t="s">
        <v>18193</v>
      </c>
      <c r="C7804" s="3" t="s">
        <v>18433</v>
      </c>
      <c r="D7804"/>
      <c r="E7804"/>
      <c r="I7804" s="2" t="s">
        <v>12128</v>
      </c>
    </row>
    <row r="7805" spans="1:9">
      <c r="A7805" s="2" t="s">
        <v>12129</v>
      </c>
      <c r="B7805" s="12" t="s">
        <v>18193</v>
      </c>
      <c r="C7805" s="3" t="s">
        <v>18433</v>
      </c>
      <c r="D7805"/>
      <c r="E7805"/>
      <c r="I7805" s="2" t="s">
        <v>12130</v>
      </c>
    </row>
    <row r="7806" spans="1:9">
      <c r="A7806" s="2" t="s">
        <v>12131</v>
      </c>
      <c r="B7806" s="12" t="s">
        <v>18193</v>
      </c>
      <c r="C7806" s="3" t="s">
        <v>18433</v>
      </c>
      <c r="D7806"/>
      <c r="E7806"/>
      <c r="I7806" s="2" t="s">
        <v>12132</v>
      </c>
    </row>
    <row r="7807" spans="1:9">
      <c r="A7807" s="2" t="s">
        <v>13847</v>
      </c>
      <c r="B7807" s="12" t="s">
        <v>18193</v>
      </c>
      <c r="C7807" s="3" t="s">
        <v>18434</v>
      </c>
      <c r="D7807"/>
      <c r="E7807"/>
      <c r="I7807" s="15" t="s">
        <v>13848</v>
      </c>
    </row>
    <row r="7808" spans="1:9">
      <c r="A7808" s="2" t="s">
        <v>12133</v>
      </c>
      <c r="B7808" s="12" t="s">
        <v>18193</v>
      </c>
      <c r="C7808" s="3" t="s">
        <v>18433</v>
      </c>
      <c r="D7808"/>
      <c r="E7808"/>
      <c r="I7808" s="15" t="s">
        <v>12134</v>
      </c>
    </row>
    <row r="7809" spans="1:9">
      <c r="A7809" s="2" t="s">
        <v>12135</v>
      </c>
      <c r="B7809" s="12" t="s">
        <v>18193</v>
      </c>
      <c r="C7809" s="3" t="s">
        <v>18433</v>
      </c>
      <c r="D7809"/>
      <c r="E7809"/>
      <c r="I7809" s="2" t="s">
        <v>12136</v>
      </c>
    </row>
    <row r="7810" spans="1:9">
      <c r="A7810" s="2" t="s">
        <v>13849</v>
      </c>
      <c r="B7810" s="12" t="s">
        <v>18193</v>
      </c>
      <c r="C7810" s="3" t="s">
        <v>18434</v>
      </c>
      <c r="D7810"/>
      <c r="E7810"/>
      <c r="I7810" s="2" t="s">
        <v>13850</v>
      </c>
    </row>
    <row r="7811" spans="1:9">
      <c r="A7811" s="2" t="s">
        <v>12137</v>
      </c>
      <c r="B7811" s="12" t="s">
        <v>18193</v>
      </c>
      <c r="C7811" s="3" t="s">
        <v>18433</v>
      </c>
      <c r="D7811"/>
      <c r="E7811"/>
      <c r="I7811" s="2" t="s">
        <v>12138</v>
      </c>
    </row>
    <row r="7812" spans="1:9">
      <c r="A7812" s="2" t="s">
        <v>12139</v>
      </c>
      <c r="B7812" s="12" t="s">
        <v>18193</v>
      </c>
      <c r="C7812" s="3" t="s">
        <v>18433</v>
      </c>
      <c r="D7812"/>
      <c r="E7812"/>
      <c r="I7812" s="15" t="s">
        <v>12140</v>
      </c>
    </row>
    <row r="7813" spans="1:9">
      <c r="A7813" s="2" t="s">
        <v>12141</v>
      </c>
      <c r="B7813" s="12" t="s">
        <v>18193</v>
      </c>
      <c r="C7813" s="3" t="s">
        <v>18433</v>
      </c>
      <c r="D7813"/>
      <c r="E7813"/>
      <c r="I7813" s="2" t="s">
        <v>12142</v>
      </c>
    </row>
    <row r="7814" spans="1:9">
      <c r="A7814" s="2" t="s">
        <v>12143</v>
      </c>
      <c r="B7814" s="12" t="s">
        <v>18193</v>
      </c>
      <c r="C7814" s="3" t="s">
        <v>18433</v>
      </c>
      <c r="D7814"/>
      <c r="E7814"/>
      <c r="I7814" s="15" t="s">
        <v>12144</v>
      </c>
    </row>
    <row r="7815" spans="1:9">
      <c r="A7815" s="2" t="s">
        <v>12145</v>
      </c>
      <c r="B7815" s="12" t="s">
        <v>18193</v>
      </c>
      <c r="C7815" s="3" t="s">
        <v>18433</v>
      </c>
      <c r="D7815"/>
      <c r="E7815"/>
      <c r="I7815" s="15" t="s">
        <v>12146</v>
      </c>
    </row>
    <row r="7816" spans="1:9">
      <c r="A7816" s="2" t="s">
        <v>12147</v>
      </c>
      <c r="B7816" s="12" t="s">
        <v>18193</v>
      </c>
      <c r="C7816" s="3" t="s">
        <v>18433</v>
      </c>
      <c r="D7816"/>
      <c r="E7816"/>
      <c r="I7816" s="2" t="s">
        <v>12148</v>
      </c>
    </row>
    <row r="7817" spans="1:9">
      <c r="A7817" s="2" t="s">
        <v>12149</v>
      </c>
      <c r="B7817" s="12" t="s">
        <v>18193</v>
      </c>
      <c r="C7817" s="3" t="s">
        <v>18433</v>
      </c>
      <c r="D7817"/>
      <c r="E7817"/>
      <c r="I7817" s="15" t="s">
        <v>12150</v>
      </c>
    </row>
    <row r="7818" spans="1:9">
      <c r="A7818" s="2" t="s">
        <v>12151</v>
      </c>
      <c r="B7818" s="12" t="s">
        <v>18193</v>
      </c>
      <c r="C7818" s="3" t="s">
        <v>18433</v>
      </c>
      <c r="D7818"/>
      <c r="E7818"/>
      <c r="I7818" s="2" t="s">
        <v>12152</v>
      </c>
    </row>
    <row r="7819" spans="1:9">
      <c r="A7819" s="2" t="s">
        <v>13851</v>
      </c>
      <c r="B7819" s="12" t="s">
        <v>18193</v>
      </c>
      <c r="C7819" s="3" t="s">
        <v>18434</v>
      </c>
      <c r="D7819"/>
      <c r="E7819"/>
      <c r="I7819" s="2" t="s">
        <v>13852</v>
      </c>
    </row>
    <row r="7820" spans="1:9">
      <c r="A7820" s="2" t="s">
        <v>12153</v>
      </c>
      <c r="B7820" s="12" t="s">
        <v>18193</v>
      </c>
      <c r="C7820" s="3" t="s">
        <v>18433</v>
      </c>
      <c r="D7820"/>
      <c r="E7820"/>
      <c r="I7820" s="2" t="s">
        <v>12154</v>
      </c>
    </row>
    <row r="7821" spans="1:9">
      <c r="A7821" s="2" t="s">
        <v>12155</v>
      </c>
      <c r="B7821" s="12" t="s">
        <v>18193</v>
      </c>
      <c r="C7821" s="3" t="s">
        <v>18433</v>
      </c>
      <c r="D7821"/>
      <c r="E7821"/>
      <c r="I7821" s="2" t="s">
        <v>12156</v>
      </c>
    </row>
    <row r="7822" spans="1:9">
      <c r="A7822" s="2" t="s">
        <v>13853</v>
      </c>
      <c r="B7822" s="12" t="s">
        <v>18193</v>
      </c>
      <c r="C7822" s="3" t="s">
        <v>18434</v>
      </c>
      <c r="D7822"/>
      <c r="E7822"/>
      <c r="I7822" s="2" t="s">
        <v>13854</v>
      </c>
    </row>
    <row r="7823" spans="1:9">
      <c r="A7823" s="2" t="s">
        <v>13855</v>
      </c>
      <c r="B7823" s="12" t="s">
        <v>18193</v>
      </c>
      <c r="C7823" s="3" t="s">
        <v>18434</v>
      </c>
      <c r="D7823"/>
      <c r="E7823"/>
      <c r="I7823" s="15" t="s">
        <v>13856</v>
      </c>
    </row>
    <row r="7824" spans="1:9">
      <c r="A7824" s="2" t="s">
        <v>12157</v>
      </c>
      <c r="B7824" s="12" t="s">
        <v>18193</v>
      </c>
      <c r="C7824" s="3" t="s">
        <v>18433</v>
      </c>
      <c r="D7824"/>
      <c r="E7824"/>
      <c r="I7824" s="2" t="s">
        <v>12158</v>
      </c>
    </row>
    <row r="7825" spans="1:9">
      <c r="A7825" s="2" t="s">
        <v>12159</v>
      </c>
      <c r="B7825" s="12" t="s">
        <v>18193</v>
      </c>
      <c r="C7825" s="3" t="s">
        <v>18433</v>
      </c>
      <c r="D7825"/>
      <c r="E7825"/>
      <c r="I7825" s="2" t="s">
        <v>12160</v>
      </c>
    </row>
    <row r="7826" spans="1:9">
      <c r="A7826" s="2" t="s">
        <v>12161</v>
      </c>
      <c r="B7826" s="12" t="s">
        <v>18193</v>
      </c>
      <c r="C7826" s="3" t="s">
        <v>18433</v>
      </c>
      <c r="D7826"/>
      <c r="E7826"/>
      <c r="I7826" s="15" t="s">
        <v>12162</v>
      </c>
    </row>
    <row r="7827" spans="1:9">
      <c r="A7827" s="2" t="s">
        <v>12163</v>
      </c>
      <c r="B7827" s="12" t="s">
        <v>18193</v>
      </c>
      <c r="C7827" s="3" t="s">
        <v>18433</v>
      </c>
      <c r="D7827"/>
      <c r="E7827"/>
      <c r="I7827" s="2" t="s">
        <v>12164</v>
      </c>
    </row>
    <row r="7828" spans="1:9">
      <c r="A7828" s="2" t="s">
        <v>12165</v>
      </c>
      <c r="B7828" s="12" t="s">
        <v>18193</v>
      </c>
      <c r="C7828" s="3" t="s">
        <v>18433</v>
      </c>
      <c r="D7828"/>
      <c r="E7828"/>
      <c r="I7828" s="2" t="s">
        <v>12166</v>
      </c>
    </row>
    <row r="7829" spans="1:9">
      <c r="A7829" s="2" t="s">
        <v>12167</v>
      </c>
      <c r="B7829" s="12" t="s">
        <v>18193</v>
      </c>
      <c r="C7829" s="3" t="s">
        <v>18433</v>
      </c>
      <c r="D7829"/>
      <c r="E7829"/>
      <c r="I7829" s="15" t="s">
        <v>12168</v>
      </c>
    </row>
    <row r="7830" spans="1:9">
      <c r="A7830" s="2" t="s">
        <v>12169</v>
      </c>
      <c r="B7830" s="12" t="s">
        <v>18193</v>
      </c>
      <c r="C7830" s="3" t="s">
        <v>18433</v>
      </c>
      <c r="D7830"/>
      <c r="E7830"/>
      <c r="I7830" s="2" t="s">
        <v>12170</v>
      </c>
    </row>
    <row r="7831" spans="1:9">
      <c r="A7831" s="2" t="s">
        <v>14551</v>
      </c>
      <c r="B7831" s="12" t="s">
        <v>18193</v>
      </c>
      <c r="C7831" s="6" t="s">
        <v>18435</v>
      </c>
      <c r="D7831"/>
      <c r="E7831"/>
      <c r="I7831" s="2" t="s">
        <v>14552</v>
      </c>
    </row>
    <row r="7832" spans="1:9">
      <c r="A7832" s="2" t="s">
        <v>12171</v>
      </c>
      <c r="B7832" s="12" t="s">
        <v>18193</v>
      </c>
      <c r="C7832" s="3" t="s">
        <v>18433</v>
      </c>
      <c r="D7832"/>
      <c r="E7832"/>
      <c r="I7832" s="2" t="s">
        <v>12172</v>
      </c>
    </row>
    <row r="7833" spans="1:9">
      <c r="A7833" s="2" t="s">
        <v>13857</v>
      </c>
      <c r="B7833" s="12" t="s">
        <v>18193</v>
      </c>
      <c r="C7833" s="3" t="s">
        <v>18434</v>
      </c>
      <c r="D7833"/>
      <c r="E7833"/>
      <c r="I7833" s="15" t="s">
        <v>13858</v>
      </c>
    </row>
    <row r="7834" spans="1:9">
      <c r="A7834" s="2" t="s">
        <v>12173</v>
      </c>
      <c r="B7834" s="12" t="s">
        <v>18193</v>
      </c>
      <c r="C7834" s="3" t="s">
        <v>18433</v>
      </c>
      <c r="D7834"/>
      <c r="E7834"/>
      <c r="I7834" s="2" t="s">
        <v>12174</v>
      </c>
    </row>
    <row r="7835" spans="1:9">
      <c r="A7835" s="2" t="s">
        <v>12175</v>
      </c>
      <c r="B7835" s="12" t="s">
        <v>18193</v>
      </c>
      <c r="C7835" s="3" t="s">
        <v>18433</v>
      </c>
      <c r="D7835"/>
      <c r="E7835"/>
      <c r="I7835" s="15" t="s">
        <v>12176</v>
      </c>
    </row>
    <row r="7836" spans="1:9">
      <c r="A7836" s="2" t="s">
        <v>12177</v>
      </c>
      <c r="B7836" s="12" t="s">
        <v>18193</v>
      </c>
      <c r="C7836" s="3" t="s">
        <v>18433</v>
      </c>
      <c r="D7836"/>
      <c r="E7836"/>
      <c r="I7836" s="15" t="s">
        <v>12178</v>
      </c>
    </row>
    <row r="7837" spans="1:9">
      <c r="A7837" s="2" t="s">
        <v>12179</v>
      </c>
      <c r="B7837" s="12" t="s">
        <v>18193</v>
      </c>
      <c r="C7837" s="3" t="s">
        <v>18433</v>
      </c>
      <c r="D7837"/>
      <c r="E7837"/>
      <c r="I7837" s="2" t="s">
        <v>12180</v>
      </c>
    </row>
    <row r="7838" spans="1:9">
      <c r="A7838" s="2" t="s">
        <v>12181</v>
      </c>
      <c r="B7838" s="12" t="s">
        <v>18193</v>
      </c>
      <c r="C7838" s="3" t="s">
        <v>18433</v>
      </c>
      <c r="D7838"/>
      <c r="E7838"/>
      <c r="I7838" s="15" t="s">
        <v>12182</v>
      </c>
    </row>
    <row r="7839" spans="1:9">
      <c r="A7839" s="2" t="s">
        <v>12183</v>
      </c>
      <c r="B7839" s="12" t="s">
        <v>18193</v>
      </c>
      <c r="C7839" s="3" t="s">
        <v>18433</v>
      </c>
      <c r="D7839"/>
      <c r="E7839"/>
      <c r="I7839" s="2" t="s">
        <v>12184</v>
      </c>
    </row>
    <row r="7840" spans="1:9">
      <c r="A7840" s="2" t="s">
        <v>14553</v>
      </c>
      <c r="B7840" s="12" t="s">
        <v>18193</v>
      </c>
      <c r="C7840" s="6" t="s">
        <v>18435</v>
      </c>
      <c r="D7840"/>
      <c r="E7840"/>
      <c r="I7840" s="2" t="s">
        <v>14554</v>
      </c>
    </row>
    <row r="7841" spans="1:9">
      <c r="A7841" s="2" t="s">
        <v>12185</v>
      </c>
      <c r="B7841" s="12" t="s">
        <v>18193</v>
      </c>
      <c r="C7841" s="3" t="s">
        <v>18433</v>
      </c>
      <c r="D7841"/>
      <c r="E7841"/>
      <c r="I7841" s="15" t="s">
        <v>12186</v>
      </c>
    </row>
    <row r="7842" spans="1:9">
      <c r="A7842" s="2" t="s">
        <v>12187</v>
      </c>
      <c r="B7842" s="12" t="s">
        <v>18193</v>
      </c>
      <c r="C7842" s="3" t="s">
        <v>18433</v>
      </c>
      <c r="D7842"/>
      <c r="E7842"/>
      <c r="I7842" s="2" t="s">
        <v>12188</v>
      </c>
    </row>
    <row r="7843" spans="1:9">
      <c r="A7843" s="2" t="s">
        <v>12189</v>
      </c>
      <c r="B7843" s="12" t="s">
        <v>18193</v>
      </c>
      <c r="C7843" s="3" t="s">
        <v>18433</v>
      </c>
      <c r="D7843"/>
      <c r="E7843"/>
      <c r="I7843" s="2" t="s">
        <v>12190</v>
      </c>
    </row>
    <row r="7844" spans="1:9">
      <c r="A7844" s="2" t="s">
        <v>12191</v>
      </c>
      <c r="B7844" s="12" t="s">
        <v>18193</v>
      </c>
      <c r="C7844" s="3" t="s">
        <v>18433</v>
      </c>
      <c r="D7844"/>
      <c r="E7844"/>
      <c r="I7844" s="15" t="s">
        <v>12192</v>
      </c>
    </row>
    <row r="7845" spans="1:9">
      <c r="A7845" s="2" t="s">
        <v>12193</v>
      </c>
      <c r="B7845" s="12" t="s">
        <v>18193</v>
      </c>
      <c r="C7845" s="3" t="s">
        <v>18433</v>
      </c>
      <c r="D7845"/>
      <c r="E7845"/>
      <c r="I7845" s="2" t="s">
        <v>12194</v>
      </c>
    </row>
    <row r="7846" spans="1:9">
      <c r="A7846" s="2" t="s">
        <v>13859</v>
      </c>
      <c r="B7846" s="12" t="s">
        <v>18193</v>
      </c>
      <c r="C7846" s="3" t="s">
        <v>18434</v>
      </c>
      <c r="D7846"/>
      <c r="E7846"/>
      <c r="I7846" s="2" t="s">
        <v>13860</v>
      </c>
    </row>
    <row r="7847" spans="1:9">
      <c r="A7847" s="2" t="s">
        <v>12195</v>
      </c>
      <c r="B7847" s="12" t="s">
        <v>18193</v>
      </c>
      <c r="C7847" s="3" t="s">
        <v>18433</v>
      </c>
      <c r="D7847"/>
      <c r="E7847"/>
      <c r="I7847" s="2" t="s">
        <v>12196</v>
      </c>
    </row>
    <row r="7848" spans="1:9">
      <c r="A7848" s="2" t="s">
        <v>13861</v>
      </c>
      <c r="B7848" s="12" t="s">
        <v>18193</v>
      </c>
      <c r="C7848" s="3" t="s">
        <v>18434</v>
      </c>
      <c r="D7848"/>
      <c r="E7848"/>
      <c r="I7848" s="2" t="s">
        <v>13862</v>
      </c>
    </row>
    <row r="7849" spans="1:9">
      <c r="A7849" s="2" t="s">
        <v>13863</v>
      </c>
      <c r="B7849" s="12" t="s">
        <v>18193</v>
      </c>
      <c r="C7849" s="3" t="s">
        <v>18434</v>
      </c>
      <c r="D7849"/>
      <c r="E7849"/>
      <c r="I7849" s="2" t="s">
        <v>13864</v>
      </c>
    </row>
    <row r="7850" spans="1:9">
      <c r="A7850" s="2" t="s">
        <v>12197</v>
      </c>
      <c r="B7850" s="12" t="s">
        <v>18193</v>
      </c>
      <c r="C7850" s="3" t="s">
        <v>18433</v>
      </c>
      <c r="D7850"/>
      <c r="E7850"/>
      <c r="I7850" s="2" t="s">
        <v>12198</v>
      </c>
    </row>
    <row r="7851" spans="1:9">
      <c r="A7851" s="2" t="s">
        <v>12199</v>
      </c>
      <c r="B7851" s="12" t="s">
        <v>18193</v>
      </c>
      <c r="C7851" s="3" t="s">
        <v>18433</v>
      </c>
      <c r="D7851"/>
      <c r="E7851"/>
      <c r="I7851" s="2" t="s">
        <v>12200</v>
      </c>
    </row>
    <row r="7852" spans="1:9">
      <c r="A7852" s="2" t="s">
        <v>13865</v>
      </c>
      <c r="B7852" s="12" t="s">
        <v>18193</v>
      </c>
      <c r="C7852" s="3" t="s">
        <v>18434</v>
      </c>
      <c r="D7852"/>
      <c r="E7852"/>
      <c r="I7852" s="2" t="s">
        <v>13866</v>
      </c>
    </row>
    <row r="7853" spans="1:9">
      <c r="A7853" s="2" t="s">
        <v>12201</v>
      </c>
      <c r="B7853" s="12" t="s">
        <v>18193</v>
      </c>
      <c r="C7853" s="3" t="s">
        <v>18433</v>
      </c>
      <c r="D7853"/>
      <c r="E7853"/>
      <c r="I7853" s="2" t="s">
        <v>12202</v>
      </c>
    </row>
    <row r="7854" spans="1:9">
      <c r="A7854" s="2" t="s">
        <v>12203</v>
      </c>
      <c r="B7854" s="12" t="s">
        <v>18193</v>
      </c>
      <c r="C7854" s="3" t="s">
        <v>18433</v>
      </c>
      <c r="D7854"/>
      <c r="E7854"/>
      <c r="I7854" s="2" t="s">
        <v>12204</v>
      </c>
    </row>
    <row r="7855" spans="1:9">
      <c r="A7855" s="2" t="s">
        <v>12205</v>
      </c>
      <c r="B7855" s="12" t="s">
        <v>18193</v>
      </c>
      <c r="C7855" s="3" t="s">
        <v>18433</v>
      </c>
      <c r="D7855"/>
      <c r="E7855"/>
      <c r="I7855" s="2" t="s">
        <v>12206</v>
      </c>
    </row>
    <row r="7856" spans="1:9">
      <c r="A7856" s="2" t="s">
        <v>12207</v>
      </c>
      <c r="B7856" s="12" t="s">
        <v>18193</v>
      </c>
      <c r="C7856" s="3" t="s">
        <v>18433</v>
      </c>
      <c r="D7856"/>
      <c r="E7856"/>
      <c r="I7856" s="2" t="s">
        <v>12208</v>
      </c>
    </row>
    <row r="7857" spans="1:9">
      <c r="A7857" s="2" t="s">
        <v>13867</v>
      </c>
      <c r="B7857" s="12" t="s">
        <v>18193</v>
      </c>
      <c r="C7857" s="3" t="s">
        <v>18434</v>
      </c>
      <c r="D7857"/>
      <c r="E7857"/>
      <c r="I7857" s="15" t="s">
        <v>13868</v>
      </c>
    </row>
    <row r="7858" spans="1:9">
      <c r="A7858" s="2" t="s">
        <v>12209</v>
      </c>
      <c r="B7858" s="12" t="s">
        <v>18193</v>
      </c>
      <c r="C7858" s="3" t="s">
        <v>18433</v>
      </c>
      <c r="D7858"/>
      <c r="E7858"/>
      <c r="I7858" s="2" t="s">
        <v>12210</v>
      </c>
    </row>
    <row r="7859" spans="1:9">
      <c r="A7859" s="2" t="s">
        <v>12211</v>
      </c>
      <c r="B7859" s="12" t="s">
        <v>18193</v>
      </c>
      <c r="C7859" s="3" t="s">
        <v>18433</v>
      </c>
      <c r="D7859"/>
      <c r="E7859"/>
      <c r="I7859" s="2" t="s">
        <v>12212</v>
      </c>
    </row>
    <row r="7860" spans="1:9">
      <c r="A7860" s="2" t="s">
        <v>12213</v>
      </c>
      <c r="B7860" s="12" t="s">
        <v>18193</v>
      </c>
      <c r="C7860" s="3" t="s">
        <v>18433</v>
      </c>
      <c r="D7860"/>
      <c r="E7860"/>
      <c r="I7860" s="2" t="s">
        <v>12214</v>
      </c>
    </row>
    <row r="7861" spans="1:9">
      <c r="A7861" s="2" t="s">
        <v>12215</v>
      </c>
      <c r="B7861" s="12" t="s">
        <v>18193</v>
      </c>
      <c r="C7861" s="3" t="s">
        <v>18433</v>
      </c>
      <c r="D7861"/>
      <c r="E7861"/>
      <c r="I7861" s="2" t="s">
        <v>12216</v>
      </c>
    </row>
    <row r="7862" spans="1:9">
      <c r="A7862" s="2" t="s">
        <v>13869</v>
      </c>
      <c r="B7862" s="12" t="s">
        <v>18193</v>
      </c>
      <c r="C7862" s="3" t="s">
        <v>18434</v>
      </c>
      <c r="D7862"/>
      <c r="E7862"/>
      <c r="I7862" s="2" t="s">
        <v>13870</v>
      </c>
    </row>
    <row r="7863" spans="1:9">
      <c r="A7863" s="2" t="s">
        <v>12217</v>
      </c>
      <c r="B7863" s="12" t="s">
        <v>18193</v>
      </c>
      <c r="C7863" s="3" t="s">
        <v>18433</v>
      </c>
      <c r="D7863"/>
      <c r="E7863"/>
      <c r="I7863" s="2" t="s">
        <v>12218</v>
      </c>
    </row>
    <row r="7864" spans="1:9">
      <c r="A7864" s="2" t="s">
        <v>12219</v>
      </c>
      <c r="B7864" s="12" t="s">
        <v>18193</v>
      </c>
      <c r="C7864" s="3" t="s">
        <v>18433</v>
      </c>
      <c r="D7864"/>
      <c r="E7864"/>
      <c r="I7864" s="2" t="s">
        <v>12220</v>
      </c>
    </row>
    <row r="7865" spans="1:9">
      <c r="A7865" s="2" t="s">
        <v>12221</v>
      </c>
      <c r="B7865" s="12" t="s">
        <v>18193</v>
      </c>
      <c r="C7865" s="3" t="s">
        <v>18433</v>
      </c>
      <c r="D7865"/>
      <c r="E7865"/>
      <c r="I7865" s="2" t="s">
        <v>12222</v>
      </c>
    </row>
    <row r="7866" spans="1:9">
      <c r="A7866" s="2" t="s">
        <v>12223</v>
      </c>
      <c r="B7866" s="12" t="s">
        <v>18193</v>
      </c>
      <c r="C7866" s="3" t="s">
        <v>18433</v>
      </c>
      <c r="D7866"/>
      <c r="E7866"/>
      <c r="I7866" s="2" t="s">
        <v>12224</v>
      </c>
    </row>
    <row r="7867" spans="1:9">
      <c r="A7867" s="2" t="s">
        <v>12225</v>
      </c>
      <c r="B7867" s="12" t="s">
        <v>18193</v>
      </c>
      <c r="C7867" s="3" t="s">
        <v>18433</v>
      </c>
      <c r="D7867"/>
      <c r="E7867"/>
      <c r="I7867" s="2" t="s">
        <v>12226</v>
      </c>
    </row>
    <row r="7868" spans="1:9">
      <c r="A7868" s="2" t="s">
        <v>13871</v>
      </c>
      <c r="B7868" s="12" t="s">
        <v>18193</v>
      </c>
      <c r="C7868" s="3" t="s">
        <v>18434</v>
      </c>
      <c r="D7868"/>
      <c r="E7868"/>
      <c r="I7868" s="2" t="s">
        <v>13872</v>
      </c>
    </row>
    <row r="7869" spans="1:9">
      <c r="A7869" s="2" t="s">
        <v>12227</v>
      </c>
      <c r="B7869" s="12" t="s">
        <v>18193</v>
      </c>
      <c r="C7869" s="3" t="s">
        <v>18433</v>
      </c>
      <c r="D7869"/>
      <c r="E7869"/>
      <c r="I7869" s="15" t="s">
        <v>12228</v>
      </c>
    </row>
    <row r="7870" spans="1:9">
      <c r="A7870" s="2" t="s">
        <v>12229</v>
      </c>
      <c r="B7870" s="12" t="s">
        <v>18193</v>
      </c>
      <c r="C7870" s="3" t="s">
        <v>18433</v>
      </c>
      <c r="D7870"/>
      <c r="E7870"/>
      <c r="I7870" s="2" t="s">
        <v>12230</v>
      </c>
    </row>
    <row r="7871" spans="1:9">
      <c r="A7871" s="2" t="s">
        <v>14555</v>
      </c>
      <c r="B7871" s="12" t="s">
        <v>18193</v>
      </c>
      <c r="C7871" s="6" t="s">
        <v>18435</v>
      </c>
      <c r="D7871"/>
      <c r="E7871"/>
      <c r="I7871" s="2" t="s">
        <v>14556</v>
      </c>
    </row>
    <row r="7872" spans="1:9">
      <c r="A7872" s="2" t="s">
        <v>12231</v>
      </c>
      <c r="B7872" s="12" t="s">
        <v>18193</v>
      </c>
      <c r="C7872" s="3" t="s">
        <v>18433</v>
      </c>
      <c r="D7872"/>
      <c r="E7872"/>
      <c r="I7872" s="2" t="s">
        <v>12232</v>
      </c>
    </row>
    <row r="7873" spans="1:9">
      <c r="A7873" s="2" t="s">
        <v>12233</v>
      </c>
      <c r="B7873" s="12" t="s">
        <v>18193</v>
      </c>
      <c r="C7873" s="3" t="s">
        <v>18433</v>
      </c>
      <c r="D7873"/>
      <c r="E7873"/>
      <c r="I7873" s="2" t="s">
        <v>12234</v>
      </c>
    </row>
    <row r="7874" spans="1:9">
      <c r="A7874" s="2" t="s">
        <v>12235</v>
      </c>
      <c r="B7874" s="12" t="s">
        <v>18193</v>
      </c>
      <c r="C7874" s="3" t="s">
        <v>18433</v>
      </c>
      <c r="D7874"/>
      <c r="E7874"/>
      <c r="I7874" s="2" t="s">
        <v>12236</v>
      </c>
    </row>
    <row r="7875" spans="1:9">
      <c r="A7875" s="2" t="s">
        <v>12237</v>
      </c>
      <c r="B7875" s="12" t="s">
        <v>18193</v>
      </c>
      <c r="C7875" s="3" t="s">
        <v>18433</v>
      </c>
      <c r="D7875"/>
      <c r="E7875"/>
      <c r="I7875" s="2" t="s">
        <v>12238</v>
      </c>
    </row>
    <row r="7876" spans="1:9">
      <c r="A7876" s="2" t="s">
        <v>14557</v>
      </c>
      <c r="B7876" s="12" t="s">
        <v>18193</v>
      </c>
      <c r="C7876" s="6" t="s">
        <v>18435</v>
      </c>
      <c r="D7876"/>
      <c r="E7876"/>
      <c r="I7876" s="2" t="s">
        <v>14558</v>
      </c>
    </row>
    <row r="7877" spans="1:9">
      <c r="A7877" s="2" t="s">
        <v>14559</v>
      </c>
      <c r="B7877" s="12" t="s">
        <v>18193</v>
      </c>
      <c r="C7877" s="6" t="s">
        <v>18435</v>
      </c>
      <c r="D7877"/>
      <c r="E7877"/>
      <c r="I7877" s="2" t="s">
        <v>14560</v>
      </c>
    </row>
    <row r="7878" spans="1:9">
      <c r="A7878" s="2" t="s">
        <v>13873</v>
      </c>
      <c r="B7878" s="12" t="s">
        <v>18193</v>
      </c>
      <c r="C7878" s="3" t="s">
        <v>18434</v>
      </c>
      <c r="D7878"/>
      <c r="E7878"/>
      <c r="I7878" s="2" t="s">
        <v>13874</v>
      </c>
    </row>
    <row r="7879" spans="1:9">
      <c r="A7879" s="2" t="s">
        <v>12239</v>
      </c>
      <c r="B7879" s="12" t="s">
        <v>18193</v>
      </c>
      <c r="C7879" s="3" t="s">
        <v>18433</v>
      </c>
      <c r="D7879"/>
      <c r="E7879"/>
      <c r="I7879" s="2" t="s">
        <v>12240</v>
      </c>
    </row>
    <row r="7880" spans="1:9">
      <c r="A7880" s="2" t="s">
        <v>12241</v>
      </c>
      <c r="B7880" s="12" t="s">
        <v>18193</v>
      </c>
      <c r="C7880" s="3" t="s">
        <v>18433</v>
      </c>
      <c r="D7880"/>
      <c r="E7880"/>
      <c r="I7880" s="2" t="s">
        <v>12242</v>
      </c>
    </row>
    <row r="7881" spans="1:9">
      <c r="A7881" s="2" t="s">
        <v>12243</v>
      </c>
      <c r="B7881" s="12" t="s">
        <v>18193</v>
      </c>
      <c r="C7881" s="3" t="s">
        <v>18433</v>
      </c>
      <c r="D7881"/>
      <c r="E7881"/>
      <c r="I7881" s="2" t="s">
        <v>12244</v>
      </c>
    </row>
    <row r="7882" spans="1:9">
      <c r="A7882" s="2" t="s">
        <v>12245</v>
      </c>
      <c r="B7882" s="12" t="s">
        <v>18193</v>
      </c>
      <c r="C7882" s="3" t="s">
        <v>18433</v>
      </c>
      <c r="D7882"/>
      <c r="E7882"/>
      <c r="I7882" s="15" t="s">
        <v>12246</v>
      </c>
    </row>
    <row r="7883" spans="1:9">
      <c r="A7883" s="2" t="s">
        <v>12247</v>
      </c>
      <c r="B7883" s="12" t="s">
        <v>18193</v>
      </c>
      <c r="C7883" s="3" t="s">
        <v>18433</v>
      </c>
      <c r="D7883"/>
      <c r="E7883"/>
      <c r="I7883" s="2" t="s">
        <v>12248</v>
      </c>
    </row>
    <row r="7884" spans="1:9">
      <c r="A7884" s="2" t="s">
        <v>13875</v>
      </c>
      <c r="B7884" s="12" t="s">
        <v>18193</v>
      </c>
      <c r="C7884" s="3" t="s">
        <v>18434</v>
      </c>
      <c r="D7884"/>
      <c r="E7884"/>
      <c r="I7884" s="2" t="s">
        <v>13876</v>
      </c>
    </row>
    <row r="7885" spans="1:9">
      <c r="A7885" s="2" t="s">
        <v>12249</v>
      </c>
      <c r="B7885" s="12" t="s">
        <v>18193</v>
      </c>
      <c r="C7885" s="3" t="s">
        <v>18433</v>
      </c>
      <c r="D7885"/>
      <c r="E7885"/>
      <c r="I7885" s="15" t="s">
        <v>12250</v>
      </c>
    </row>
    <row r="7886" spans="1:9">
      <c r="A7886" s="2" t="s">
        <v>12251</v>
      </c>
      <c r="B7886" s="12" t="s">
        <v>18193</v>
      </c>
      <c r="C7886" s="3" t="s">
        <v>18433</v>
      </c>
      <c r="D7886"/>
      <c r="E7886"/>
      <c r="I7886" s="15" t="s">
        <v>12252</v>
      </c>
    </row>
    <row r="7887" spans="1:9">
      <c r="A7887" s="2" t="s">
        <v>13877</v>
      </c>
      <c r="B7887" s="12" t="s">
        <v>18193</v>
      </c>
      <c r="C7887" s="3" t="s">
        <v>18434</v>
      </c>
      <c r="D7887"/>
      <c r="E7887"/>
      <c r="I7887" s="2" t="s">
        <v>13878</v>
      </c>
    </row>
    <row r="7888" spans="1:9">
      <c r="A7888" s="2" t="s">
        <v>12253</v>
      </c>
      <c r="B7888" s="12" t="s">
        <v>18193</v>
      </c>
      <c r="C7888" s="3" t="s">
        <v>18433</v>
      </c>
      <c r="D7888"/>
      <c r="E7888"/>
      <c r="I7888" s="2" t="s">
        <v>12254</v>
      </c>
    </row>
    <row r="7889" spans="1:9">
      <c r="A7889" s="2" t="s">
        <v>12255</v>
      </c>
      <c r="B7889" s="12" t="s">
        <v>18193</v>
      </c>
      <c r="C7889" s="3" t="s">
        <v>18433</v>
      </c>
      <c r="D7889"/>
      <c r="E7889"/>
      <c r="I7889" s="2" t="s">
        <v>12256</v>
      </c>
    </row>
    <row r="7890" spans="1:9">
      <c r="A7890" s="2" t="s">
        <v>12257</v>
      </c>
      <c r="B7890" s="12" t="s">
        <v>18193</v>
      </c>
      <c r="C7890" s="3" t="s">
        <v>18433</v>
      </c>
      <c r="D7890"/>
      <c r="E7890"/>
      <c r="I7890" s="2" t="s">
        <v>12258</v>
      </c>
    </row>
    <row r="7891" spans="1:9">
      <c r="A7891" s="2" t="s">
        <v>12259</v>
      </c>
      <c r="B7891" s="12" t="s">
        <v>18193</v>
      </c>
      <c r="C7891" s="3" t="s">
        <v>18433</v>
      </c>
      <c r="D7891"/>
      <c r="E7891"/>
      <c r="I7891" s="2" t="s">
        <v>12260</v>
      </c>
    </row>
    <row r="7892" spans="1:9">
      <c r="A7892" s="2" t="s">
        <v>12261</v>
      </c>
      <c r="B7892" s="12" t="s">
        <v>18193</v>
      </c>
      <c r="C7892" s="3" t="s">
        <v>18433</v>
      </c>
      <c r="D7892"/>
      <c r="E7892"/>
      <c r="I7892" s="2" t="s">
        <v>12262</v>
      </c>
    </row>
    <row r="7893" spans="1:9">
      <c r="A7893" s="2" t="s">
        <v>12263</v>
      </c>
      <c r="B7893" s="12" t="s">
        <v>18193</v>
      </c>
      <c r="C7893" s="3" t="s">
        <v>18433</v>
      </c>
      <c r="D7893"/>
      <c r="E7893"/>
      <c r="I7893" s="2" t="s">
        <v>12264</v>
      </c>
    </row>
    <row r="7894" spans="1:9">
      <c r="A7894" s="2" t="s">
        <v>12265</v>
      </c>
      <c r="B7894" s="12" t="s">
        <v>18193</v>
      </c>
      <c r="C7894" s="3" t="s">
        <v>18433</v>
      </c>
      <c r="D7894"/>
      <c r="E7894"/>
      <c r="I7894" s="2" t="s">
        <v>12266</v>
      </c>
    </row>
    <row r="7895" spans="1:9">
      <c r="A7895" s="2" t="s">
        <v>12267</v>
      </c>
      <c r="B7895" s="12" t="s">
        <v>18193</v>
      </c>
      <c r="C7895" s="3" t="s">
        <v>18433</v>
      </c>
      <c r="D7895"/>
      <c r="E7895"/>
      <c r="I7895" s="2" t="s">
        <v>12268</v>
      </c>
    </row>
    <row r="7896" spans="1:9">
      <c r="A7896" s="2" t="s">
        <v>12269</v>
      </c>
      <c r="B7896" s="12" t="s">
        <v>18193</v>
      </c>
      <c r="C7896" s="3" t="s">
        <v>18433</v>
      </c>
      <c r="D7896"/>
      <c r="E7896"/>
      <c r="I7896" s="2" t="s">
        <v>12270</v>
      </c>
    </row>
    <row r="7897" spans="1:9">
      <c r="A7897" s="2" t="s">
        <v>12271</v>
      </c>
      <c r="B7897" s="12" t="s">
        <v>18193</v>
      </c>
      <c r="C7897" s="3" t="s">
        <v>18433</v>
      </c>
      <c r="D7897"/>
      <c r="E7897"/>
      <c r="I7897" s="2" t="s">
        <v>12272</v>
      </c>
    </row>
    <row r="7898" spans="1:9">
      <c r="A7898" s="2" t="s">
        <v>12273</v>
      </c>
      <c r="B7898" s="12" t="s">
        <v>18193</v>
      </c>
      <c r="C7898" s="3" t="s">
        <v>18433</v>
      </c>
      <c r="D7898"/>
      <c r="E7898"/>
      <c r="I7898" s="2" t="s">
        <v>12274</v>
      </c>
    </row>
    <row r="7899" spans="1:9">
      <c r="A7899" s="2" t="s">
        <v>12275</v>
      </c>
      <c r="B7899" s="12" t="s">
        <v>18193</v>
      </c>
      <c r="C7899" s="3" t="s">
        <v>18433</v>
      </c>
      <c r="D7899"/>
      <c r="E7899"/>
      <c r="I7899" s="15" t="s">
        <v>12276</v>
      </c>
    </row>
    <row r="7900" spans="1:9">
      <c r="A7900" s="2" t="s">
        <v>13879</v>
      </c>
      <c r="B7900" s="12" t="s">
        <v>18193</v>
      </c>
      <c r="C7900" s="3" t="s">
        <v>18434</v>
      </c>
      <c r="D7900"/>
      <c r="E7900"/>
      <c r="I7900" s="15" t="s">
        <v>13880</v>
      </c>
    </row>
    <row r="7901" spans="1:9">
      <c r="A7901" s="2" t="s">
        <v>13881</v>
      </c>
      <c r="B7901" s="12" t="s">
        <v>18193</v>
      </c>
      <c r="C7901" s="3" t="s">
        <v>18434</v>
      </c>
      <c r="D7901"/>
      <c r="E7901"/>
      <c r="I7901" s="15" t="s">
        <v>13882</v>
      </c>
    </row>
    <row r="7902" spans="1:9">
      <c r="A7902" s="2" t="s">
        <v>13883</v>
      </c>
      <c r="B7902" s="12" t="s">
        <v>18193</v>
      </c>
      <c r="C7902" s="3" t="s">
        <v>18434</v>
      </c>
      <c r="D7902"/>
      <c r="E7902"/>
      <c r="I7902" s="15" t="s">
        <v>13884</v>
      </c>
    </row>
    <row r="7903" spans="1:9">
      <c r="A7903" s="2" t="s">
        <v>12277</v>
      </c>
      <c r="B7903" s="12" t="s">
        <v>18193</v>
      </c>
      <c r="C7903" s="3" t="s">
        <v>18433</v>
      </c>
      <c r="D7903"/>
      <c r="E7903"/>
      <c r="I7903" s="15" t="s">
        <v>12278</v>
      </c>
    </row>
    <row r="7904" spans="1:9">
      <c r="A7904" s="2" t="s">
        <v>12279</v>
      </c>
      <c r="B7904" s="12" t="s">
        <v>18193</v>
      </c>
      <c r="C7904" s="3" t="s">
        <v>18433</v>
      </c>
      <c r="D7904"/>
      <c r="E7904"/>
      <c r="I7904" s="15" t="s">
        <v>12280</v>
      </c>
    </row>
    <row r="7905" spans="1:9">
      <c r="A7905" s="2" t="s">
        <v>14561</v>
      </c>
      <c r="B7905" s="12" t="s">
        <v>18193</v>
      </c>
      <c r="C7905" s="6" t="s">
        <v>18435</v>
      </c>
      <c r="D7905"/>
      <c r="E7905"/>
      <c r="I7905" s="2" t="s">
        <v>14562</v>
      </c>
    </row>
    <row r="7906" spans="1:9">
      <c r="A7906" s="2" t="s">
        <v>12281</v>
      </c>
      <c r="B7906" s="12" t="s">
        <v>18193</v>
      </c>
      <c r="C7906" s="3" t="s">
        <v>18433</v>
      </c>
      <c r="D7906"/>
      <c r="E7906"/>
      <c r="I7906" s="2" t="s">
        <v>12282</v>
      </c>
    </row>
    <row r="7907" spans="1:9">
      <c r="A7907" s="2" t="s">
        <v>12283</v>
      </c>
      <c r="B7907" s="12" t="s">
        <v>18193</v>
      </c>
      <c r="C7907" s="3" t="s">
        <v>18433</v>
      </c>
      <c r="D7907"/>
      <c r="E7907"/>
      <c r="I7907" s="2" t="s">
        <v>12284</v>
      </c>
    </row>
    <row r="7908" spans="1:9">
      <c r="A7908" s="2" t="s">
        <v>12285</v>
      </c>
      <c r="B7908" s="12" t="s">
        <v>18193</v>
      </c>
      <c r="C7908" s="3" t="s">
        <v>18433</v>
      </c>
      <c r="D7908"/>
      <c r="E7908"/>
      <c r="I7908" s="2" t="s">
        <v>12286</v>
      </c>
    </row>
    <row r="7909" spans="1:9">
      <c r="A7909" s="2" t="s">
        <v>12287</v>
      </c>
      <c r="B7909" s="12" t="s">
        <v>18193</v>
      </c>
      <c r="C7909" s="3" t="s">
        <v>18433</v>
      </c>
      <c r="D7909"/>
      <c r="E7909"/>
      <c r="I7909" s="2" t="s">
        <v>12288</v>
      </c>
    </row>
    <row r="7910" spans="1:9">
      <c r="A7910" s="2" t="s">
        <v>14563</v>
      </c>
      <c r="B7910" s="12" t="s">
        <v>18193</v>
      </c>
      <c r="C7910" s="6" t="s">
        <v>18435</v>
      </c>
      <c r="D7910"/>
      <c r="E7910"/>
      <c r="I7910" s="2" t="s">
        <v>14564</v>
      </c>
    </row>
    <row r="7911" spans="1:9">
      <c r="A7911" s="2" t="s">
        <v>12289</v>
      </c>
      <c r="B7911" s="12" t="s">
        <v>18193</v>
      </c>
      <c r="C7911" s="3" t="s">
        <v>18433</v>
      </c>
      <c r="D7911"/>
      <c r="E7911"/>
      <c r="I7911" s="15" t="s">
        <v>12290</v>
      </c>
    </row>
    <row r="7912" spans="1:9">
      <c r="A7912" s="2" t="s">
        <v>12291</v>
      </c>
      <c r="B7912" s="12" t="s">
        <v>18193</v>
      </c>
      <c r="C7912" s="3" t="s">
        <v>18433</v>
      </c>
      <c r="D7912"/>
      <c r="E7912"/>
      <c r="I7912" s="2" t="s">
        <v>12292</v>
      </c>
    </row>
    <row r="7913" spans="1:9">
      <c r="A7913" s="2" t="s">
        <v>12293</v>
      </c>
      <c r="B7913" s="12" t="s">
        <v>18193</v>
      </c>
      <c r="C7913" s="3" t="s">
        <v>18433</v>
      </c>
      <c r="D7913"/>
      <c r="E7913"/>
      <c r="I7913" s="15" t="s">
        <v>12294</v>
      </c>
    </row>
    <row r="7914" spans="1:9">
      <c r="A7914" s="2" t="s">
        <v>13885</v>
      </c>
      <c r="B7914" s="12" t="s">
        <v>18193</v>
      </c>
      <c r="C7914" s="3" t="s">
        <v>18434</v>
      </c>
      <c r="D7914"/>
      <c r="E7914"/>
      <c r="I7914" s="15" t="s">
        <v>13886</v>
      </c>
    </row>
    <row r="7915" spans="1:9">
      <c r="A7915" s="2" t="s">
        <v>13887</v>
      </c>
      <c r="B7915" s="12" t="s">
        <v>18193</v>
      </c>
      <c r="C7915" s="3" t="s">
        <v>18434</v>
      </c>
      <c r="D7915"/>
      <c r="E7915"/>
      <c r="I7915" s="15" t="s">
        <v>13888</v>
      </c>
    </row>
    <row r="7916" spans="1:9">
      <c r="A7916" s="2" t="s">
        <v>12295</v>
      </c>
      <c r="B7916" s="12" t="s">
        <v>18193</v>
      </c>
      <c r="C7916" s="3" t="s">
        <v>18433</v>
      </c>
      <c r="D7916"/>
      <c r="E7916"/>
      <c r="I7916" s="15" t="s">
        <v>12296</v>
      </c>
    </row>
    <row r="7917" spans="1:9">
      <c r="A7917" s="2" t="s">
        <v>13889</v>
      </c>
      <c r="B7917" s="12" t="s">
        <v>18193</v>
      </c>
      <c r="C7917" s="3" t="s">
        <v>18434</v>
      </c>
      <c r="D7917"/>
      <c r="E7917"/>
      <c r="I7917" s="2" t="s">
        <v>13890</v>
      </c>
    </row>
    <row r="7918" spans="1:9">
      <c r="A7918" s="2" t="s">
        <v>13891</v>
      </c>
      <c r="B7918" s="12" t="s">
        <v>18193</v>
      </c>
      <c r="C7918" s="3" t="s">
        <v>18434</v>
      </c>
      <c r="D7918"/>
      <c r="E7918"/>
      <c r="I7918" s="15" t="s">
        <v>13892</v>
      </c>
    </row>
    <row r="7919" spans="1:9">
      <c r="A7919" s="2" t="s">
        <v>12297</v>
      </c>
      <c r="B7919" s="12" t="s">
        <v>18193</v>
      </c>
      <c r="C7919" s="3" t="s">
        <v>18433</v>
      </c>
      <c r="D7919"/>
      <c r="E7919"/>
      <c r="I7919" s="15" t="s">
        <v>12298</v>
      </c>
    </row>
    <row r="7920" spans="1:9">
      <c r="A7920" s="2" t="s">
        <v>12299</v>
      </c>
      <c r="B7920" s="12" t="s">
        <v>18193</v>
      </c>
      <c r="C7920" s="3" t="s">
        <v>18433</v>
      </c>
      <c r="D7920"/>
      <c r="E7920"/>
      <c r="I7920" s="15" t="s">
        <v>12300</v>
      </c>
    </row>
    <row r="7921" spans="1:9">
      <c r="A7921" s="2" t="s">
        <v>12301</v>
      </c>
      <c r="B7921" s="12" t="s">
        <v>18193</v>
      </c>
      <c r="C7921" s="3" t="s">
        <v>18433</v>
      </c>
      <c r="D7921"/>
      <c r="E7921"/>
      <c r="I7921" s="2" t="s">
        <v>12302</v>
      </c>
    </row>
    <row r="7922" spans="1:9">
      <c r="A7922" s="2" t="s">
        <v>12303</v>
      </c>
      <c r="B7922" s="12" t="s">
        <v>18193</v>
      </c>
      <c r="C7922" s="3" t="s">
        <v>18433</v>
      </c>
      <c r="D7922"/>
      <c r="E7922"/>
      <c r="I7922" s="15" t="s">
        <v>12304</v>
      </c>
    </row>
    <row r="7923" spans="1:9">
      <c r="A7923" s="2" t="s">
        <v>12305</v>
      </c>
      <c r="B7923" s="12" t="s">
        <v>18193</v>
      </c>
      <c r="C7923" s="3" t="s">
        <v>18433</v>
      </c>
      <c r="D7923"/>
      <c r="E7923"/>
      <c r="I7923" s="15" t="s">
        <v>12306</v>
      </c>
    </row>
    <row r="7924" spans="1:9">
      <c r="A7924" s="2" t="s">
        <v>13893</v>
      </c>
      <c r="B7924" s="12" t="s">
        <v>18193</v>
      </c>
      <c r="C7924" s="3" t="s">
        <v>18434</v>
      </c>
      <c r="D7924"/>
      <c r="E7924"/>
      <c r="I7924" s="15" t="s">
        <v>13894</v>
      </c>
    </row>
    <row r="7925" spans="1:9">
      <c r="A7925" s="2" t="s">
        <v>12307</v>
      </c>
      <c r="B7925" s="12" t="s">
        <v>18193</v>
      </c>
      <c r="C7925" s="3" t="s">
        <v>18433</v>
      </c>
      <c r="D7925"/>
      <c r="E7925"/>
      <c r="I7925" s="15" t="s">
        <v>12308</v>
      </c>
    </row>
    <row r="7926" spans="1:9">
      <c r="A7926" s="2" t="s">
        <v>12309</v>
      </c>
      <c r="B7926" s="12" t="s">
        <v>18193</v>
      </c>
      <c r="C7926" s="3" t="s">
        <v>18433</v>
      </c>
      <c r="D7926"/>
      <c r="E7926"/>
      <c r="I7926" s="2" t="s">
        <v>12310</v>
      </c>
    </row>
    <row r="7927" spans="1:9">
      <c r="A7927" s="2" t="s">
        <v>12311</v>
      </c>
      <c r="B7927" s="12" t="s">
        <v>18193</v>
      </c>
      <c r="C7927" s="3" t="s">
        <v>18433</v>
      </c>
      <c r="D7927"/>
      <c r="E7927"/>
      <c r="I7927" s="2" t="s">
        <v>12312</v>
      </c>
    </row>
    <row r="7928" spans="1:9">
      <c r="A7928" s="2" t="s">
        <v>13895</v>
      </c>
      <c r="B7928" s="12" t="s">
        <v>18193</v>
      </c>
      <c r="C7928" s="3" t="s">
        <v>18434</v>
      </c>
      <c r="D7928"/>
      <c r="E7928"/>
      <c r="I7928" s="2" t="s">
        <v>13896</v>
      </c>
    </row>
    <row r="7929" spans="1:9">
      <c r="A7929" s="2" t="s">
        <v>14565</v>
      </c>
      <c r="B7929" s="12" t="s">
        <v>18193</v>
      </c>
      <c r="C7929" s="6" t="s">
        <v>18435</v>
      </c>
      <c r="D7929"/>
      <c r="E7929"/>
      <c r="I7929" s="2" t="s">
        <v>14566</v>
      </c>
    </row>
    <row r="7930" spans="1:9">
      <c r="A7930" s="2" t="s">
        <v>12313</v>
      </c>
      <c r="B7930" s="12" t="s">
        <v>18193</v>
      </c>
      <c r="C7930" s="3" t="s">
        <v>18433</v>
      </c>
      <c r="D7930"/>
      <c r="E7930"/>
      <c r="I7930" s="2" t="s">
        <v>12314</v>
      </c>
    </row>
    <row r="7931" spans="1:9">
      <c r="A7931" s="2" t="s">
        <v>14567</v>
      </c>
      <c r="B7931" s="12" t="s">
        <v>18193</v>
      </c>
      <c r="C7931" s="6" t="s">
        <v>18435</v>
      </c>
      <c r="D7931"/>
      <c r="E7931"/>
      <c r="I7931" s="2" t="s">
        <v>14568</v>
      </c>
    </row>
    <row r="7932" spans="1:9">
      <c r="A7932" s="2" t="s">
        <v>13897</v>
      </c>
      <c r="B7932" s="12" t="s">
        <v>18193</v>
      </c>
      <c r="C7932" s="3" t="s">
        <v>18434</v>
      </c>
      <c r="D7932"/>
      <c r="E7932"/>
      <c r="I7932" s="15" t="s">
        <v>13898</v>
      </c>
    </row>
    <row r="7933" spans="1:9">
      <c r="A7933" s="2" t="s">
        <v>12315</v>
      </c>
      <c r="B7933" s="12" t="s">
        <v>18193</v>
      </c>
      <c r="C7933" s="3" t="s">
        <v>18433</v>
      </c>
      <c r="D7933"/>
      <c r="E7933"/>
      <c r="I7933" s="15" t="s">
        <v>12316</v>
      </c>
    </row>
    <row r="7934" spans="1:9">
      <c r="A7934" s="2" t="s">
        <v>13899</v>
      </c>
      <c r="B7934" s="12" t="s">
        <v>18193</v>
      </c>
      <c r="C7934" s="3" t="s">
        <v>18434</v>
      </c>
      <c r="D7934"/>
      <c r="E7934"/>
      <c r="I7934" s="2" t="s">
        <v>13900</v>
      </c>
    </row>
    <row r="7935" spans="1:9">
      <c r="A7935" s="2" t="s">
        <v>13901</v>
      </c>
      <c r="B7935" s="12" t="s">
        <v>18193</v>
      </c>
      <c r="C7935" s="3" t="s">
        <v>18434</v>
      </c>
      <c r="D7935"/>
      <c r="E7935"/>
      <c r="I7935" s="2" t="s">
        <v>13902</v>
      </c>
    </row>
    <row r="7936" spans="1:9">
      <c r="A7936" s="2" t="s">
        <v>12317</v>
      </c>
      <c r="B7936" s="12" t="s">
        <v>18193</v>
      </c>
      <c r="C7936" s="3" t="s">
        <v>18433</v>
      </c>
      <c r="D7936"/>
      <c r="E7936"/>
      <c r="I7936" s="15" t="s">
        <v>12318</v>
      </c>
    </row>
    <row r="7937" spans="1:9">
      <c r="A7937" s="2" t="s">
        <v>12319</v>
      </c>
      <c r="B7937" s="12" t="s">
        <v>18193</v>
      </c>
      <c r="C7937" s="3" t="s">
        <v>18433</v>
      </c>
      <c r="D7937"/>
      <c r="E7937"/>
      <c r="I7937" s="15" t="s">
        <v>12320</v>
      </c>
    </row>
    <row r="7938" spans="1:9">
      <c r="A7938" s="2" t="s">
        <v>12321</v>
      </c>
      <c r="B7938" s="12" t="s">
        <v>18193</v>
      </c>
      <c r="C7938" s="3" t="s">
        <v>18433</v>
      </c>
      <c r="D7938"/>
      <c r="E7938"/>
      <c r="I7938" s="2" t="s">
        <v>12322</v>
      </c>
    </row>
    <row r="7939" spans="1:9">
      <c r="A7939" s="2" t="s">
        <v>12323</v>
      </c>
      <c r="B7939" s="12" t="s">
        <v>18193</v>
      </c>
      <c r="C7939" s="3" t="s">
        <v>18433</v>
      </c>
      <c r="D7939"/>
      <c r="E7939"/>
      <c r="I7939" s="15" t="s">
        <v>12324</v>
      </c>
    </row>
    <row r="7940" spans="1:9">
      <c r="A7940" s="2" t="s">
        <v>12325</v>
      </c>
      <c r="B7940" s="12" t="s">
        <v>18193</v>
      </c>
      <c r="C7940" s="3" t="s">
        <v>18433</v>
      </c>
      <c r="D7940"/>
      <c r="E7940"/>
      <c r="I7940" s="2" t="s">
        <v>12326</v>
      </c>
    </row>
    <row r="7941" spans="1:9">
      <c r="A7941" s="2" t="s">
        <v>12327</v>
      </c>
      <c r="B7941" s="12" t="s">
        <v>18193</v>
      </c>
      <c r="C7941" s="3" t="s">
        <v>18433</v>
      </c>
      <c r="D7941"/>
      <c r="E7941"/>
      <c r="I7941" s="2" t="s">
        <v>12328</v>
      </c>
    </row>
    <row r="7942" spans="1:9">
      <c r="A7942" s="2" t="s">
        <v>12329</v>
      </c>
      <c r="B7942" s="12" t="s">
        <v>18193</v>
      </c>
      <c r="C7942" s="3" t="s">
        <v>18433</v>
      </c>
      <c r="D7942"/>
      <c r="E7942"/>
      <c r="I7942" s="2" t="s">
        <v>12330</v>
      </c>
    </row>
    <row r="7943" spans="1:9">
      <c r="A7943" s="2" t="s">
        <v>12331</v>
      </c>
      <c r="B7943" s="12" t="s">
        <v>18193</v>
      </c>
      <c r="C7943" s="3" t="s">
        <v>18433</v>
      </c>
      <c r="D7943"/>
      <c r="E7943"/>
      <c r="I7943" s="2" t="s">
        <v>12332</v>
      </c>
    </row>
    <row r="7944" spans="1:9">
      <c r="A7944" s="2" t="s">
        <v>12333</v>
      </c>
      <c r="B7944" s="12" t="s">
        <v>18193</v>
      </c>
      <c r="C7944" s="3" t="s">
        <v>18433</v>
      </c>
      <c r="D7944"/>
      <c r="E7944"/>
      <c r="I7944" s="2" t="s">
        <v>12334</v>
      </c>
    </row>
    <row r="7945" spans="1:9">
      <c r="A7945" s="2" t="s">
        <v>12335</v>
      </c>
      <c r="B7945" s="12" t="s">
        <v>18193</v>
      </c>
      <c r="C7945" s="3" t="s">
        <v>18433</v>
      </c>
      <c r="D7945"/>
      <c r="E7945"/>
      <c r="I7945" s="2" t="s">
        <v>12336</v>
      </c>
    </row>
    <row r="7946" spans="1:9">
      <c r="A7946" s="2" t="s">
        <v>12337</v>
      </c>
      <c r="B7946" s="12" t="s">
        <v>18193</v>
      </c>
      <c r="C7946" s="3" t="s">
        <v>18433</v>
      </c>
      <c r="D7946"/>
      <c r="E7946"/>
      <c r="I7946" s="2" t="s">
        <v>12338</v>
      </c>
    </row>
    <row r="7947" spans="1:9">
      <c r="A7947" s="2" t="s">
        <v>12339</v>
      </c>
      <c r="B7947" s="12" t="s">
        <v>18193</v>
      </c>
      <c r="C7947" s="3" t="s">
        <v>18433</v>
      </c>
      <c r="D7947"/>
      <c r="E7947"/>
      <c r="I7947" s="2" t="s">
        <v>12340</v>
      </c>
    </row>
    <row r="7948" spans="1:9">
      <c r="A7948" s="2" t="s">
        <v>12341</v>
      </c>
      <c r="B7948" s="12" t="s">
        <v>18193</v>
      </c>
      <c r="C7948" s="3" t="s">
        <v>18433</v>
      </c>
      <c r="D7948"/>
      <c r="E7948"/>
      <c r="I7948" s="2" t="s">
        <v>12342</v>
      </c>
    </row>
    <row r="7949" spans="1:9">
      <c r="A7949" s="2" t="s">
        <v>12343</v>
      </c>
      <c r="B7949" s="12" t="s">
        <v>18193</v>
      </c>
      <c r="C7949" s="3" t="s">
        <v>18433</v>
      </c>
      <c r="D7949"/>
      <c r="E7949"/>
      <c r="I7949" s="2" t="s">
        <v>12344</v>
      </c>
    </row>
    <row r="7950" spans="1:9">
      <c r="A7950" s="2" t="s">
        <v>13903</v>
      </c>
      <c r="B7950" s="12" t="s">
        <v>18193</v>
      </c>
      <c r="C7950" s="3" t="s">
        <v>18434</v>
      </c>
      <c r="D7950"/>
      <c r="E7950"/>
      <c r="I7950" s="2" t="s">
        <v>13904</v>
      </c>
    </row>
    <row r="7951" spans="1:9">
      <c r="A7951" s="2" t="s">
        <v>12345</v>
      </c>
      <c r="B7951" s="12" t="s">
        <v>18193</v>
      </c>
      <c r="C7951" s="3" t="s">
        <v>18433</v>
      </c>
      <c r="D7951"/>
      <c r="E7951"/>
      <c r="I7951" s="2" t="s">
        <v>12346</v>
      </c>
    </row>
    <row r="7952" spans="1:9">
      <c r="A7952" s="2" t="s">
        <v>12347</v>
      </c>
      <c r="B7952" s="12" t="s">
        <v>18193</v>
      </c>
      <c r="C7952" s="3" t="s">
        <v>18433</v>
      </c>
      <c r="D7952"/>
      <c r="E7952"/>
      <c r="I7952" s="2" t="s">
        <v>12348</v>
      </c>
    </row>
    <row r="7953" spans="1:9">
      <c r="A7953" s="2" t="s">
        <v>12349</v>
      </c>
      <c r="B7953" s="12" t="s">
        <v>18193</v>
      </c>
      <c r="C7953" s="3" t="s">
        <v>18433</v>
      </c>
      <c r="D7953"/>
      <c r="E7953"/>
      <c r="I7953" s="2" t="s">
        <v>12350</v>
      </c>
    </row>
    <row r="7954" spans="1:9">
      <c r="A7954" s="2" t="s">
        <v>12351</v>
      </c>
      <c r="B7954" s="12" t="s">
        <v>18193</v>
      </c>
      <c r="C7954" s="3" t="s">
        <v>18433</v>
      </c>
      <c r="D7954"/>
      <c r="E7954"/>
      <c r="I7954" s="15" t="s">
        <v>12352</v>
      </c>
    </row>
    <row r="7955" spans="1:9">
      <c r="A7955" s="2" t="s">
        <v>13905</v>
      </c>
      <c r="B7955" s="12" t="s">
        <v>18193</v>
      </c>
      <c r="C7955" s="3" t="s">
        <v>18434</v>
      </c>
      <c r="D7955"/>
      <c r="E7955"/>
      <c r="I7955" s="2" t="s">
        <v>13906</v>
      </c>
    </row>
    <row r="7956" spans="1:9">
      <c r="A7956" s="2" t="s">
        <v>12353</v>
      </c>
      <c r="B7956" s="12" t="s">
        <v>18193</v>
      </c>
      <c r="C7956" s="3" t="s">
        <v>18433</v>
      </c>
      <c r="D7956"/>
      <c r="E7956"/>
      <c r="I7956" s="2" t="s">
        <v>12354</v>
      </c>
    </row>
    <row r="7957" spans="1:9">
      <c r="A7957" s="2" t="s">
        <v>12355</v>
      </c>
      <c r="B7957" s="12" t="s">
        <v>18193</v>
      </c>
      <c r="C7957" s="3" t="s">
        <v>18433</v>
      </c>
      <c r="D7957"/>
      <c r="E7957"/>
      <c r="I7957" s="2" t="s">
        <v>12356</v>
      </c>
    </row>
    <row r="7958" spans="1:9">
      <c r="A7958" s="2" t="s">
        <v>12357</v>
      </c>
      <c r="B7958" s="12" t="s">
        <v>18193</v>
      </c>
      <c r="C7958" s="3" t="s">
        <v>18433</v>
      </c>
      <c r="D7958"/>
      <c r="E7958"/>
      <c r="I7958" s="2" t="s">
        <v>12358</v>
      </c>
    </row>
    <row r="7959" spans="1:9">
      <c r="A7959" s="2" t="s">
        <v>14569</v>
      </c>
      <c r="B7959" s="12" t="s">
        <v>18193</v>
      </c>
      <c r="C7959" s="6" t="s">
        <v>18435</v>
      </c>
      <c r="D7959"/>
      <c r="E7959"/>
      <c r="I7959" s="2" t="s">
        <v>14570</v>
      </c>
    </row>
    <row r="7960" spans="1:9">
      <c r="A7960" s="2" t="s">
        <v>12359</v>
      </c>
      <c r="B7960" s="12" t="s">
        <v>18193</v>
      </c>
      <c r="C7960" s="3" t="s">
        <v>18433</v>
      </c>
      <c r="D7960"/>
      <c r="E7960"/>
      <c r="I7960" s="2" t="s">
        <v>12360</v>
      </c>
    </row>
    <row r="7961" spans="1:9">
      <c r="A7961" s="2" t="s">
        <v>12361</v>
      </c>
      <c r="B7961" s="12" t="s">
        <v>18193</v>
      </c>
      <c r="C7961" s="3" t="s">
        <v>18433</v>
      </c>
      <c r="D7961"/>
      <c r="E7961"/>
      <c r="I7961" s="2" t="s">
        <v>12362</v>
      </c>
    </row>
    <row r="7962" spans="1:9">
      <c r="A7962" s="2" t="s">
        <v>12363</v>
      </c>
      <c r="B7962" s="12" t="s">
        <v>18193</v>
      </c>
      <c r="C7962" s="3" t="s">
        <v>18433</v>
      </c>
      <c r="D7962"/>
      <c r="E7962"/>
      <c r="I7962" s="2" t="s">
        <v>12364</v>
      </c>
    </row>
    <row r="7963" spans="1:9">
      <c r="A7963" s="2" t="s">
        <v>12365</v>
      </c>
      <c r="B7963" s="12" t="s">
        <v>18193</v>
      </c>
      <c r="C7963" s="3" t="s">
        <v>18433</v>
      </c>
      <c r="D7963"/>
      <c r="E7963"/>
      <c r="I7963" s="15" t="s">
        <v>12366</v>
      </c>
    </row>
    <row r="7964" spans="1:9">
      <c r="A7964" s="2" t="s">
        <v>14571</v>
      </c>
      <c r="B7964" s="12" t="s">
        <v>18193</v>
      </c>
      <c r="C7964" s="6" t="s">
        <v>18435</v>
      </c>
      <c r="D7964"/>
      <c r="E7964"/>
      <c r="I7964" s="2" t="s">
        <v>14572</v>
      </c>
    </row>
    <row r="7965" spans="1:9">
      <c r="A7965" s="2" t="s">
        <v>12367</v>
      </c>
      <c r="B7965" s="12" t="s">
        <v>18193</v>
      </c>
      <c r="C7965" s="3" t="s">
        <v>18433</v>
      </c>
      <c r="D7965"/>
      <c r="E7965"/>
      <c r="I7965" s="2" t="s">
        <v>12368</v>
      </c>
    </row>
    <row r="7966" spans="1:9">
      <c r="A7966" s="2" t="s">
        <v>13907</v>
      </c>
      <c r="B7966" s="12" t="s">
        <v>18193</v>
      </c>
      <c r="C7966" s="3" t="s">
        <v>18434</v>
      </c>
      <c r="D7966"/>
      <c r="E7966"/>
      <c r="I7966" s="2" t="s">
        <v>13908</v>
      </c>
    </row>
    <row r="7967" spans="1:9">
      <c r="A7967" s="2" t="s">
        <v>13909</v>
      </c>
      <c r="B7967" s="12" t="s">
        <v>18193</v>
      </c>
      <c r="C7967" s="3" t="s">
        <v>18434</v>
      </c>
      <c r="D7967"/>
      <c r="E7967"/>
      <c r="I7967" s="15" t="s">
        <v>13910</v>
      </c>
    </row>
    <row r="7968" spans="1:9">
      <c r="A7968" s="2" t="s">
        <v>13911</v>
      </c>
      <c r="B7968" s="12" t="s">
        <v>18193</v>
      </c>
      <c r="C7968" s="3" t="s">
        <v>18434</v>
      </c>
      <c r="D7968"/>
      <c r="E7968"/>
      <c r="I7968" s="15" t="s">
        <v>13912</v>
      </c>
    </row>
    <row r="7969" spans="1:9">
      <c r="A7969" s="2" t="s">
        <v>13913</v>
      </c>
      <c r="B7969" s="12" t="s">
        <v>18193</v>
      </c>
      <c r="C7969" s="3" t="s">
        <v>18434</v>
      </c>
      <c r="D7969"/>
      <c r="E7969"/>
      <c r="I7969" s="2" t="s">
        <v>13914</v>
      </c>
    </row>
    <row r="7970" spans="1:9">
      <c r="A7970" s="2" t="s">
        <v>12369</v>
      </c>
      <c r="B7970" s="12" t="s">
        <v>18193</v>
      </c>
      <c r="C7970" s="3" t="s">
        <v>18433</v>
      </c>
      <c r="D7970"/>
      <c r="E7970"/>
      <c r="I7970" s="2" t="s">
        <v>12370</v>
      </c>
    </row>
    <row r="7971" spans="1:9">
      <c r="A7971" s="2" t="s">
        <v>13915</v>
      </c>
      <c r="B7971" s="12" t="s">
        <v>18193</v>
      </c>
      <c r="C7971" s="3" t="s">
        <v>18434</v>
      </c>
      <c r="D7971"/>
      <c r="E7971"/>
      <c r="I7971" s="2" t="s">
        <v>13916</v>
      </c>
    </row>
    <row r="7972" spans="1:9">
      <c r="A7972" s="2" t="s">
        <v>12371</v>
      </c>
      <c r="B7972" s="12" t="s">
        <v>18193</v>
      </c>
      <c r="C7972" s="3" t="s">
        <v>18433</v>
      </c>
      <c r="D7972"/>
      <c r="E7972"/>
      <c r="I7972" s="2" t="s">
        <v>12372</v>
      </c>
    </row>
    <row r="7973" spans="1:9">
      <c r="A7973" s="2" t="s">
        <v>14573</v>
      </c>
      <c r="B7973" s="12" t="s">
        <v>18193</v>
      </c>
      <c r="C7973" s="6" t="s">
        <v>18435</v>
      </c>
      <c r="D7973"/>
      <c r="E7973"/>
      <c r="I7973" s="2" t="s">
        <v>14574</v>
      </c>
    </row>
    <row r="7974" spans="1:9">
      <c r="A7974" s="2" t="s">
        <v>12373</v>
      </c>
      <c r="B7974" s="12" t="s">
        <v>18193</v>
      </c>
      <c r="C7974" s="3" t="s">
        <v>18433</v>
      </c>
      <c r="D7974"/>
      <c r="E7974"/>
      <c r="I7974" s="2" t="s">
        <v>12374</v>
      </c>
    </row>
    <row r="7975" spans="1:9">
      <c r="A7975" s="2" t="s">
        <v>12375</v>
      </c>
      <c r="B7975" s="12" t="s">
        <v>18193</v>
      </c>
      <c r="C7975" s="3" t="s">
        <v>18433</v>
      </c>
      <c r="D7975"/>
      <c r="E7975"/>
      <c r="I7975" s="2" t="s">
        <v>12376</v>
      </c>
    </row>
    <row r="7976" spans="1:9">
      <c r="A7976" s="2" t="s">
        <v>12377</v>
      </c>
      <c r="B7976" s="12" t="s">
        <v>18193</v>
      </c>
      <c r="C7976" s="3" t="s">
        <v>18433</v>
      </c>
      <c r="D7976"/>
      <c r="E7976"/>
      <c r="I7976" s="2" t="s">
        <v>12378</v>
      </c>
    </row>
    <row r="7977" spans="1:9">
      <c r="A7977" s="2" t="s">
        <v>12379</v>
      </c>
      <c r="B7977" s="12" t="s">
        <v>18193</v>
      </c>
      <c r="C7977" s="3" t="s">
        <v>18433</v>
      </c>
      <c r="D7977"/>
      <c r="E7977"/>
      <c r="I7977" s="15" t="s">
        <v>12380</v>
      </c>
    </row>
    <row r="7978" spans="1:9">
      <c r="A7978" s="2" t="s">
        <v>13917</v>
      </c>
      <c r="B7978" s="12" t="s">
        <v>18193</v>
      </c>
      <c r="C7978" s="3" t="s">
        <v>18434</v>
      </c>
      <c r="D7978"/>
      <c r="E7978"/>
      <c r="I7978" s="2" t="s">
        <v>13918</v>
      </c>
    </row>
    <row r="7979" spans="1:9">
      <c r="A7979" s="2" t="s">
        <v>12381</v>
      </c>
      <c r="B7979" s="12" t="s">
        <v>18193</v>
      </c>
      <c r="C7979" s="3" t="s">
        <v>18433</v>
      </c>
      <c r="D7979"/>
      <c r="E7979"/>
      <c r="I7979" s="2" t="s">
        <v>12382</v>
      </c>
    </row>
    <row r="7980" spans="1:9">
      <c r="A7980" s="2" t="s">
        <v>12383</v>
      </c>
      <c r="B7980" s="12" t="s">
        <v>18193</v>
      </c>
      <c r="C7980" s="3" t="s">
        <v>18433</v>
      </c>
      <c r="D7980"/>
      <c r="E7980"/>
      <c r="I7980" s="15" t="s">
        <v>12384</v>
      </c>
    </row>
    <row r="7981" spans="1:9">
      <c r="A7981" s="2" t="s">
        <v>13919</v>
      </c>
      <c r="B7981" s="12" t="s">
        <v>18193</v>
      </c>
      <c r="C7981" s="3" t="s">
        <v>18434</v>
      </c>
      <c r="D7981"/>
      <c r="E7981"/>
      <c r="I7981" s="15" t="s">
        <v>13920</v>
      </c>
    </row>
    <row r="7982" spans="1:9">
      <c r="A7982" s="2" t="s">
        <v>12385</v>
      </c>
      <c r="B7982" s="12" t="s">
        <v>18193</v>
      </c>
      <c r="C7982" s="3" t="s">
        <v>18433</v>
      </c>
      <c r="D7982"/>
      <c r="E7982"/>
      <c r="I7982" s="15" t="s">
        <v>12386</v>
      </c>
    </row>
    <row r="7983" spans="1:9">
      <c r="A7983" s="2" t="s">
        <v>12387</v>
      </c>
      <c r="B7983" s="12" t="s">
        <v>18193</v>
      </c>
      <c r="C7983" s="3" t="s">
        <v>18433</v>
      </c>
      <c r="D7983"/>
      <c r="E7983"/>
      <c r="I7983" s="2" t="s">
        <v>12388</v>
      </c>
    </row>
    <row r="7984" spans="1:9">
      <c r="A7984" s="2" t="s">
        <v>12389</v>
      </c>
      <c r="B7984" s="12" t="s">
        <v>18193</v>
      </c>
      <c r="C7984" s="3" t="s">
        <v>18433</v>
      </c>
      <c r="D7984"/>
      <c r="E7984"/>
      <c r="I7984" s="2" t="s">
        <v>12390</v>
      </c>
    </row>
    <row r="7985" spans="1:9">
      <c r="A7985" s="2" t="s">
        <v>12391</v>
      </c>
      <c r="B7985" s="12" t="s">
        <v>18193</v>
      </c>
      <c r="C7985" s="3" t="s">
        <v>18433</v>
      </c>
      <c r="D7985"/>
      <c r="E7985"/>
      <c r="I7985" s="2" t="s">
        <v>12392</v>
      </c>
    </row>
    <row r="7986" spans="1:9">
      <c r="A7986" s="2" t="s">
        <v>12393</v>
      </c>
      <c r="B7986" s="12" t="s">
        <v>18193</v>
      </c>
      <c r="C7986" s="3" t="s">
        <v>18433</v>
      </c>
      <c r="D7986"/>
      <c r="E7986"/>
      <c r="I7986" s="2" t="s">
        <v>12394</v>
      </c>
    </row>
    <row r="7987" spans="1:9">
      <c r="A7987" s="2" t="s">
        <v>12395</v>
      </c>
      <c r="B7987" s="12" t="s">
        <v>18193</v>
      </c>
      <c r="C7987" s="3" t="s">
        <v>18433</v>
      </c>
      <c r="D7987"/>
      <c r="E7987"/>
      <c r="I7987" s="2" t="s">
        <v>12396</v>
      </c>
    </row>
    <row r="7988" spans="1:9">
      <c r="A7988" s="2" t="s">
        <v>12397</v>
      </c>
      <c r="B7988" s="12" t="s">
        <v>18193</v>
      </c>
      <c r="C7988" s="3" t="s">
        <v>18433</v>
      </c>
      <c r="D7988"/>
      <c r="E7988"/>
      <c r="I7988" s="2" t="s">
        <v>12398</v>
      </c>
    </row>
    <row r="7989" spans="1:9">
      <c r="A7989" s="2" t="s">
        <v>14575</v>
      </c>
      <c r="B7989" s="12" t="s">
        <v>18193</v>
      </c>
      <c r="C7989" s="6" t="s">
        <v>18435</v>
      </c>
      <c r="D7989"/>
      <c r="E7989"/>
      <c r="I7989" s="2" t="s">
        <v>14576</v>
      </c>
    </row>
    <row r="7990" spans="1:9">
      <c r="A7990" s="2" t="s">
        <v>12399</v>
      </c>
      <c r="B7990" s="12" t="s">
        <v>18193</v>
      </c>
      <c r="C7990" s="3" t="s">
        <v>18433</v>
      </c>
      <c r="D7990"/>
      <c r="E7990"/>
      <c r="I7990" s="2" t="s">
        <v>12400</v>
      </c>
    </row>
    <row r="7991" spans="1:9">
      <c r="A7991" s="2" t="s">
        <v>12401</v>
      </c>
      <c r="B7991" s="12" t="s">
        <v>18193</v>
      </c>
      <c r="C7991" s="3" t="s">
        <v>18433</v>
      </c>
      <c r="D7991"/>
      <c r="E7991"/>
      <c r="I7991" s="2" t="s">
        <v>12402</v>
      </c>
    </row>
    <row r="7992" spans="1:9">
      <c r="A7992" s="2" t="s">
        <v>12403</v>
      </c>
      <c r="B7992" s="12" t="s">
        <v>18193</v>
      </c>
      <c r="C7992" s="3" t="s">
        <v>18433</v>
      </c>
      <c r="D7992"/>
      <c r="E7992"/>
      <c r="I7992" s="2" t="s">
        <v>12404</v>
      </c>
    </row>
    <row r="7993" spans="1:9">
      <c r="A7993" s="2" t="s">
        <v>12405</v>
      </c>
      <c r="B7993" s="12" t="s">
        <v>18193</v>
      </c>
      <c r="C7993" s="3" t="s">
        <v>18433</v>
      </c>
      <c r="D7993"/>
      <c r="E7993"/>
      <c r="I7993" s="2" t="s">
        <v>12406</v>
      </c>
    </row>
    <row r="7994" spans="1:9">
      <c r="A7994" s="2" t="s">
        <v>12407</v>
      </c>
      <c r="B7994" s="12" t="s">
        <v>18193</v>
      </c>
      <c r="C7994" s="3" t="s">
        <v>18433</v>
      </c>
      <c r="D7994"/>
      <c r="E7994"/>
      <c r="I7994" s="2" t="s">
        <v>12408</v>
      </c>
    </row>
    <row r="7995" spans="1:9">
      <c r="A7995" s="2" t="s">
        <v>12409</v>
      </c>
      <c r="B7995" s="12" t="s">
        <v>18193</v>
      </c>
      <c r="C7995" s="3" t="s">
        <v>18433</v>
      </c>
      <c r="D7995"/>
      <c r="E7995"/>
      <c r="I7995" s="2" t="s">
        <v>12410</v>
      </c>
    </row>
    <row r="7996" spans="1:9">
      <c r="A7996" s="2" t="s">
        <v>12411</v>
      </c>
      <c r="B7996" s="12" t="s">
        <v>18193</v>
      </c>
      <c r="C7996" s="3" t="s">
        <v>18433</v>
      </c>
      <c r="D7996"/>
      <c r="E7996"/>
      <c r="I7996" s="2" t="s">
        <v>12412</v>
      </c>
    </row>
    <row r="7997" spans="1:9">
      <c r="A7997" s="2" t="s">
        <v>13921</v>
      </c>
      <c r="B7997" s="12" t="s">
        <v>18193</v>
      </c>
      <c r="C7997" s="3" t="s">
        <v>18434</v>
      </c>
      <c r="D7997"/>
      <c r="E7997"/>
      <c r="I7997" s="2" t="s">
        <v>13922</v>
      </c>
    </row>
    <row r="7998" spans="1:9">
      <c r="A7998" s="2" t="s">
        <v>13923</v>
      </c>
      <c r="B7998" s="12" t="s">
        <v>18193</v>
      </c>
      <c r="C7998" s="3" t="s">
        <v>18434</v>
      </c>
      <c r="D7998"/>
      <c r="E7998"/>
      <c r="I7998" s="2" t="s">
        <v>13924</v>
      </c>
    </row>
    <row r="7999" spans="1:9">
      <c r="A7999" s="2" t="s">
        <v>12413</v>
      </c>
      <c r="B7999" s="12" t="s">
        <v>18193</v>
      </c>
      <c r="C7999" s="3" t="s">
        <v>18433</v>
      </c>
      <c r="D7999"/>
      <c r="E7999"/>
      <c r="I7999" s="2" t="s">
        <v>12414</v>
      </c>
    </row>
    <row r="8000" spans="1:9">
      <c r="A8000" s="2" t="s">
        <v>12415</v>
      </c>
      <c r="B8000" s="12" t="s">
        <v>18193</v>
      </c>
      <c r="C8000" s="3" t="s">
        <v>18433</v>
      </c>
      <c r="D8000"/>
      <c r="E8000"/>
      <c r="I8000" s="2" t="s">
        <v>12416</v>
      </c>
    </row>
    <row r="8001" spans="1:9">
      <c r="A8001" s="2" t="s">
        <v>12417</v>
      </c>
      <c r="B8001" s="12" t="s">
        <v>18193</v>
      </c>
      <c r="C8001" s="3" t="s">
        <v>18433</v>
      </c>
      <c r="D8001"/>
      <c r="E8001"/>
      <c r="I8001" s="2" t="s">
        <v>12418</v>
      </c>
    </row>
    <row r="8002" spans="1:9">
      <c r="A8002" s="2" t="s">
        <v>13925</v>
      </c>
      <c r="B8002" s="12" t="s">
        <v>18193</v>
      </c>
      <c r="C8002" s="3" t="s">
        <v>18434</v>
      </c>
      <c r="D8002"/>
      <c r="E8002"/>
      <c r="I8002" s="15" t="s">
        <v>13926</v>
      </c>
    </row>
    <row r="8003" spans="1:9">
      <c r="A8003" s="2" t="s">
        <v>13927</v>
      </c>
      <c r="B8003" s="12" t="s">
        <v>18193</v>
      </c>
      <c r="C8003" s="3" t="s">
        <v>18434</v>
      </c>
      <c r="D8003"/>
      <c r="E8003"/>
      <c r="I8003" s="15" t="s">
        <v>13928</v>
      </c>
    </row>
    <row r="8004" spans="1:9">
      <c r="A8004" s="2" t="s">
        <v>12419</v>
      </c>
      <c r="B8004" s="12" t="s">
        <v>18193</v>
      </c>
      <c r="C8004" s="3" t="s">
        <v>18433</v>
      </c>
      <c r="D8004"/>
      <c r="E8004"/>
      <c r="I8004" s="2" t="s">
        <v>12420</v>
      </c>
    </row>
    <row r="8005" spans="1:9">
      <c r="A8005" s="2" t="s">
        <v>12421</v>
      </c>
      <c r="B8005" s="12" t="s">
        <v>18193</v>
      </c>
      <c r="C8005" s="3" t="s">
        <v>18433</v>
      </c>
      <c r="D8005"/>
      <c r="E8005"/>
      <c r="I8005" s="2" t="s">
        <v>12422</v>
      </c>
    </row>
    <row r="8006" spans="1:9">
      <c r="A8006" s="2" t="s">
        <v>12423</v>
      </c>
      <c r="B8006" s="12" t="s">
        <v>18193</v>
      </c>
      <c r="C8006" s="3" t="s">
        <v>18433</v>
      </c>
      <c r="D8006"/>
      <c r="E8006"/>
      <c r="I8006" s="2" t="s">
        <v>12424</v>
      </c>
    </row>
    <row r="8007" spans="1:9">
      <c r="A8007" s="2" t="s">
        <v>14577</v>
      </c>
      <c r="B8007" s="12" t="s">
        <v>18193</v>
      </c>
      <c r="C8007" s="6" t="s">
        <v>18435</v>
      </c>
      <c r="D8007"/>
      <c r="E8007"/>
      <c r="I8007" s="2" t="s">
        <v>14578</v>
      </c>
    </row>
    <row r="8008" spans="1:9">
      <c r="A8008" s="2" t="s">
        <v>12425</v>
      </c>
      <c r="B8008" s="12" t="s">
        <v>18193</v>
      </c>
      <c r="C8008" s="3" t="s">
        <v>18433</v>
      </c>
      <c r="D8008"/>
      <c r="E8008"/>
      <c r="I8008" s="2" t="s">
        <v>12426</v>
      </c>
    </row>
    <row r="8009" spans="1:9">
      <c r="A8009" s="2" t="s">
        <v>12427</v>
      </c>
      <c r="B8009" s="12" t="s">
        <v>18193</v>
      </c>
      <c r="C8009" s="3" t="s">
        <v>18433</v>
      </c>
      <c r="D8009"/>
      <c r="E8009"/>
      <c r="I8009" s="2" t="s">
        <v>12428</v>
      </c>
    </row>
    <row r="8010" spans="1:9">
      <c r="A8010" s="2" t="s">
        <v>12429</v>
      </c>
      <c r="B8010" s="12" t="s">
        <v>18193</v>
      </c>
      <c r="C8010" s="3" t="s">
        <v>18433</v>
      </c>
      <c r="D8010"/>
      <c r="E8010"/>
      <c r="I8010" s="2" t="s">
        <v>12430</v>
      </c>
    </row>
    <row r="8011" spans="1:9">
      <c r="A8011" s="2" t="s">
        <v>12431</v>
      </c>
      <c r="B8011" s="12" t="s">
        <v>18193</v>
      </c>
      <c r="C8011" s="3" t="s">
        <v>18433</v>
      </c>
      <c r="D8011"/>
      <c r="E8011"/>
      <c r="I8011" s="15" t="s">
        <v>12432</v>
      </c>
    </row>
    <row r="8012" spans="1:9">
      <c r="A8012" s="2" t="s">
        <v>12433</v>
      </c>
      <c r="B8012" s="12" t="s">
        <v>18193</v>
      </c>
      <c r="C8012" s="3" t="s">
        <v>18433</v>
      </c>
      <c r="D8012"/>
      <c r="E8012"/>
      <c r="I8012" s="15" t="s">
        <v>12434</v>
      </c>
    </row>
    <row r="8013" spans="1:9">
      <c r="A8013" s="2" t="s">
        <v>13929</v>
      </c>
      <c r="B8013" s="12" t="s">
        <v>18193</v>
      </c>
      <c r="C8013" s="3" t="s">
        <v>18434</v>
      </c>
      <c r="D8013"/>
      <c r="E8013"/>
      <c r="I8013" s="15" t="s">
        <v>13930</v>
      </c>
    </row>
    <row r="8014" spans="1:9">
      <c r="A8014" s="2" t="s">
        <v>12435</v>
      </c>
      <c r="B8014" s="12" t="s">
        <v>18193</v>
      </c>
      <c r="C8014" s="3" t="s">
        <v>18433</v>
      </c>
      <c r="D8014"/>
      <c r="E8014"/>
      <c r="I8014" s="2" t="s">
        <v>12436</v>
      </c>
    </row>
    <row r="8015" spans="1:9">
      <c r="A8015" s="2" t="s">
        <v>12437</v>
      </c>
      <c r="B8015" s="12" t="s">
        <v>18193</v>
      </c>
      <c r="C8015" s="3" t="s">
        <v>18433</v>
      </c>
      <c r="D8015"/>
      <c r="E8015"/>
      <c r="I8015" s="15" t="s">
        <v>12438</v>
      </c>
    </row>
    <row r="8016" spans="1:9">
      <c r="A8016" s="2" t="s">
        <v>12439</v>
      </c>
      <c r="B8016" s="12" t="s">
        <v>18193</v>
      </c>
      <c r="C8016" s="3" t="s">
        <v>18433</v>
      </c>
      <c r="D8016"/>
      <c r="E8016"/>
      <c r="I8016" s="2" t="s">
        <v>12440</v>
      </c>
    </row>
    <row r="8017" spans="1:9">
      <c r="A8017" s="2" t="s">
        <v>12441</v>
      </c>
      <c r="B8017" s="12" t="s">
        <v>18193</v>
      </c>
      <c r="C8017" s="3" t="s">
        <v>18433</v>
      </c>
      <c r="D8017"/>
      <c r="E8017"/>
      <c r="I8017" s="15" t="s">
        <v>12442</v>
      </c>
    </row>
    <row r="8018" spans="1:9">
      <c r="A8018" s="2" t="s">
        <v>12443</v>
      </c>
      <c r="B8018" s="12" t="s">
        <v>18193</v>
      </c>
      <c r="C8018" s="3" t="s">
        <v>18433</v>
      </c>
      <c r="D8018"/>
      <c r="E8018"/>
      <c r="I8018" s="2" t="s">
        <v>12444</v>
      </c>
    </row>
    <row r="8019" spans="1:9">
      <c r="A8019" s="2" t="s">
        <v>14579</v>
      </c>
      <c r="B8019" s="12" t="s">
        <v>18193</v>
      </c>
      <c r="C8019" s="6" t="s">
        <v>18435</v>
      </c>
      <c r="D8019"/>
      <c r="E8019"/>
      <c r="I8019" s="2" t="s">
        <v>14580</v>
      </c>
    </row>
    <row r="8020" spans="1:9">
      <c r="A8020" s="2" t="s">
        <v>13931</v>
      </c>
      <c r="B8020" s="12" t="s">
        <v>18193</v>
      </c>
      <c r="C8020" s="3" t="s">
        <v>18434</v>
      </c>
      <c r="D8020"/>
      <c r="E8020"/>
      <c r="I8020" s="2" t="s">
        <v>13932</v>
      </c>
    </row>
    <row r="8021" spans="1:9">
      <c r="A8021" s="2" t="s">
        <v>12445</v>
      </c>
      <c r="B8021" s="12" t="s">
        <v>18193</v>
      </c>
      <c r="C8021" s="3" t="s">
        <v>18433</v>
      </c>
      <c r="D8021"/>
      <c r="E8021"/>
      <c r="I8021" s="15" t="s">
        <v>12446</v>
      </c>
    </row>
    <row r="8022" spans="1:9">
      <c r="A8022" s="2" t="s">
        <v>13933</v>
      </c>
      <c r="B8022" s="12" t="s">
        <v>18193</v>
      </c>
      <c r="C8022" s="3" t="s">
        <v>18434</v>
      </c>
      <c r="D8022"/>
      <c r="E8022"/>
      <c r="I8022" s="2" t="s">
        <v>13934</v>
      </c>
    </row>
    <row r="8023" spans="1:9">
      <c r="A8023" s="2" t="s">
        <v>12447</v>
      </c>
      <c r="B8023" s="12" t="s">
        <v>18193</v>
      </c>
      <c r="C8023" s="3" t="s">
        <v>18433</v>
      </c>
      <c r="D8023"/>
      <c r="E8023"/>
      <c r="I8023" s="2" t="s">
        <v>12448</v>
      </c>
    </row>
    <row r="8024" spans="1:9">
      <c r="A8024" s="2" t="s">
        <v>12449</v>
      </c>
      <c r="B8024" s="12" t="s">
        <v>18193</v>
      </c>
      <c r="C8024" s="3" t="s">
        <v>18433</v>
      </c>
      <c r="D8024"/>
      <c r="E8024"/>
      <c r="I8024" s="2" t="s">
        <v>12450</v>
      </c>
    </row>
    <row r="8025" spans="1:9">
      <c r="A8025" s="2" t="s">
        <v>12451</v>
      </c>
      <c r="B8025" s="12" t="s">
        <v>18193</v>
      </c>
      <c r="C8025" s="3" t="s">
        <v>18433</v>
      </c>
      <c r="D8025"/>
      <c r="E8025"/>
      <c r="I8025" s="2" t="s">
        <v>12452</v>
      </c>
    </row>
    <row r="8026" spans="1:9">
      <c r="A8026" s="2" t="s">
        <v>13935</v>
      </c>
      <c r="B8026" s="12" t="s">
        <v>18193</v>
      </c>
      <c r="C8026" s="3" t="s">
        <v>18434</v>
      </c>
      <c r="D8026"/>
      <c r="E8026"/>
      <c r="I8026" s="15" t="s">
        <v>13936</v>
      </c>
    </row>
    <row r="8027" spans="1:9">
      <c r="A8027" s="2" t="s">
        <v>13937</v>
      </c>
      <c r="B8027" s="12" t="s">
        <v>18193</v>
      </c>
      <c r="C8027" s="3" t="s">
        <v>18434</v>
      </c>
      <c r="D8027"/>
      <c r="E8027"/>
      <c r="I8027" s="2" t="s">
        <v>13938</v>
      </c>
    </row>
    <row r="8028" spans="1:9">
      <c r="A8028" s="2" t="s">
        <v>13939</v>
      </c>
      <c r="B8028" s="12" t="s">
        <v>18193</v>
      </c>
      <c r="C8028" s="3" t="s">
        <v>18434</v>
      </c>
      <c r="D8028"/>
      <c r="E8028"/>
      <c r="I8028" s="15" t="s">
        <v>13940</v>
      </c>
    </row>
    <row r="8029" spans="1:9">
      <c r="A8029" s="2" t="s">
        <v>13941</v>
      </c>
      <c r="B8029" s="12" t="s">
        <v>18193</v>
      </c>
      <c r="C8029" s="3" t="s">
        <v>18434</v>
      </c>
      <c r="D8029"/>
      <c r="E8029"/>
      <c r="I8029" s="15" t="s">
        <v>13942</v>
      </c>
    </row>
    <row r="8030" spans="1:9">
      <c r="A8030" s="2" t="s">
        <v>12453</v>
      </c>
      <c r="B8030" s="12" t="s">
        <v>18193</v>
      </c>
      <c r="C8030" s="3" t="s">
        <v>18433</v>
      </c>
      <c r="D8030"/>
      <c r="E8030"/>
      <c r="I8030" s="2" t="s">
        <v>12454</v>
      </c>
    </row>
    <row r="8031" spans="1:9">
      <c r="A8031" s="2" t="s">
        <v>13943</v>
      </c>
      <c r="B8031" s="12" t="s">
        <v>18193</v>
      </c>
      <c r="C8031" s="3" t="s">
        <v>18434</v>
      </c>
      <c r="D8031"/>
      <c r="E8031"/>
      <c r="I8031" s="15" t="s">
        <v>13944</v>
      </c>
    </row>
    <row r="8032" spans="1:9">
      <c r="A8032" s="2" t="s">
        <v>12455</v>
      </c>
      <c r="B8032" s="12" t="s">
        <v>18193</v>
      </c>
      <c r="C8032" s="3" t="s">
        <v>18433</v>
      </c>
      <c r="D8032"/>
      <c r="E8032"/>
      <c r="I8032" s="2" t="s">
        <v>12456</v>
      </c>
    </row>
    <row r="8033" spans="1:9">
      <c r="A8033" s="2" t="s">
        <v>12457</v>
      </c>
      <c r="B8033" s="12" t="s">
        <v>18193</v>
      </c>
      <c r="C8033" s="3" t="s">
        <v>18433</v>
      </c>
      <c r="D8033"/>
      <c r="E8033"/>
      <c r="I8033" s="15" t="s">
        <v>12458</v>
      </c>
    </row>
    <row r="8034" spans="1:9">
      <c r="A8034" s="2" t="s">
        <v>12459</v>
      </c>
      <c r="B8034" s="12" t="s">
        <v>18193</v>
      </c>
      <c r="C8034" s="3" t="s">
        <v>18433</v>
      </c>
      <c r="D8034"/>
      <c r="E8034"/>
      <c r="I8034" s="2" t="s">
        <v>12460</v>
      </c>
    </row>
    <row r="8035" spans="1:9">
      <c r="A8035" s="2" t="s">
        <v>12461</v>
      </c>
      <c r="B8035" s="12" t="s">
        <v>18193</v>
      </c>
      <c r="C8035" s="3" t="s">
        <v>18433</v>
      </c>
      <c r="D8035"/>
      <c r="E8035"/>
      <c r="I8035" s="2" t="s">
        <v>12462</v>
      </c>
    </row>
    <row r="8036" spans="1:9">
      <c r="A8036" s="2" t="s">
        <v>12463</v>
      </c>
      <c r="B8036" s="12" t="s">
        <v>18193</v>
      </c>
      <c r="C8036" s="3" t="s">
        <v>18433</v>
      </c>
      <c r="D8036"/>
      <c r="E8036"/>
      <c r="I8036" s="2" t="s">
        <v>12464</v>
      </c>
    </row>
    <row r="8037" spans="1:9">
      <c r="A8037" s="2" t="s">
        <v>12465</v>
      </c>
      <c r="B8037" s="12" t="s">
        <v>18193</v>
      </c>
      <c r="C8037" s="3" t="s">
        <v>18433</v>
      </c>
      <c r="D8037"/>
      <c r="E8037"/>
      <c r="I8037" s="2" t="s">
        <v>12466</v>
      </c>
    </row>
    <row r="8038" spans="1:9">
      <c r="A8038" s="2" t="s">
        <v>13945</v>
      </c>
      <c r="B8038" s="12" t="s">
        <v>18193</v>
      </c>
      <c r="C8038" s="3" t="s">
        <v>18434</v>
      </c>
      <c r="D8038"/>
      <c r="E8038"/>
      <c r="I8038" s="15" t="s">
        <v>13946</v>
      </c>
    </row>
    <row r="8039" spans="1:9">
      <c r="A8039" s="2" t="s">
        <v>12467</v>
      </c>
      <c r="B8039" s="12" t="s">
        <v>18193</v>
      </c>
      <c r="C8039" s="3" t="s">
        <v>18433</v>
      </c>
      <c r="D8039"/>
      <c r="E8039"/>
      <c r="I8039" s="2" t="s">
        <v>12468</v>
      </c>
    </row>
    <row r="8040" spans="1:9">
      <c r="A8040" s="2" t="s">
        <v>14581</v>
      </c>
      <c r="B8040" s="12" t="s">
        <v>18193</v>
      </c>
      <c r="C8040" s="6" t="s">
        <v>18435</v>
      </c>
      <c r="D8040"/>
      <c r="E8040"/>
      <c r="I8040" s="2" t="s">
        <v>14582</v>
      </c>
    </row>
    <row r="8041" spans="1:9">
      <c r="A8041" s="2" t="s">
        <v>12469</v>
      </c>
      <c r="B8041" s="12" t="s">
        <v>18193</v>
      </c>
      <c r="C8041" s="3" t="s">
        <v>18433</v>
      </c>
      <c r="D8041"/>
      <c r="E8041"/>
      <c r="I8041" s="2" t="s">
        <v>12470</v>
      </c>
    </row>
    <row r="8042" spans="1:9">
      <c r="A8042" s="2" t="s">
        <v>13947</v>
      </c>
      <c r="B8042" s="12" t="s">
        <v>18193</v>
      </c>
      <c r="C8042" s="3" t="s">
        <v>18434</v>
      </c>
      <c r="D8042"/>
      <c r="E8042"/>
      <c r="I8042" s="2" t="s">
        <v>13948</v>
      </c>
    </row>
    <row r="8043" spans="1:9">
      <c r="A8043" s="2" t="s">
        <v>12471</v>
      </c>
      <c r="B8043" s="12" t="s">
        <v>18193</v>
      </c>
      <c r="C8043" s="3" t="s">
        <v>18433</v>
      </c>
      <c r="D8043"/>
      <c r="E8043"/>
      <c r="I8043" s="2" t="s">
        <v>12472</v>
      </c>
    </row>
    <row r="8044" spans="1:9">
      <c r="A8044" s="2" t="s">
        <v>14583</v>
      </c>
      <c r="B8044" s="12" t="s">
        <v>18193</v>
      </c>
      <c r="C8044" s="6" t="s">
        <v>18435</v>
      </c>
      <c r="D8044"/>
      <c r="E8044"/>
      <c r="I8044" s="2" t="s">
        <v>14584</v>
      </c>
    </row>
    <row r="8045" spans="1:9">
      <c r="A8045" s="2" t="s">
        <v>12473</v>
      </c>
      <c r="B8045" s="12" t="s">
        <v>18193</v>
      </c>
      <c r="C8045" s="3" t="s">
        <v>18433</v>
      </c>
      <c r="D8045"/>
      <c r="E8045"/>
      <c r="I8045" s="2" t="s">
        <v>12474</v>
      </c>
    </row>
    <row r="8046" spans="1:9">
      <c r="A8046" s="2" t="s">
        <v>14585</v>
      </c>
      <c r="B8046" s="12" t="s">
        <v>18193</v>
      </c>
      <c r="C8046" s="6" t="s">
        <v>18435</v>
      </c>
      <c r="D8046"/>
      <c r="E8046"/>
      <c r="I8046" s="2" t="s">
        <v>14586</v>
      </c>
    </row>
    <row r="8047" spans="1:9">
      <c r="A8047" s="2" t="s">
        <v>13949</v>
      </c>
      <c r="B8047" s="12" t="s">
        <v>18193</v>
      </c>
      <c r="C8047" s="3" t="s">
        <v>18434</v>
      </c>
      <c r="D8047"/>
      <c r="E8047"/>
      <c r="I8047" s="15" t="s">
        <v>13950</v>
      </c>
    </row>
    <row r="8048" spans="1:9">
      <c r="A8048" s="2" t="s">
        <v>12475</v>
      </c>
      <c r="B8048" s="12" t="s">
        <v>18193</v>
      </c>
      <c r="C8048" s="3" t="s">
        <v>18433</v>
      </c>
      <c r="D8048"/>
      <c r="E8048"/>
      <c r="I8048" s="2" t="s">
        <v>12476</v>
      </c>
    </row>
    <row r="8049" spans="1:9">
      <c r="A8049" s="2" t="s">
        <v>13951</v>
      </c>
      <c r="B8049" s="12" t="s">
        <v>18193</v>
      </c>
      <c r="C8049" s="3" t="s">
        <v>18434</v>
      </c>
      <c r="D8049"/>
      <c r="E8049"/>
      <c r="I8049" s="2" t="s">
        <v>13952</v>
      </c>
    </row>
    <row r="8050" spans="1:9">
      <c r="A8050" s="2" t="s">
        <v>13953</v>
      </c>
      <c r="B8050" s="12" t="s">
        <v>18193</v>
      </c>
      <c r="C8050" s="3" t="s">
        <v>18434</v>
      </c>
      <c r="D8050"/>
      <c r="E8050"/>
      <c r="I8050" s="2" t="s">
        <v>13954</v>
      </c>
    </row>
    <row r="8051" spans="1:9">
      <c r="A8051" s="2" t="s">
        <v>14587</v>
      </c>
      <c r="B8051" s="12" t="s">
        <v>18193</v>
      </c>
      <c r="C8051" s="6" t="s">
        <v>18435</v>
      </c>
      <c r="D8051"/>
      <c r="E8051"/>
      <c r="I8051" s="2" t="s">
        <v>14588</v>
      </c>
    </row>
    <row r="8052" spans="1:9">
      <c r="A8052" s="2" t="s">
        <v>12477</v>
      </c>
      <c r="B8052" s="12" t="s">
        <v>18193</v>
      </c>
      <c r="C8052" s="3" t="s">
        <v>18433</v>
      </c>
      <c r="D8052"/>
      <c r="E8052"/>
      <c r="I8052" s="15" t="s">
        <v>12478</v>
      </c>
    </row>
    <row r="8053" spans="1:9">
      <c r="A8053" s="2" t="s">
        <v>13955</v>
      </c>
      <c r="B8053" s="12" t="s">
        <v>18193</v>
      </c>
      <c r="C8053" s="3" t="s">
        <v>18434</v>
      </c>
      <c r="D8053"/>
      <c r="E8053"/>
      <c r="I8053" s="2" t="s">
        <v>13956</v>
      </c>
    </row>
    <row r="8054" spans="1:9">
      <c r="A8054" s="2" t="s">
        <v>12479</v>
      </c>
      <c r="B8054" s="12" t="s">
        <v>18193</v>
      </c>
      <c r="C8054" s="3" t="s">
        <v>18433</v>
      </c>
      <c r="D8054"/>
      <c r="E8054"/>
      <c r="I8054" s="15" t="s">
        <v>12480</v>
      </c>
    </row>
    <row r="8055" spans="1:9">
      <c r="A8055" s="2" t="s">
        <v>12481</v>
      </c>
      <c r="B8055" s="12" t="s">
        <v>18193</v>
      </c>
      <c r="C8055" s="3" t="s">
        <v>18433</v>
      </c>
      <c r="D8055"/>
      <c r="E8055"/>
      <c r="I8055" s="15" t="s">
        <v>12482</v>
      </c>
    </row>
    <row r="8056" spans="1:9">
      <c r="A8056" s="2" t="s">
        <v>12483</v>
      </c>
      <c r="B8056" s="12" t="s">
        <v>18193</v>
      </c>
      <c r="C8056" s="3" t="s">
        <v>18433</v>
      </c>
      <c r="D8056"/>
      <c r="E8056"/>
      <c r="I8056" s="15" t="s">
        <v>12484</v>
      </c>
    </row>
    <row r="8057" spans="1:9">
      <c r="A8057" s="2" t="s">
        <v>12485</v>
      </c>
      <c r="B8057" s="12" t="s">
        <v>18193</v>
      </c>
      <c r="C8057" s="3" t="s">
        <v>18433</v>
      </c>
      <c r="D8057"/>
      <c r="E8057"/>
      <c r="I8057" s="2" t="s">
        <v>12486</v>
      </c>
    </row>
    <row r="8058" spans="1:9">
      <c r="A8058" s="2" t="s">
        <v>13957</v>
      </c>
      <c r="B8058" s="12" t="s">
        <v>18193</v>
      </c>
      <c r="C8058" s="3" t="s">
        <v>18434</v>
      </c>
      <c r="D8058"/>
      <c r="E8058"/>
      <c r="I8058" s="15" t="s">
        <v>13958</v>
      </c>
    </row>
    <row r="8059" spans="1:9">
      <c r="A8059" s="2" t="s">
        <v>12487</v>
      </c>
      <c r="B8059" s="12" t="s">
        <v>18193</v>
      </c>
      <c r="C8059" s="3" t="s">
        <v>18433</v>
      </c>
      <c r="D8059"/>
      <c r="E8059"/>
      <c r="I8059" s="2" t="s">
        <v>12488</v>
      </c>
    </row>
    <row r="8060" spans="1:9">
      <c r="A8060" s="2" t="s">
        <v>12489</v>
      </c>
      <c r="B8060" s="12" t="s">
        <v>18193</v>
      </c>
      <c r="C8060" s="3" t="s">
        <v>18433</v>
      </c>
      <c r="D8060"/>
      <c r="E8060"/>
      <c r="I8060" s="2" t="s">
        <v>12490</v>
      </c>
    </row>
    <row r="8061" spans="1:9">
      <c r="A8061" s="2" t="s">
        <v>12491</v>
      </c>
      <c r="B8061" s="12" t="s">
        <v>18193</v>
      </c>
      <c r="C8061" s="3" t="s">
        <v>18433</v>
      </c>
      <c r="D8061"/>
      <c r="E8061"/>
      <c r="I8061" s="2" t="s">
        <v>12492</v>
      </c>
    </row>
    <row r="8062" spans="1:9">
      <c r="A8062" s="2" t="s">
        <v>13959</v>
      </c>
      <c r="B8062" s="12" t="s">
        <v>18193</v>
      </c>
      <c r="C8062" s="3" t="s">
        <v>18434</v>
      </c>
      <c r="D8062"/>
      <c r="E8062"/>
      <c r="I8062" s="2" t="s">
        <v>13960</v>
      </c>
    </row>
    <row r="8063" spans="1:9">
      <c r="A8063" s="2" t="s">
        <v>12493</v>
      </c>
      <c r="B8063" s="12" t="s">
        <v>18193</v>
      </c>
      <c r="C8063" s="3" t="s">
        <v>18433</v>
      </c>
      <c r="D8063"/>
      <c r="E8063"/>
      <c r="I8063" s="2" t="s">
        <v>12494</v>
      </c>
    </row>
    <row r="8064" spans="1:9">
      <c r="A8064" s="2" t="s">
        <v>13961</v>
      </c>
      <c r="B8064" s="12" t="s">
        <v>18193</v>
      </c>
      <c r="C8064" s="3" t="s">
        <v>18434</v>
      </c>
      <c r="D8064"/>
      <c r="E8064"/>
      <c r="I8064" s="15" t="s">
        <v>13962</v>
      </c>
    </row>
    <row r="8065" spans="1:9">
      <c r="A8065" s="2" t="s">
        <v>13963</v>
      </c>
      <c r="B8065" s="12" t="s">
        <v>18193</v>
      </c>
      <c r="C8065" s="3" t="s">
        <v>18434</v>
      </c>
      <c r="D8065"/>
      <c r="E8065"/>
      <c r="I8065" s="2" t="s">
        <v>13964</v>
      </c>
    </row>
    <row r="8066" spans="1:9">
      <c r="A8066" s="2" t="s">
        <v>12495</v>
      </c>
      <c r="B8066" s="12" t="s">
        <v>18193</v>
      </c>
      <c r="C8066" s="3" t="s">
        <v>18433</v>
      </c>
      <c r="D8066"/>
      <c r="E8066"/>
      <c r="I8066" s="2" t="s">
        <v>12496</v>
      </c>
    </row>
    <row r="8067" spans="1:9">
      <c r="A8067" s="2" t="s">
        <v>13965</v>
      </c>
      <c r="B8067" s="12" t="s">
        <v>18193</v>
      </c>
      <c r="C8067" s="3" t="s">
        <v>18434</v>
      </c>
      <c r="D8067"/>
      <c r="E8067"/>
      <c r="I8067" s="2" t="s">
        <v>13966</v>
      </c>
    </row>
    <row r="8068" spans="1:9">
      <c r="A8068" s="2" t="s">
        <v>12497</v>
      </c>
      <c r="B8068" s="12" t="s">
        <v>18193</v>
      </c>
      <c r="C8068" s="3" t="s">
        <v>18433</v>
      </c>
      <c r="D8068"/>
      <c r="E8068"/>
      <c r="I8068" s="2" t="s">
        <v>12498</v>
      </c>
    </row>
    <row r="8069" spans="1:9">
      <c r="A8069" s="2" t="s">
        <v>12499</v>
      </c>
      <c r="B8069" s="12" t="s">
        <v>18193</v>
      </c>
      <c r="C8069" s="3" t="s">
        <v>18433</v>
      </c>
      <c r="D8069"/>
      <c r="E8069"/>
      <c r="I8069" s="15" t="s">
        <v>12500</v>
      </c>
    </row>
    <row r="8070" spans="1:9">
      <c r="A8070" s="2" t="s">
        <v>14589</v>
      </c>
      <c r="B8070" s="12" t="s">
        <v>18193</v>
      </c>
      <c r="C8070" s="6" t="s">
        <v>18435</v>
      </c>
      <c r="D8070"/>
      <c r="E8070"/>
      <c r="I8070" s="2" t="s">
        <v>14590</v>
      </c>
    </row>
    <row r="8071" spans="1:9">
      <c r="A8071" s="2" t="s">
        <v>13967</v>
      </c>
      <c r="B8071" s="12" t="s">
        <v>18193</v>
      </c>
      <c r="C8071" s="3" t="s">
        <v>18434</v>
      </c>
      <c r="D8071"/>
      <c r="E8071"/>
      <c r="I8071" s="15" t="s">
        <v>13968</v>
      </c>
    </row>
    <row r="8072" spans="1:9">
      <c r="A8072" s="2" t="s">
        <v>12501</v>
      </c>
      <c r="B8072" s="12" t="s">
        <v>18193</v>
      </c>
      <c r="C8072" s="3" t="s">
        <v>18433</v>
      </c>
      <c r="D8072"/>
      <c r="E8072"/>
      <c r="I8072" s="2" t="s">
        <v>12502</v>
      </c>
    </row>
    <row r="8073" spans="1:9">
      <c r="A8073" s="2" t="s">
        <v>12503</v>
      </c>
      <c r="B8073" s="12" t="s">
        <v>18193</v>
      </c>
      <c r="C8073" s="3" t="s">
        <v>18433</v>
      </c>
      <c r="D8073"/>
      <c r="E8073"/>
      <c r="I8073" s="2" t="s">
        <v>12504</v>
      </c>
    </row>
    <row r="8074" spans="1:9">
      <c r="A8074" s="2" t="s">
        <v>12505</v>
      </c>
      <c r="B8074" s="12" t="s">
        <v>18193</v>
      </c>
      <c r="C8074" s="3" t="s">
        <v>18433</v>
      </c>
      <c r="D8074"/>
      <c r="E8074"/>
      <c r="I8074" s="2" t="s">
        <v>12506</v>
      </c>
    </row>
    <row r="8075" spans="1:9">
      <c r="A8075" s="2" t="s">
        <v>12507</v>
      </c>
      <c r="B8075" s="12" t="s">
        <v>18193</v>
      </c>
      <c r="C8075" s="3" t="s">
        <v>18433</v>
      </c>
      <c r="D8075"/>
      <c r="E8075"/>
      <c r="I8075" s="2" t="s">
        <v>12508</v>
      </c>
    </row>
    <row r="8076" spans="1:9">
      <c r="A8076" s="2" t="s">
        <v>12509</v>
      </c>
      <c r="B8076" s="12" t="s">
        <v>18193</v>
      </c>
      <c r="C8076" s="3" t="s">
        <v>18433</v>
      </c>
      <c r="D8076"/>
      <c r="E8076"/>
      <c r="I8076" s="2" t="s">
        <v>12510</v>
      </c>
    </row>
    <row r="8077" spans="1:9">
      <c r="A8077" s="2" t="s">
        <v>12511</v>
      </c>
      <c r="B8077" s="12" t="s">
        <v>18193</v>
      </c>
      <c r="C8077" s="3" t="s">
        <v>18433</v>
      </c>
      <c r="D8077"/>
      <c r="E8077"/>
      <c r="I8077" s="2" t="s">
        <v>12512</v>
      </c>
    </row>
    <row r="8078" spans="1:9">
      <c r="A8078" s="2" t="s">
        <v>12513</v>
      </c>
      <c r="B8078" s="12" t="s">
        <v>18193</v>
      </c>
      <c r="C8078" s="3" t="s">
        <v>18433</v>
      </c>
      <c r="D8078"/>
      <c r="E8078"/>
      <c r="I8078" s="15" t="s">
        <v>12514</v>
      </c>
    </row>
    <row r="8079" spans="1:9">
      <c r="A8079" s="2" t="s">
        <v>14591</v>
      </c>
      <c r="B8079" s="12" t="s">
        <v>18193</v>
      </c>
      <c r="C8079" s="6" t="s">
        <v>18435</v>
      </c>
      <c r="D8079"/>
      <c r="E8079"/>
      <c r="I8079" s="2" t="s">
        <v>14592</v>
      </c>
    </row>
    <row r="8080" spans="1:9">
      <c r="A8080" s="2" t="s">
        <v>12515</v>
      </c>
      <c r="B8080" s="12" t="s">
        <v>18193</v>
      </c>
      <c r="C8080" s="3" t="s">
        <v>18433</v>
      </c>
      <c r="D8080"/>
      <c r="E8080"/>
      <c r="I8080" s="2" t="s">
        <v>12516</v>
      </c>
    </row>
    <row r="8081" spans="1:9">
      <c r="A8081" s="2" t="s">
        <v>12517</v>
      </c>
      <c r="B8081" s="12" t="s">
        <v>18193</v>
      </c>
      <c r="C8081" s="3" t="s">
        <v>18433</v>
      </c>
      <c r="D8081"/>
      <c r="E8081"/>
      <c r="I8081" s="2" t="s">
        <v>12518</v>
      </c>
    </row>
    <row r="8082" spans="1:9">
      <c r="A8082" s="2" t="s">
        <v>12519</v>
      </c>
      <c r="B8082" s="12" t="s">
        <v>18193</v>
      </c>
      <c r="C8082" s="3" t="s">
        <v>18433</v>
      </c>
      <c r="D8082"/>
      <c r="E8082"/>
      <c r="I8082" s="15" t="s">
        <v>12520</v>
      </c>
    </row>
    <row r="8083" spans="1:9">
      <c r="A8083" s="2" t="s">
        <v>13969</v>
      </c>
      <c r="B8083" s="12" t="s">
        <v>18193</v>
      </c>
      <c r="C8083" s="3" t="s">
        <v>18434</v>
      </c>
      <c r="D8083"/>
      <c r="E8083"/>
      <c r="I8083" s="2" t="s">
        <v>13970</v>
      </c>
    </row>
    <row r="8084" spans="1:9">
      <c r="A8084" s="2" t="s">
        <v>12521</v>
      </c>
      <c r="B8084" s="12" t="s">
        <v>18193</v>
      </c>
      <c r="C8084" s="3" t="s">
        <v>18433</v>
      </c>
      <c r="D8084"/>
      <c r="E8084"/>
      <c r="I8084" s="2" t="s">
        <v>12522</v>
      </c>
    </row>
    <row r="8085" spans="1:9">
      <c r="A8085" s="2" t="s">
        <v>13971</v>
      </c>
      <c r="B8085" s="12" t="s">
        <v>18193</v>
      </c>
      <c r="C8085" s="3" t="s">
        <v>18434</v>
      </c>
      <c r="D8085"/>
      <c r="E8085"/>
      <c r="I8085" s="2" t="s">
        <v>13972</v>
      </c>
    </row>
    <row r="8086" spans="1:9">
      <c r="A8086" s="2" t="s">
        <v>13973</v>
      </c>
      <c r="B8086" s="12" t="s">
        <v>18193</v>
      </c>
      <c r="C8086" s="3" t="s">
        <v>18434</v>
      </c>
      <c r="D8086"/>
      <c r="E8086"/>
      <c r="I8086" s="2" t="s">
        <v>13974</v>
      </c>
    </row>
    <row r="8087" spans="1:9">
      <c r="A8087" s="2" t="s">
        <v>12523</v>
      </c>
      <c r="B8087" s="12" t="s">
        <v>18193</v>
      </c>
      <c r="C8087" s="3" t="s">
        <v>18433</v>
      </c>
      <c r="D8087"/>
      <c r="E8087"/>
      <c r="I8087" s="2" t="s">
        <v>12524</v>
      </c>
    </row>
    <row r="8088" spans="1:9">
      <c r="A8088" s="2" t="s">
        <v>12525</v>
      </c>
      <c r="B8088" s="12" t="s">
        <v>18193</v>
      </c>
      <c r="C8088" s="3" t="s">
        <v>18433</v>
      </c>
      <c r="D8088"/>
      <c r="E8088"/>
      <c r="I8088" s="2" t="s">
        <v>12526</v>
      </c>
    </row>
    <row r="8089" spans="1:9">
      <c r="A8089" s="2" t="s">
        <v>13975</v>
      </c>
      <c r="B8089" s="12" t="s">
        <v>18193</v>
      </c>
      <c r="C8089" s="3" t="s">
        <v>18434</v>
      </c>
      <c r="D8089"/>
      <c r="E8089"/>
      <c r="I8089" s="15" t="s">
        <v>13976</v>
      </c>
    </row>
    <row r="8090" spans="1:9">
      <c r="A8090" s="2" t="s">
        <v>12527</v>
      </c>
      <c r="B8090" s="12" t="s">
        <v>18193</v>
      </c>
      <c r="C8090" s="3" t="s">
        <v>18433</v>
      </c>
      <c r="D8090"/>
      <c r="E8090"/>
      <c r="I8090" s="2" t="s">
        <v>12528</v>
      </c>
    </row>
    <row r="8091" spans="1:9">
      <c r="A8091" s="2" t="s">
        <v>13977</v>
      </c>
      <c r="B8091" s="12" t="s">
        <v>18193</v>
      </c>
      <c r="C8091" s="3" t="s">
        <v>18434</v>
      </c>
      <c r="D8091"/>
      <c r="E8091"/>
      <c r="I8091" s="2" t="s">
        <v>13978</v>
      </c>
    </row>
    <row r="8092" spans="1:9">
      <c r="A8092" s="2" t="s">
        <v>14593</v>
      </c>
      <c r="B8092" s="12" t="s">
        <v>18193</v>
      </c>
      <c r="C8092" s="6" t="s">
        <v>18435</v>
      </c>
      <c r="D8092"/>
      <c r="E8092"/>
      <c r="I8092" s="15" t="s">
        <v>14594</v>
      </c>
    </row>
    <row r="8093" spans="1:9">
      <c r="A8093" s="2" t="s">
        <v>13979</v>
      </c>
      <c r="B8093" s="12" t="s">
        <v>18193</v>
      </c>
      <c r="C8093" s="3" t="s">
        <v>18434</v>
      </c>
      <c r="D8093"/>
      <c r="E8093"/>
      <c r="I8093" s="2" t="s">
        <v>13980</v>
      </c>
    </row>
    <row r="8094" spans="1:9">
      <c r="A8094" s="2" t="s">
        <v>12529</v>
      </c>
      <c r="B8094" s="12" t="s">
        <v>18193</v>
      </c>
      <c r="C8094" s="3" t="s">
        <v>18433</v>
      </c>
      <c r="D8094"/>
      <c r="E8094"/>
      <c r="I8094" s="2" t="s">
        <v>12530</v>
      </c>
    </row>
    <row r="8095" spans="1:9">
      <c r="A8095" s="2" t="s">
        <v>12531</v>
      </c>
      <c r="B8095" s="12" t="s">
        <v>18193</v>
      </c>
      <c r="C8095" s="3" t="s">
        <v>18433</v>
      </c>
      <c r="D8095"/>
      <c r="E8095"/>
      <c r="I8095" s="2" t="s">
        <v>12532</v>
      </c>
    </row>
    <row r="8096" spans="1:9">
      <c r="A8096" s="2" t="s">
        <v>12533</v>
      </c>
      <c r="B8096" s="12" t="s">
        <v>18193</v>
      </c>
      <c r="C8096" s="3" t="s">
        <v>18433</v>
      </c>
      <c r="D8096"/>
      <c r="E8096"/>
      <c r="I8096" s="2" t="s">
        <v>12534</v>
      </c>
    </row>
    <row r="8097" spans="1:9">
      <c r="A8097" s="2" t="s">
        <v>13981</v>
      </c>
      <c r="B8097" s="12" t="s">
        <v>18193</v>
      </c>
      <c r="C8097" s="3" t="s">
        <v>18434</v>
      </c>
      <c r="D8097"/>
      <c r="E8097"/>
      <c r="I8097" s="2" t="s">
        <v>13982</v>
      </c>
    </row>
    <row r="8098" spans="1:9">
      <c r="A8098" s="2" t="s">
        <v>12535</v>
      </c>
      <c r="B8098" s="12" t="s">
        <v>18193</v>
      </c>
      <c r="C8098" s="3" t="s">
        <v>18433</v>
      </c>
      <c r="D8098"/>
      <c r="E8098"/>
      <c r="I8098" s="2" t="s">
        <v>12536</v>
      </c>
    </row>
    <row r="8099" spans="1:9">
      <c r="A8099" s="2" t="s">
        <v>12537</v>
      </c>
      <c r="B8099" s="12" t="s">
        <v>18193</v>
      </c>
      <c r="C8099" s="3" t="s">
        <v>18433</v>
      </c>
      <c r="D8099"/>
      <c r="E8099"/>
      <c r="I8099" s="15" t="s">
        <v>12538</v>
      </c>
    </row>
    <row r="8100" spans="1:9">
      <c r="A8100" s="2" t="s">
        <v>12539</v>
      </c>
      <c r="B8100" s="12" t="s">
        <v>18193</v>
      </c>
      <c r="C8100" s="3" t="s">
        <v>18433</v>
      </c>
      <c r="D8100"/>
      <c r="E8100"/>
      <c r="I8100" s="15" t="s">
        <v>12540</v>
      </c>
    </row>
    <row r="8101" spans="1:9">
      <c r="A8101" s="2" t="s">
        <v>13983</v>
      </c>
      <c r="B8101" s="12" t="s">
        <v>18193</v>
      </c>
      <c r="C8101" s="3" t="s">
        <v>18434</v>
      </c>
      <c r="D8101"/>
      <c r="E8101"/>
      <c r="I8101" s="2" t="s">
        <v>13984</v>
      </c>
    </row>
    <row r="8102" spans="1:9">
      <c r="A8102" s="2" t="s">
        <v>13985</v>
      </c>
      <c r="B8102" s="12" t="s">
        <v>18193</v>
      </c>
      <c r="C8102" s="3" t="s">
        <v>18434</v>
      </c>
      <c r="D8102"/>
      <c r="E8102"/>
      <c r="I8102" s="2" t="s">
        <v>13986</v>
      </c>
    </row>
    <row r="8103" spans="1:9">
      <c r="A8103" s="2" t="s">
        <v>12541</v>
      </c>
      <c r="B8103" s="12" t="s">
        <v>18193</v>
      </c>
      <c r="C8103" s="3" t="s">
        <v>18433</v>
      </c>
      <c r="D8103"/>
      <c r="E8103"/>
      <c r="I8103" s="2" t="s">
        <v>12542</v>
      </c>
    </row>
    <row r="8104" spans="1:9">
      <c r="A8104" s="2" t="s">
        <v>12543</v>
      </c>
      <c r="B8104" s="12" t="s">
        <v>18193</v>
      </c>
      <c r="C8104" s="3" t="s">
        <v>18433</v>
      </c>
      <c r="D8104"/>
      <c r="E8104"/>
      <c r="I8104" s="15" t="s">
        <v>12544</v>
      </c>
    </row>
    <row r="8105" spans="1:9">
      <c r="A8105" s="2" t="s">
        <v>13987</v>
      </c>
      <c r="B8105" s="12" t="s">
        <v>18193</v>
      </c>
      <c r="C8105" s="3" t="s">
        <v>18434</v>
      </c>
      <c r="D8105"/>
      <c r="E8105"/>
      <c r="I8105" s="15" t="s">
        <v>13988</v>
      </c>
    </row>
    <row r="8106" spans="1:9">
      <c r="A8106" s="2" t="s">
        <v>12545</v>
      </c>
      <c r="B8106" s="12" t="s">
        <v>18193</v>
      </c>
      <c r="C8106" s="3" t="s">
        <v>18433</v>
      </c>
      <c r="D8106"/>
      <c r="E8106"/>
      <c r="I8106" s="15" t="s">
        <v>12546</v>
      </c>
    </row>
    <row r="8107" spans="1:9">
      <c r="A8107" s="2" t="s">
        <v>12547</v>
      </c>
      <c r="B8107" s="12" t="s">
        <v>18193</v>
      </c>
      <c r="C8107" s="3" t="s">
        <v>18433</v>
      </c>
      <c r="D8107"/>
      <c r="E8107"/>
      <c r="I8107" s="2" t="s">
        <v>12548</v>
      </c>
    </row>
    <row r="8108" spans="1:9">
      <c r="A8108" s="2" t="s">
        <v>12549</v>
      </c>
      <c r="B8108" s="12" t="s">
        <v>18193</v>
      </c>
      <c r="C8108" s="3" t="s">
        <v>18433</v>
      </c>
      <c r="D8108"/>
      <c r="E8108"/>
      <c r="I8108" s="2" t="s">
        <v>12550</v>
      </c>
    </row>
    <row r="8109" spans="1:9">
      <c r="A8109" s="2" t="s">
        <v>12551</v>
      </c>
      <c r="B8109" s="12" t="s">
        <v>18193</v>
      </c>
      <c r="C8109" s="3" t="s">
        <v>18433</v>
      </c>
      <c r="D8109"/>
      <c r="E8109"/>
      <c r="I8109" s="2" t="s">
        <v>12552</v>
      </c>
    </row>
    <row r="8110" spans="1:9">
      <c r="A8110" s="2" t="s">
        <v>12553</v>
      </c>
      <c r="B8110" s="12" t="s">
        <v>18193</v>
      </c>
      <c r="C8110" s="3" t="s">
        <v>18433</v>
      </c>
      <c r="D8110"/>
      <c r="E8110"/>
      <c r="I8110" s="2" t="s">
        <v>12554</v>
      </c>
    </row>
    <row r="8111" spans="1:9">
      <c r="A8111" s="2" t="s">
        <v>12555</v>
      </c>
      <c r="B8111" s="12" t="s">
        <v>18193</v>
      </c>
      <c r="C8111" s="3" t="s">
        <v>18433</v>
      </c>
      <c r="D8111"/>
      <c r="E8111"/>
      <c r="I8111" s="2" t="s">
        <v>12556</v>
      </c>
    </row>
    <row r="8112" spans="1:9">
      <c r="A8112" s="2" t="s">
        <v>13989</v>
      </c>
      <c r="B8112" s="12" t="s">
        <v>18193</v>
      </c>
      <c r="C8112" s="3" t="s">
        <v>18434</v>
      </c>
      <c r="D8112"/>
      <c r="E8112"/>
      <c r="I8112" s="2" t="s">
        <v>13990</v>
      </c>
    </row>
    <row r="8113" spans="1:9">
      <c r="A8113" s="2" t="s">
        <v>12557</v>
      </c>
      <c r="B8113" s="12" t="s">
        <v>18193</v>
      </c>
      <c r="C8113" s="3" t="s">
        <v>18433</v>
      </c>
      <c r="D8113"/>
      <c r="E8113"/>
      <c r="I8113" s="2" t="s">
        <v>12558</v>
      </c>
    </row>
    <row r="8114" spans="1:9">
      <c r="A8114" s="2" t="s">
        <v>12559</v>
      </c>
      <c r="B8114" s="12" t="s">
        <v>18193</v>
      </c>
      <c r="C8114" s="3" t="s">
        <v>18433</v>
      </c>
      <c r="D8114"/>
      <c r="E8114"/>
      <c r="I8114" s="2" t="s">
        <v>12560</v>
      </c>
    </row>
    <row r="8115" spans="1:9">
      <c r="A8115" s="2" t="s">
        <v>13991</v>
      </c>
      <c r="B8115" s="12" t="s">
        <v>18193</v>
      </c>
      <c r="C8115" s="3" t="s">
        <v>18434</v>
      </c>
      <c r="D8115"/>
      <c r="E8115"/>
      <c r="I8115" s="15" t="s">
        <v>13992</v>
      </c>
    </row>
    <row r="8116" spans="1:9">
      <c r="A8116" s="2" t="s">
        <v>14595</v>
      </c>
      <c r="B8116" s="12" t="s">
        <v>18193</v>
      </c>
      <c r="C8116" s="6" t="s">
        <v>18435</v>
      </c>
      <c r="D8116"/>
      <c r="E8116"/>
      <c r="I8116" s="2" t="s">
        <v>14596</v>
      </c>
    </row>
    <row r="8117" spans="1:9">
      <c r="A8117" s="2" t="s">
        <v>12561</v>
      </c>
      <c r="B8117" s="12" t="s">
        <v>18193</v>
      </c>
      <c r="C8117" s="3" t="s">
        <v>18433</v>
      </c>
      <c r="D8117"/>
      <c r="E8117"/>
      <c r="I8117" s="2" t="s">
        <v>12562</v>
      </c>
    </row>
    <row r="8118" spans="1:9">
      <c r="A8118" s="2" t="s">
        <v>13993</v>
      </c>
      <c r="B8118" s="12" t="s">
        <v>18193</v>
      </c>
      <c r="C8118" s="3" t="s">
        <v>18434</v>
      </c>
      <c r="D8118"/>
      <c r="E8118"/>
      <c r="I8118" s="2" t="s">
        <v>13994</v>
      </c>
    </row>
    <row r="8119" spans="1:9">
      <c r="A8119" s="2" t="s">
        <v>12563</v>
      </c>
      <c r="B8119" s="12" t="s">
        <v>18193</v>
      </c>
      <c r="C8119" s="3" t="s">
        <v>18433</v>
      </c>
      <c r="D8119"/>
      <c r="E8119"/>
      <c r="I8119" s="2" t="s">
        <v>12564</v>
      </c>
    </row>
    <row r="8120" spans="1:9">
      <c r="A8120" s="2" t="s">
        <v>13995</v>
      </c>
      <c r="B8120" s="12" t="s">
        <v>18193</v>
      </c>
      <c r="C8120" s="3" t="s">
        <v>18434</v>
      </c>
      <c r="D8120"/>
      <c r="E8120"/>
      <c r="I8120" s="15" t="s">
        <v>13996</v>
      </c>
    </row>
    <row r="8121" spans="1:9">
      <c r="A8121" s="2" t="s">
        <v>12565</v>
      </c>
      <c r="B8121" s="12" t="s">
        <v>18193</v>
      </c>
      <c r="C8121" s="3" t="s">
        <v>18433</v>
      </c>
      <c r="D8121"/>
      <c r="E8121"/>
      <c r="I8121" s="15" t="s">
        <v>12566</v>
      </c>
    </row>
    <row r="8122" spans="1:9">
      <c r="A8122" s="2" t="s">
        <v>14597</v>
      </c>
      <c r="B8122" s="12" t="s">
        <v>18193</v>
      </c>
      <c r="C8122" s="6" t="s">
        <v>18435</v>
      </c>
      <c r="D8122"/>
      <c r="E8122"/>
      <c r="I8122" s="2" t="s">
        <v>14598</v>
      </c>
    </row>
    <row r="8123" spans="1:9">
      <c r="A8123" s="2" t="s">
        <v>12567</v>
      </c>
      <c r="B8123" s="12" t="s">
        <v>18193</v>
      </c>
      <c r="C8123" s="3" t="s">
        <v>18433</v>
      </c>
      <c r="D8123"/>
      <c r="E8123"/>
      <c r="I8123" s="2" t="s">
        <v>12568</v>
      </c>
    </row>
    <row r="8124" spans="1:9">
      <c r="A8124" s="2" t="s">
        <v>12569</v>
      </c>
      <c r="B8124" s="12" t="s">
        <v>18193</v>
      </c>
      <c r="C8124" s="3" t="s">
        <v>18433</v>
      </c>
      <c r="D8124"/>
      <c r="E8124"/>
      <c r="I8124" s="2" t="s">
        <v>12570</v>
      </c>
    </row>
    <row r="8125" spans="1:9">
      <c r="A8125" s="2" t="s">
        <v>12571</v>
      </c>
      <c r="B8125" s="12" t="s">
        <v>18193</v>
      </c>
      <c r="C8125" s="3" t="s">
        <v>18433</v>
      </c>
      <c r="D8125"/>
      <c r="E8125"/>
      <c r="I8125" s="2" t="s">
        <v>12572</v>
      </c>
    </row>
    <row r="8126" spans="1:9">
      <c r="A8126" s="2" t="s">
        <v>12573</v>
      </c>
      <c r="B8126" s="12" t="s">
        <v>18193</v>
      </c>
      <c r="C8126" s="3" t="s">
        <v>18433</v>
      </c>
      <c r="D8126"/>
      <c r="E8126"/>
      <c r="I8126" s="2" t="s">
        <v>12574</v>
      </c>
    </row>
    <row r="8127" spans="1:9">
      <c r="A8127" s="2" t="s">
        <v>12575</v>
      </c>
      <c r="B8127" s="12" t="s">
        <v>18193</v>
      </c>
      <c r="C8127" s="3" t="s">
        <v>18433</v>
      </c>
      <c r="D8127"/>
      <c r="E8127"/>
      <c r="I8127" s="2" t="s">
        <v>12576</v>
      </c>
    </row>
    <row r="8128" spans="1:9">
      <c r="A8128" s="2" t="s">
        <v>12577</v>
      </c>
      <c r="B8128" s="12" t="s">
        <v>18193</v>
      </c>
      <c r="C8128" s="3" t="s">
        <v>18433</v>
      </c>
      <c r="D8128"/>
      <c r="E8128"/>
      <c r="I8128" s="15" t="s">
        <v>12578</v>
      </c>
    </row>
    <row r="8129" spans="1:9">
      <c r="A8129" s="2" t="s">
        <v>13997</v>
      </c>
      <c r="B8129" s="12" t="s">
        <v>18193</v>
      </c>
      <c r="C8129" s="3" t="s">
        <v>18434</v>
      </c>
      <c r="D8129"/>
      <c r="E8129"/>
      <c r="I8129" s="2" t="s">
        <v>13998</v>
      </c>
    </row>
    <row r="8130" spans="1:9">
      <c r="A8130" s="2" t="s">
        <v>12579</v>
      </c>
      <c r="B8130" s="12" t="s">
        <v>18193</v>
      </c>
      <c r="C8130" s="3" t="s">
        <v>18433</v>
      </c>
      <c r="D8130"/>
      <c r="E8130"/>
      <c r="I8130" s="2" t="s">
        <v>12580</v>
      </c>
    </row>
    <row r="8131" spans="1:9">
      <c r="A8131" s="2" t="s">
        <v>14599</v>
      </c>
      <c r="B8131" s="12" t="s">
        <v>18193</v>
      </c>
      <c r="C8131" s="6" t="s">
        <v>18435</v>
      </c>
      <c r="D8131"/>
      <c r="E8131"/>
      <c r="I8131" s="2" t="s">
        <v>14600</v>
      </c>
    </row>
    <row r="8132" spans="1:9">
      <c r="A8132" s="2" t="s">
        <v>12581</v>
      </c>
      <c r="B8132" s="12" t="s">
        <v>18193</v>
      </c>
      <c r="C8132" s="3" t="s">
        <v>18433</v>
      </c>
      <c r="D8132"/>
      <c r="E8132"/>
      <c r="I8132" s="15" t="s">
        <v>12582</v>
      </c>
    </row>
    <row r="8133" spans="1:9">
      <c r="A8133" s="2" t="s">
        <v>12583</v>
      </c>
      <c r="B8133" s="12" t="s">
        <v>18193</v>
      </c>
      <c r="C8133" s="3" t="s">
        <v>18433</v>
      </c>
      <c r="D8133"/>
      <c r="E8133"/>
      <c r="I8133" s="2" t="s">
        <v>12584</v>
      </c>
    </row>
    <row r="8134" spans="1:9">
      <c r="A8134" s="2" t="s">
        <v>12585</v>
      </c>
      <c r="B8134" s="12" t="s">
        <v>18193</v>
      </c>
      <c r="C8134" s="3" t="s">
        <v>18433</v>
      </c>
      <c r="D8134"/>
      <c r="E8134"/>
      <c r="I8134" s="2" t="s">
        <v>12586</v>
      </c>
    </row>
    <row r="8135" spans="1:9">
      <c r="A8135" s="2" t="s">
        <v>13999</v>
      </c>
      <c r="B8135" s="12" t="s">
        <v>18193</v>
      </c>
      <c r="C8135" s="3" t="s">
        <v>18434</v>
      </c>
      <c r="D8135"/>
      <c r="E8135"/>
      <c r="I8135" s="2" t="s">
        <v>14000</v>
      </c>
    </row>
    <row r="8136" spans="1:9">
      <c r="A8136" s="2" t="s">
        <v>12587</v>
      </c>
      <c r="B8136" s="12" t="s">
        <v>18193</v>
      </c>
      <c r="C8136" s="3" t="s">
        <v>18433</v>
      </c>
      <c r="D8136"/>
      <c r="E8136"/>
      <c r="I8136" s="2" t="s">
        <v>12588</v>
      </c>
    </row>
    <row r="8137" spans="1:9">
      <c r="A8137" s="2" t="s">
        <v>12589</v>
      </c>
      <c r="B8137" s="12" t="s">
        <v>18193</v>
      </c>
      <c r="C8137" s="3" t="s">
        <v>18433</v>
      </c>
      <c r="D8137"/>
      <c r="E8137"/>
      <c r="I8137" s="15" t="s">
        <v>12590</v>
      </c>
    </row>
    <row r="8138" spans="1:9">
      <c r="A8138" s="2" t="s">
        <v>14001</v>
      </c>
      <c r="B8138" s="12" t="s">
        <v>18193</v>
      </c>
      <c r="C8138" s="3" t="s">
        <v>18434</v>
      </c>
      <c r="D8138"/>
      <c r="E8138"/>
      <c r="I8138" s="2" t="s">
        <v>14002</v>
      </c>
    </row>
    <row r="8139" spans="1:9">
      <c r="A8139" s="2" t="s">
        <v>12591</v>
      </c>
      <c r="B8139" s="12" t="s">
        <v>18193</v>
      </c>
      <c r="C8139" s="3" t="s">
        <v>18433</v>
      </c>
      <c r="D8139"/>
      <c r="E8139"/>
      <c r="I8139" s="15" t="s">
        <v>12592</v>
      </c>
    </row>
    <row r="8140" spans="1:9">
      <c r="A8140" s="2" t="s">
        <v>12593</v>
      </c>
      <c r="B8140" s="12" t="s">
        <v>18193</v>
      </c>
      <c r="C8140" s="3" t="s">
        <v>18433</v>
      </c>
      <c r="D8140"/>
      <c r="E8140"/>
      <c r="I8140" s="15" t="s">
        <v>12594</v>
      </c>
    </row>
    <row r="8141" spans="1:9">
      <c r="A8141" s="2" t="s">
        <v>12595</v>
      </c>
      <c r="B8141" s="12" t="s">
        <v>18193</v>
      </c>
      <c r="C8141" s="3" t="s">
        <v>18433</v>
      </c>
      <c r="D8141"/>
      <c r="E8141"/>
      <c r="I8141" s="2" t="s">
        <v>12596</v>
      </c>
    </row>
    <row r="8142" spans="1:9">
      <c r="A8142" s="2" t="s">
        <v>12597</v>
      </c>
      <c r="B8142" s="12" t="s">
        <v>18193</v>
      </c>
      <c r="C8142" s="3" t="s">
        <v>18433</v>
      </c>
      <c r="D8142"/>
      <c r="E8142"/>
      <c r="I8142" s="2" t="s">
        <v>12598</v>
      </c>
    </row>
    <row r="8143" spans="1:9">
      <c r="A8143" s="2" t="s">
        <v>14003</v>
      </c>
      <c r="B8143" s="12" t="s">
        <v>18193</v>
      </c>
      <c r="C8143" s="3" t="s">
        <v>18434</v>
      </c>
      <c r="D8143"/>
      <c r="E8143"/>
      <c r="I8143" s="15" t="s">
        <v>14004</v>
      </c>
    </row>
    <row r="8144" spans="1:9">
      <c r="A8144" s="2" t="s">
        <v>14005</v>
      </c>
      <c r="B8144" s="12" t="s">
        <v>18193</v>
      </c>
      <c r="C8144" s="3" t="s">
        <v>18434</v>
      </c>
      <c r="D8144"/>
      <c r="E8144"/>
      <c r="I8144" s="15" t="s">
        <v>14006</v>
      </c>
    </row>
    <row r="8145" spans="1:9">
      <c r="A8145" s="2" t="s">
        <v>14007</v>
      </c>
      <c r="B8145" s="12" t="s">
        <v>18193</v>
      </c>
      <c r="C8145" s="3" t="s">
        <v>18434</v>
      </c>
      <c r="D8145"/>
      <c r="E8145"/>
      <c r="I8145" s="2" t="s">
        <v>14008</v>
      </c>
    </row>
    <row r="8146" spans="1:9">
      <c r="A8146" s="2" t="s">
        <v>12599</v>
      </c>
      <c r="B8146" s="12" t="s">
        <v>18193</v>
      </c>
      <c r="C8146" s="3" t="s">
        <v>18433</v>
      </c>
      <c r="D8146"/>
      <c r="E8146"/>
      <c r="I8146" s="2" t="s">
        <v>12600</v>
      </c>
    </row>
    <row r="8147" spans="1:9">
      <c r="A8147" s="2" t="s">
        <v>14009</v>
      </c>
      <c r="B8147" s="12" t="s">
        <v>18193</v>
      </c>
      <c r="C8147" s="3" t="s">
        <v>18434</v>
      </c>
      <c r="D8147"/>
      <c r="E8147"/>
      <c r="I8147" s="2" t="s">
        <v>14010</v>
      </c>
    </row>
    <row r="8148" spans="1:9">
      <c r="A8148" s="2" t="s">
        <v>12601</v>
      </c>
      <c r="B8148" s="12" t="s">
        <v>18193</v>
      </c>
      <c r="C8148" s="3" t="s">
        <v>18433</v>
      </c>
      <c r="D8148"/>
      <c r="E8148"/>
      <c r="I8148" s="15" t="s">
        <v>12602</v>
      </c>
    </row>
    <row r="8149" spans="1:9">
      <c r="A8149" s="2" t="s">
        <v>12603</v>
      </c>
      <c r="B8149" s="12" t="s">
        <v>18193</v>
      </c>
      <c r="C8149" s="3" t="s">
        <v>18433</v>
      </c>
      <c r="D8149"/>
      <c r="E8149"/>
      <c r="I8149" s="2" t="s">
        <v>12604</v>
      </c>
    </row>
    <row r="8150" spans="1:9">
      <c r="A8150" s="2" t="s">
        <v>12605</v>
      </c>
      <c r="B8150" s="12" t="s">
        <v>18193</v>
      </c>
      <c r="C8150" s="3" t="s">
        <v>18433</v>
      </c>
      <c r="D8150"/>
      <c r="E8150"/>
      <c r="I8150" s="15" t="s">
        <v>12606</v>
      </c>
    </row>
    <row r="8151" spans="1:9">
      <c r="A8151" s="2" t="s">
        <v>14011</v>
      </c>
      <c r="B8151" s="12" t="s">
        <v>18193</v>
      </c>
      <c r="C8151" s="3" t="s">
        <v>18434</v>
      </c>
      <c r="D8151"/>
      <c r="E8151"/>
      <c r="I8151" s="15" t="s">
        <v>14012</v>
      </c>
    </row>
    <row r="8152" spans="1:9">
      <c r="A8152" s="2" t="s">
        <v>14601</v>
      </c>
      <c r="B8152" s="12" t="s">
        <v>18193</v>
      </c>
      <c r="C8152" s="6" t="s">
        <v>18435</v>
      </c>
      <c r="D8152"/>
      <c r="E8152"/>
      <c r="I8152" s="2" t="s">
        <v>14602</v>
      </c>
    </row>
    <row r="8153" spans="1:9">
      <c r="A8153" s="2" t="s">
        <v>12607</v>
      </c>
      <c r="B8153" s="12" t="s">
        <v>18193</v>
      </c>
      <c r="C8153" s="3" t="s">
        <v>18433</v>
      </c>
      <c r="D8153"/>
      <c r="E8153"/>
      <c r="I8153" s="2" t="s">
        <v>12608</v>
      </c>
    </row>
    <row r="8154" spans="1:9">
      <c r="A8154" s="2" t="s">
        <v>12609</v>
      </c>
      <c r="B8154" s="12" t="s">
        <v>18193</v>
      </c>
      <c r="C8154" s="3" t="s">
        <v>18433</v>
      </c>
      <c r="D8154"/>
      <c r="E8154"/>
      <c r="I8154" s="2" t="s">
        <v>12610</v>
      </c>
    </row>
    <row r="8155" spans="1:9">
      <c r="A8155" s="2" t="s">
        <v>12611</v>
      </c>
      <c r="B8155" s="12" t="s">
        <v>18193</v>
      </c>
      <c r="C8155" s="3" t="s">
        <v>18433</v>
      </c>
      <c r="D8155"/>
      <c r="E8155"/>
      <c r="I8155" s="2" t="s">
        <v>12612</v>
      </c>
    </row>
    <row r="8156" spans="1:9">
      <c r="A8156" s="2" t="s">
        <v>14013</v>
      </c>
      <c r="B8156" s="12" t="s">
        <v>18193</v>
      </c>
      <c r="C8156" s="3" t="s">
        <v>18434</v>
      </c>
      <c r="D8156"/>
      <c r="E8156"/>
      <c r="I8156" s="15" t="s">
        <v>14014</v>
      </c>
    </row>
    <row r="8157" spans="1:9">
      <c r="A8157" s="2" t="s">
        <v>12613</v>
      </c>
      <c r="B8157" s="12" t="s">
        <v>18193</v>
      </c>
      <c r="C8157" s="3" t="s">
        <v>18433</v>
      </c>
      <c r="D8157"/>
      <c r="E8157"/>
      <c r="I8157" s="2" t="s">
        <v>12614</v>
      </c>
    </row>
    <row r="8158" spans="1:9">
      <c r="A8158" s="2" t="s">
        <v>12615</v>
      </c>
      <c r="B8158" s="12" t="s">
        <v>18193</v>
      </c>
      <c r="C8158" s="3" t="s">
        <v>18433</v>
      </c>
      <c r="D8158"/>
      <c r="E8158"/>
      <c r="I8158" s="2" t="s">
        <v>12616</v>
      </c>
    </row>
    <row r="8159" spans="1:9">
      <c r="A8159" s="2" t="s">
        <v>14603</v>
      </c>
      <c r="B8159" s="12" t="s">
        <v>18193</v>
      </c>
      <c r="C8159" s="6" t="s">
        <v>18435</v>
      </c>
      <c r="D8159"/>
      <c r="E8159"/>
      <c r="I8159" s="2" t="s">
        <v>14604</v>
      </c>
    </row>
    <row r="8160" spans="1:9">
      <c r="A8160" s="2" t="s">
        <v>12617</v>
      </c>
      <c r="B8160" s="12" t="s">
        <v>18193</v>
      </c>
      <c r="C8160" s="3" t="s">
        <v>18433</v>
      </c>
      <c r="D8160"/>
      <c r="E8160"/>
      <c r="I8160" s="2" t="s">
        <v>12618</v>
      </c>
    </row>
    <row r="8161" spans="1:9">
      <c r="A8161" s="2" t="s">
        <v>14015</v>
      </c>
      <c r="B8161" s="12" t="s">
        <v>18193</v>
      </c>
      <c r="C8161" s="3" t="s">
        <v>18434</v>
      </c>
      <c r="D8161"/>
      <c r="E8161"/>
      <c r="I8161" s="2" t="s">
        <v>14016</v>
      </c>
    </row>
    <row r="8162" spans="1:9">
      <c r="A8162" s="2" t="s">
        <v>14017</v>
      </c>
      <c r="B8162" s="12" t="s">
        <v>18193</v>
      </c>
      <c r="C8162" s="3" t="s">
        <v>18434</v>
      </c>
      <c r="D8162"/>
      <c r="E8162"/>
      <c r="I8162" s="15" t="s">
        <v>14018</v>
      </c>
    </row>
    <row r="8163" spans="1:9">
      <c r="A8163" s="2" t="s">
        <v>12619</v>
      </c>
      <c r="B8163" s="12" t="s">
        <v>18193</v>
      </c>
      <c r="C8163" s="3" t="s">
        <v>18433</v>
      </c>
      <c r="D8163"/>
      <c r="E8163"/>
      <c r="I8163" s="2" t="s">
        <v>12620</v>
      </c>
    </row>
    <row r="8164" spans="1:9">
      <c r="A8164" s="2" t="s">
        <v>14019</v>
      </c>
      <c r="B8164" s="12" t="s">
        <v>18193</v>
      </c>
      <c r="C8164" s="3" t="s">
        <v>18434</v>
      </c>
      <c r="D8164"/>
      <c r="E8164"/>
      <c r="I8164" s="15" t="s">
        <v>14020</v>
      </c>
    </row>
    <row r="8165" spans="1:9">
      <c r="A8165" s="2" t="s">
        <v>12621</v>
      </c>
      <c r="B8165" s="12" t="s">
        <v>18193</v>
      </c>
      <c r="C8165" s="3" t="s">
        <v>18433</v>
      </c>
      <c r="D8165"/>
      <c r="E8165"/>
      <c r="I8165" s="15" t="s">
        <v>12622</v>
      </c>
    </row>
    <row r="8166" spans="1:9">
      <c r="A8166" s="2" t="s">
        <v>14021</v>
      </c>
      <c r="B8166" s="12" t="s">
        <v>18193</v>
      </c>
      <c r="C8166" s="3" t="s">
        <v>18434</v>
      </c>
      <c r="D8166"/>
      <c r="E8166"/>
      <c r="I8166" s="15" t="s">
        <v>14022</v>
      </c>
    </row>
    <row r="8167" spans="1:9">
      <c r="A8167" s="2" t="s">
        <v>14605</v>
      </c>
      <c r="B8167" s="12" t="s">
        <v>18193</v>
      </c>
      <c r="C8167" s="6" t="s">
        <v>18435</v>
      </c>
      <c r="D8167"/>
      <c r="E8167"/>
      <c r="I8167" s="15" t="s">
        <v>14606</v>
      </c>
    </row>
    <row r="8168" spans="1:9">
      <c r="A8168" s="2" t="s">
        <v>12623</v>
      </c>
      <c r="B8168" s="12" t="s">
        <v>18193</v>
      </c>
      <c r="C8168" s="3" t="s">
        <v>18433</v>
      </c>
      <c r="D8168"/>
      <c r="E8168"/>
      <c r="I8168" s="2" t="s">
        <v>12624</v>
      </c>
    </row>
    <row r="8169" spans="1:9">
      <c r="A8169" s="2" t="s">
        <v>12625</v>
      </c>
      <c r="B8169" s="12" t="s">
        <v>18193</v>
      </c>
      <c r="C8169" s="3" t="s">
        <v>18433</v>
      </c>
      <c r="D8169"/>
      <c r="E8169"/>
      <c r="I8169" s="2" t="s">
        <v>12626</v>
      </c>
    </row>
    <row r="8170" spans="1:9">
      <c r="A8170" s="2" t="s">
        <v>12627</v>
      </c>
      <c r="B8170" s="12" t="s">
        <v>18193</v>
      </c>
      <c r="C8170" s="3" t="s">
        <v>18433</v>
      </c>
      <c r="D8170"/>
      <c r="E8170"/>
      <c r="I8170" s="2" t="s">
        <v>12628</v>
      </c>
    </row>
    <row r="8171" spans="1:9">
      <c r="A8171" s="2" t="s">
        <v>12629</v>
      </c>
      <c r="B8171" s="12" t="s">
        <v>18193</v>
      </c>
      <c r="C8171" s="3" t="s">
        <v>18433</v>
      </c>
      <c r="D8171"/>
      <c r="E8171"/>
      <c r="I8171" s="2" t="s">
        <v>12630</v>
      </c>
    </row>
    <row r="8172" spans="1:9">
      <c r="A8172" s="2" t="s">
        <v>12631</v>
      </c>
      <c r="B8172" s="12" t="s">
        <v>18193</v>
      </c>
      <c r="C8172" s="3" t="s">
        <v>18433</v>
      </c>
      <c r="D8172"/>
      <c r="E8172"/>
      <c r="I8172" s="2" t="s">
        <v>12632</v>
      </c>
    </row>
    <row r="8173" spans="1:9">
      <c r="A8173" s="2" t="s">
        <v>12633</v>
      </c>
      <c r="B8173" s="12" t="s">
        <v>18193</v>
      </c>
      <c r="C8173" s="3" t="s">
        <v>18433</v>
      </c>
      <c r="D8173"/>
      <c r="E8173"/>
      <c r="I8173" s="2" t="s">
        <v>12634</v>
      </c>
    </row>
    <row r="8174" spans="1:9">
      <c r="A8174" s="2" t="s">
        <v>12635</v>
      </c>
      <c r="B8174" s="12" t="s">
        <v>18193</v>
      </c>
      <c r="C8174" s="3" t="s">
        <v>18433</v>
      </c>
      <c r="D8174"/>
      <c r="E8174"/>
      <c r="I8174" s="2" t="s">
        <v>12636</v>
      </c>
    </row>
    <row r="8175" spans="1:9">
      <c r="A8175" s="2" t="s">
        <v>12637</v>
      </c>
      <c r="B8175" s="12" t="s">
        <v>18193</v>
      </c>
      <c r="C8175" s="3" t="s">
        <v>18433</v>
      </c>
      <c r="D8175"/>
      <c r="E8175"/>
      <c r="I8175" s="2" t="s">
        <v>12638</v>
      </c>
    </row>
    <row r="8176" spans="1:9">
      <c r="A8176" s="2" t="s">
        <v>12639</v>
      </c>
      <c r="B8176" s="12" t="s">
        <v>18193</v>
      </c>
      <c r="C8176" s="3" t="s">
        <v>18433</v>
      </c>
      <c r="D8176"/>
      <c r="E8176"/>
      <c r="I8176" s="15" t="s">
        <v>12640</v>
      </c>
    </row>
    <row r="8177" spans="1:9">
      <c r="A8177" s="2" t="s">
        <v>14607</v>
      </c>
      <c r="B8177" s="12" t="s">
        <v>18193</v>
      </c>
      <c r="C8177" s="6" t="s">
        <v>18435</v>
      </c>
      <c r="D8177"/>
      <c r="E8177"/>
      <c r="I8177" s="2" t="s">
        <v>14608</v>
      </c>
    </row>
    <row r="8178" spans="1:9">
      <c r="A8178" s="2" t="s">
        <v>12641</v>
      </c>
      <c r="B8178" s="12" t="s">
        <v>18193</v>
      </c>
      <c r="C8178" s="3" t="s">
        <v>18433</v>
      </c>
      <c r="D8178"/>
      <c r="E8178"/>
      <c r="I8178" s="2" t="s">
        <v>12642</v>
      </c>
    </row>
    <row r="8179" spans="1:9">
      <c r="A8179" s="2" t="s">
        <v>12643</v>
      </c>
      <c r="B8179" s="12" t="s">
        <v>18193</v>
      </c>
      <c r="C8179" s="3" t="s">
        <v>18433</v>
      </c>
      <c r="D8179"/>
      <c r="E8179"/>
      <c r="I8179" s="2" t="s">
        <v>12644</v>
      </c>
    </row>
    <row r="8180" spans="1:9">
      <c r="A8180" s="2" t="s">
        <v>12645</v>
      </c>
      <c r="B8180" s="12" t="s">
        <v>18193</v>
      </c>
      <c r="C8180" s="3" t="s">
        <v>18433</v>
      </c>
      <c r="D8180"/>
      <c r="E8180"/>
      <c r="I8180" s="15" t="s">
        <v>12646</v>
      </c>
    </row>
    <row r="8181" spans="1:9">
      <c r="A8181" s="2" t="s">
        <v>12647</v>
      </c>
      <c r="B8181" s="12" t="s">
        <v>18193</v>
      </c>
      <c r="C8181" s="3" t="s">
        <v>18433</v>
      </c>
      <c r="D8181"/>
      <c r="E8181"/>
      <c r="I8181" s="2" t="s">
        <v>12648</v>
      </c>
    </row>
    <row r="8182" spans="1:9">
      <c r="A8182" s="2" t="s">
        <v>12649</v>
      </c>
      <c r="B8182" s="12" t="s">
        <v>18193</v>
      </c>
      <c r="C8182" s="3" t="s">
        <v>18433</v>
      </c>
      <c r="D8182"/>
      <c r="E8182"/>
      <c r="I8182" s="2" t="s">
        <v>12650</v>
      </c>
    </row>
    <row r="8183" spans="1:9">
      <c r="A8183" s="2" t="s">
        <v>12651</v>
      </c>
      <c r="B8183" s="12" t="s">
        <v>18193</v>
      </c>
      <c r="C8183" s="3" t="s">
        <v>18433</v>
      </c>
      <c r="D8183"/>
      <c r="E8183"/>
      <c r="I8183" s="15" t="s">
        <v>12652</v>
      </c>
    </row>
    <row r="8184" spans="1:9">
      <c r="A8184" s="2" t="s">
        <v>12653</v>
      </c>
      <c r="B8184" s="12" t="s">
        <v>18193</v>
      </c>
      <c r="C8184" s="3" t="s">
        <v>18433</v>
      </c>
      <c r="D8184"/>
      <c r="E8184"/>
      <c r="I8184" s="2" t="s">
        <v>12654</v>
      </c>
    </row>
    <row r="8185" spans="1:9">
      <c r="A8185" s="2" t="s">
        <v>14023</v>
      </c>
      <c r="B8185" s="12" t="s">
        <v>18193</v>
      </c>
      <c r="C8185" s="3" t="s">
        <v>18434</v>
      </c>
      <c r="D8185"/>
      <c r="E8185"/>
      <c r="I8185" s="2" t="s">
        <v>14024</v>
      </c>
    </row>
    <row r="8186" spans="1:9">
      <c r="A8186" s="2" t="s">
        <v>12655</v>
      </c>
      <c r="B8186" s="12" t="s">
        <v>18193</v>
      </c>
      <c r="C8186" s="3" t="s">
        <v>18433</v>
      </c>
      <c r="D8186"/>
      <c r="E8186"/>
      <c r="I8186" s="2" t="s">
        <v>12656</v>
      </c>
    </row>
    <row r="8187" spans="1:9">
      <c r="A8187" s="2" t="s">
        <v>12657</v>
      </c>
      <c r="B8187" s="12" t="s">
        <v>18193</v>
      </c>
      <c r="C8187" s="3" t="s">
        <v>18433</v>
      </c>
      <c r="D8187"/>
      <c r="E8187"/>
      <c r="I8187" s="2" t="s">
        <v>12658</v>
      </c>
    </row>
    <row r="8188" spans="1:9">
      <c r="A8188" s="2" t="s">
        <v>14609</v>
      </c>
      <c r="B8188" s="12" t="s">
        <v>18193</v>
      </c>
      <c r="C8188" s="6" t="s">
        <v>18435</v>
      </c>
      <c r="D8188"/>
      <c r="E8188"/>
      <c r="I8188" s="2" t="s">
        <v>14610</v>
      </c>
    </row>
    <row r="8189" spans="1:9">
      <c r="A8189" s="2" t="s">
        <v>12659</v>
      </c>
      <c r="B8189" s="12" t="s">
        <v>18193</v>
      </c>
      <c r="C8189" s="3" t="s">
        <v>18433</v>
      </c>
      <c r="D8189"/>
      <c r="E8189"/>
      <c r="I8189" s="2" t="s">
        <v>12660</v>
      </c>
    </row>
    <row r="8190" spans="1:9">
      <c r="A8190" s="2" t="s">
        <v>12661</v>
      </c>
      <c r="B8190" s="12" t="s">
        <v>18193</v>
      </c>
      <c r="C8190" s="3" t="s">
        <v>18433</v>
      </c>
      <c r="D8190"/>
      <c r="E8190"/>
      <c r="I8190" s="2" t="s">
        <v>12662</v>
      </c>
    </row>
    <row r="8191" spans="1:9">
      <c r="A8191" s="2" t="s">
        <v>12663</v>
      </c>
      <c r="B8191" s="12" t="s">
        <v>18193</v>
      </c>
      <c r="C8191" s="3" t="s">
        <v>18433</v>
      </c>
      <c r="D8191"/>
      <c r="E8191"/>
      <c r="I8191" s="15" t="s">
        <v>12664</v>
      </c>
    </row>
    <row r="8192" spans="1:9">
      <c r="A8192" s="2" t="s">
        <v>12665</v>
      </c>
      <c r="B8192" s="12" t="s">
        <v>18193</v>
      </c>
      <c r="C8192" s="3" t="s">
        <v>18433</v>
      </c>
      <c r="D8192"/>
      <c r="E8192"/>
      <c r="I8192" s="15" t="s">
        <v>12666</v>
      </c>
    </row>
    <row r="8193" spans="1:9">
      <c r="A8193" s="2" t="s">
        <v>14025</v>
      </c>
      <c r="B8193" s="12" t="s">
        <v>18193</v>
      </c>
      <c r="C8193" s="3" t="s">
        <v>18434</v>
      </c>
      <c r="D8193"/>
      <c r="E8193"/>
      <c r="I8193" s="2" t="s">
        <v>14026</v>
      </c>
    </row>
    <row r="8194" spans="1:9">
      <c r="A8194" s="2" t="s">
        <v>12667</v>
      </c>
      <c r="B8194" s="12" t="s">
        <v>18193</v>
      </c>
      <c r="C8194" s="3" t="s">
        <v>18433</v>
      </c>
      <c r="D8194"/>
      <c r="E8194"/>
      <c r="I8194" s="15" t="s">
        <v>12668</v>
      </c>
    </row>
    <row r="8195" spans="1:9">
      <c r="A8195" s="2" t="s">
        <v>12669</v>
      </c>
      <c r="B8195" s="12" t="s">
        <v>18193</v>
      </c>
      <c r="C8195" s="3" t="s">
        <v>18433</v>
      </c>
      <c r="D8195"/>
      <c r="E8195"/>
      <c r="I8195" s="15" t="s">
        <v>12670</v>
      </c>
    </row>
    <row r="8196" spans="1:9">
      <c r="A8196" s="2" t="s">
        <v>12671</v>
      </c>
      <c r="B8196" s="12" t="s">
        <v>18193</v>
      </c>
      <c r="C8196" s="3" t="s">
        <v>18433</v>
      </c>
      <c r="D8196"/>
      <c r="E8196"/>
      <c r="I8196" s="2" t="s">
        <v>12672</v>
      </c>
    </row>
    <row r="8197" spans="1:9">
      <c r="A8197" s="2" t="s">
        <v>14027</v>
      </c>
      <c r="B8197" s="12" t="s">
        <v>18193</v>
      </c>
      <c r="C8197" s="3" t="s">
        <v>18434</v>
      </c>
      <c r="D8197"/>
      <c r="E8197"/>
      <c r="I8197" s="2" t="s">
        <v>14028</v>
      </c>
    </row>
    <row r="8198" spans="1:9">
      <c r="A8198" s="2" t="s">
        <v>12673</v>
      </c>
      <c r="B8198" s="12" t="s">
        <v>18193</v>
      </c>
      <c r="C8198" s="3" t="s">
        <v>18433</v>
      </c>
      <c r="D8198"/>
      <c r="E8198"/>
      <c r="I8198" s="2" t="s">
        <v>12674</v>
      </c>
    </row>
    <row r="8199" spans="1:9">
      <c r="A8199" s="2" t="s">
        <v>12675</v>
      </c>
      <c r="B8199" s="12" t="s">
        <v>18193</v>
      </c>
      <c r="C8199" s="3" t="s">
        <v>18433</v>
      </c>
      <c r="D8199"/>
      <c r="E8199"/>
      <c r="I8199" s="2" t="s">
        <v>12676</v>
      </c>
    </row>
    <row r="8200" spans="1:9">
      <c r="A8200" s="2" t="s">
        <v>12677</v>
      </c>
      <c r="B8200" s="12" t="s">
        <v>18193</v>
      </c>
      <c r="C8200" s="3" t="s">
        <v>18433</v>
      </c>
      <c r="D8200"/>
      <c r="E8200"/>
      <c r="I8200" s="2" t="s">
        <v>12678</v>
      </c>
    </row>
    <row r="8201" spans="1:9">
      <c r="A8201" s="2" t="s">
        <v>12679</v>
      </c>
      <c r="B8201" s="12" t="s">
        <v>18193</v>
      </c>
      <c r="C8201" s="3" t="s">
        <v>18433</v>
      </c>
      <c r="D8201"/>
      <c r="E8201"/>
      <c r="I8201" s="2" t="s">
        <v>12680</v>
      </c>
    </row>
    <row r="8202" spans="1:9">
      <c r="A8202" s="2" t="s">
        <v>12681</v>
      </c>
      <c r="B8202" s="12" t="s">
        <v>18193</v>
      </c>
      <c r="C8202" s="3" t="s">
        <v>18433</v>
      </c>
      <c r="D8202"/>
      <c r="E8202"/>
      <c r="I8202" s="2" t="s">
        <v>12682</v>
      </c>
    </row>
    <row r="8203" spans="1:9">
      <c r="A8203" s="2" t="s">
        <v>14611</v>
      </c>
      <c r="B8203" s="12" t="s">
        <v>18193</v>
      </c>
      <c r="C8203" s="6" t="s">
        <v>18435</v>
      </c>
      <c r="D8203"/>
      <c r="E8203"/>
      <c r="I8203" s="2" t="s">
        <v>14612</v>
      </c>
    </row>
    <row r="8204" spans="1:9">
      <c r="A8204" s="2" t="s">
        <v>12683</v>
      </c>
      <c r="B8204" s="12" t="s">
        <v>18193</v>
      </c>
      <c r="C8204" s="3" t="s">
        <v>18433</v>
      </c>
      <c r="D8204"/>
      <c r="E8204"/>
      <c r="I8204" s="2" t="s">
        <v>12684</v>
      </c>
    </row>
    <row r="8205" spans="1:9">
      <c r="A8205" s="2" t="s">
        <v>12685</v>
      </c>
      <c r="B8205" s="12" t="s">
        <v>18193</v>
      </c>
      <c r="C8205" s="3" t="s">
        <v>18433</v>
      </c>
      <c r="D8205"/>
      <c r="E8205"/>
      <c r="I8205" s="2" t="s">
        <v>12686</v>
      </c>
    </row>
    <row r="8206" spans="1:9">
      <c r="A8206" s="2" t="s">
        <v>14029</v>
      </c>
      <c r="B8206" s="12" t="s">
        <v>18193</v>
      </c>
      <c r="C8206" s="3" t="s">
        <v>18434</v>
      </c>
      <c r="D8206"/>
      <c r="E8206"/>
      <c r="I8206" s="15" t="s">
        <v>14030</v>
      </c>
    </row>
    <row r="8207" spans="1:9">
      <c r="A8207" s="2" t="s">
        <v>14031</v>
      </c>
      <c r="B8207" s="12" t="s">
        <v>18193</v>
      </c>
      <c r="C8207" s="3" t="s">
        <v>18434</v>
      </c>
      <c r="D8207"/>
      <c r="E8207"/>
      <c r="I8207" s="2" t="s">
        <v>14032</v>
      </c>
    </row>
    <row r="8208" spans="1:9">
      <c r="A8208" s="2" t="s">
        <v>14613</v>
      </c>
      <c r="B8208" s="12" t="s">
        <v>18193</v>
      </c>
      <c r="C8208" s="6" t="s">
        <v>18435</v>
      </c>
      <c r="D8208"/>
      <c r="E8208"/>
      <c r="I8208" s="2" t="s">
        <v>14614</v>
      </c>
    </row>
    <row r="8209" spans="1:9">
      <c r="A8209" s="2" t="s">
        <v>12687</v>
      </c>
      <c r="B8209" s="12" t="s">
        <v>18193</v>
      </c>
      <c r="C8209" s="3" t="s">
        <v>18433</v>
      </c>
      <c r="D8209"/>
      <c r="E8209"/>
      <c r="I8209" s="2" t="s">
        <v>12688</v>
      </c>
    </row>
    <row r="8210" spans="1:9">
      <c r="A8210" s="2" t="s">
        <v>12689</v>
      </c>
      <c r="B8210" s="12" t="s">
        <v>18193</v>
      </c>
      <c r="C8210" s="3" t="s">
        <v>18433</v>
      </c>
      <c r="D8210"/>
      <c r="E8210"/>
      <c r="I8210" s="2" t="s">
        <v>12690</v>
      </c>
    </row>
    <row r="8211" spans="1:9">
      <c r="A8211" s="2" t="s">
        <v>12691</v>
      </c>
      <c r="B8211" s="12" t="s">
        <v>18193</v>
      </c>
      <c r="C8211" s="3" t="s">
        <v>18433</v>
      </c>
      <c r="D8211"/>
      <c r="E8211"/>
      <c r="I8211" s="2" t="s">
        <v>12692</v>
      </c>
    </row>
    <row r="8212" spans="1:9">
      <c r="A8212" s="2" t="s">
        <v>14033</v>
      </c>
      <c r="B8212" s="12" t="s">
        <v>18193</v>
      </c>
      <c r="C8212" s="3" t="s">
        <v>18434</v>
      </c>
      <c r="D8212"/>
      <c r="E8212"/>
      <c r="I8212" s="2" t="s">
        <v>14034</v>
      </c>
    </row>
    <row r="8213" spans="1:9">
      <c r="A8213" s="2" t="s">
        <v>14035</v>
      </c>
      <c r="B8213" s="12" t="s">
        <v>18193</v>
      </c>
      <c r="C8213" s="3" t="s">
        <v>18434</v>
      </c>
      <c r="D8213"/>
      <c r="E8213"/>
      <c r="I8213" s="2" t="s">
        <v>14036</v>
      </c>
    </row>
    <row r="8214" spans="1:9">
      <c r="A8214" s="2" t="s">
        <v>12693</v>
      </c>
      <c r="B8214" s="12" t="s">
        <v>18193</v>
      </c>
      <c r="C8214" s="3" t="s">
        <v>18433</v>
      </c>
      <c r="D8214"/>
      <c r="E8214"/>
      <c r="I8214" s="2" t="s">
        <v>12694</v>
      </c>
    </row>
    <row r="8215" spans="1:9">
      <c r="A8215" s="2" t="s">
        <v>14615</v>
      </c>
      <c r="B8215" s="12" t="s">
        <v>18193</v>
      </c>
      <c r="C8215" s="6" t="s">
        <v>18435</v>
      </c>
      <c r="D8215"/>
      <c r="E8215"/>
      <c r="I8215" s="2" t="s">
        <v>14616</v>
      </c>
    </row>
    <row r="8216" spans="1:9">
      <c r="A8216" s="2" t="s">
        <v>12695</v>
      </c>
      <c r="B8216" s="12" t="s">
        <v>18193</v>
      </c>
      <c r="C8216" s="3" t="s">
        <v>18433</v>
      </c>
      <c r="D8216"/>
      <c r="E8216"/>
      <c r="I8216" s="2" t="s">
        <v>12696</v>
      </c>
    </row>
    <row r="8217" spans="1:9">
      <c r="A8217" s="2" t="s">
        <v>14037</v>
      </c>
      <c r="B8217" s="12" t="s">
        <v>18193</v>
      </c>
      <c r="C8217" s="3" t="s">
        <v>18434</v>
      </c>
      <c r="D8217"/>
      <c r="E8217"/>
      <c r="I8217" s="2" t="s">
        <v>14038</v>
      </c>
    </row>
    <row r="8218" spans="1:9">
      <c r="A8218" s="2" t="s">
        <v>12697</v>
      </c>
      <c r="B8218" s="12" t="s">
        <v>18193</v>
      </c>
      <c r="C8218" s="3" t="s">
        <v>18433</v>
      </c>
      <c r="D8218"/>
      <c r="E8218"/>
      <c r="I8218" s="2" t="s">
        <v>12698</v>
      </c>
    </row>
    <row r="8219" spans="1:9">
      <c r="A8219" s="2" t="s">
        <v>12699</v>
      </c>
      <c r="B8219" s="12" t="s">
        <v>18193</v>
      </c>
      <c r="C8219" s="3" t="s">
        <v>18433</v>
      </c>
      <c r="D8219"/>
      <c r="E8219"/>
      <c r="I8219" s="2" t="s">
        <v>12700</v>
      </c>
    </row>
    <row r="8220" spans="1:9">
      <c r="A8220" s="2" t="s">
        <v>14039</v>
      </c>
      <c r="B8220" s="12" t="s">
        <v>18193</v>
      </c>
      <c r="C8220" s="3" t="s">
        <v>18434</v>
      </c>
      <c r="D8220"/>
      <c r="E8220"/>
      <c r="I8220" s="2" t="s">
        <v>14040</v>
      </c>
    </row>
    <row r="8221" spans="1:9">
      <c r="A8221" s="2" t="s">
        <v>14041</v>
      </c>
      <c r="B8221" s="12" t="s">
        <v>18193</v>
      </c>
      <c r="C8221" s="3" t="s">
        <v>18434</v>
      </c>
      <c r="D8221"/>
      <c r="E8221"/>
      <c r="I8221" s="2" t="s">
        <v>14042</v>
      </c>
    </row>
    <row r="8222" spans="1:9">
      <c r="A8222" s="2" t="s">
        <v>14617</v>
      </c>
      <c r="B8222" s="12" t="s">
        <v>18193</v>
      </c>
      <c r="C8222" s="6" t="s">
        <v>18435</v>
      </c>
      <c r="D8222"/>
      <c r="E8222"/>
      <c r="I8222" s="2" t="s">
        <v>14618</v>
      </c>
    </row>
    <row r="8223" spans="1:9">
      <c r="A8223" s="2" t="s">
        <v>14619</v>
      </c>
      <c r="B8223" s="12" t="s">
        <v>18193</v>
      </c>
      <c r="C8223" s="6" t="s">
        <v>18435</v>
      </c>
      <c r="D8223"/>
      <c r="E8223"/>
      <c r="I8223" s="2" t="s">
        <v>14620</v>
      </c>
    </row>
    <row r="8224" spans="1:9">
      <c r="A8224" s="2" t="s">
        <v>14043</v>
      </c>
      <c r="B8224" s="12" t="s">
        <v>18193</v>
      </c>
      <c r="C8224" s="3" t="s">
        <v>18434</v>
      </c>
      <c r="D8224"/>
      <c r="E8224"/>
      <c r="I8224" s="15" t="s">
        <v>14044</v>
      </c>
    </row>
    <row r="8225" spans="1:9">
      <c r="A8225" s="2" t="s">
        <v>12701</v>
      </c>
      <c r="B8225" s="12" t="s">
        <v>18193</v>
      </c>
      <c r="C8225" s="3" t="s">
        <v>18433</v>
      </c>
      <c r="D8225"/>
      <c r="E8225"/>
      <c r="I8225" s="15" t="s">
        <v>12702</v>
      </c>
    </row>
    <row r="8226" spans="1:9">
      <c r="A8226" s="2" t="s">
        <v>14045</v>
      </c>
      <c r="B8226" s="12" t="s">
        <v>18193</v>
      </c>
      <c r="C8226" s="3" t="s">
        <v>18434</v>
      </c>
      <c r="D8226"/>
      <c r="E8226"/>
      <c r="I8226" s="2" t="s">
        <v>14046</v>
      </c>
    </row>
    <row r="8227" spans="1:9">
      <c r="A8227" s="2" t="s">
        <v>12703</v>
      </c>
      <c r="B8227" s="12" t="s">
        <v>18193</v>
      </c>
      <c r="C8227" s="3" t="s">
        <v>18433</v>
      </c>
      <c r="D8227"/>
      <c r="E8227"/>
      <c r="I8227" s="15" t="s">
        <v>12704</v>
      </c>
    </row>
    <row r="8228" spans="1:9">
      <c r="A8228" s="2" t="s">
        <v>12705</v>
      </c>
      <c r="B8228" s="12" t="s">
        <v>18193</v>
      </c>
      <c r="C8228" s="3" t="s">
        <v>18433</v>
      </c>
      <c r="D8228"/>
      <c r="E8228"/>
      <c r="I8228" s="2" t="s">
        <v>12706</v>
      </c>
    </row>
    <row r="8229" spans="1:9">
      <c r="A8229" s="2" t="s">
        <v>12707</v>
      </c>
      <c r="B8229" s="12" t="s">
        <v>18193</v>
      </c>
      <c r="C8229" s="3" t="s">
        <v>18433</v>
      </c>
      <c r="D8229"/>
      <c r="E8229"/>
      <c r="I8229" s="2" t="s">
        <v>12708</v>
      </c>
    </row>
    <row r="8230" spans="1:9">
      <c r="A8230" s="2" t="s">
        <v>12709</v>
      </c>
      <c r="B8230" s="12" t="s">
        <v>18193</v>
      </c>
      <c r="C8230" s="3" t="s">
        <v>18433</v>
      </c>
      <c r="D8230"/>
      <c r="E8230"/>
      <c r="I8230" s="15" t="s">
        <v>12710</v>
      </c>
    </row>
    <row r="8231" spans="1:9">
      <c r="A8231" s="2" t="s">
        <v>12711</v>
      </c>
      <c r="B8231" s="12" t="s">
        <v>18193</v>
      </c>
      <c r="C8231" s="3" t="s">
        <v>18433</v>
      </c>
      <c r="D8231"/>
      <c r="E8231"/>
      <c r="I8231" s="2" t="s">
        <v>12712</v>
      </c>
    </row>
    <row r="8232" spans="1:9">
      <c r="A8232" s="2" t="s">
        <v>12713</v>
      </c>
      <c r="B8232" s="12" t="s">
        <v>18193</v>
      </c>
      <c r="C8232" s="3" t="s">
        <v>18433</v>
      </c>
      <c r="D8232"/>
      <c r="E8232"/>
      <c r="I8232" s="2" t="s">
        <v>12714</v>
      </c>
    </row>
    <row r="8233" spans="1:9">
      <c r="A8233" s="2" t="s">
        <v>14047</v>
      </c>
      <c r="B8233" s="12" t="s">
        <v>18193</v>
      </c>
      <c r="C8233" s="3" t="s">
        <v>18434</v>
      </c>
      <c r="D8233"/>
      <c r="E8233"/>
      <c r="I8233" s="2" t="s">
        <v>14048</v>
      </c>
    </row>
    <row r="8234" spans="1:9">
      <c r="A8234" s="2" t="s">
        <v>12715</v>
      </c>
      <c r="B8234" s="12" t="s">
        <v>18193</v>
      </c>
      <c r="C8234" s="3" t="s">
        <v>18433</v>
      </c>
      <c r="D8234"/>
      <c r="E8234"/>
      <c r="I8234" s="2" t="s">
        <v>12716</v>
      </c>
    </row>
    <row r="8235" spans="1:9">
      <c r="A8235" s="2" t="s">
        <v>12717</v>
      </c>
      <c r="B8235" s="12" t="s">
        <v>18193</v>
      </c>
      <c r="C8235" s="3" t="s">
        <v>18433</v>
      </c>
      <c r="D8235"/>
      <c r="E8235"/>
      <c r="I8235" s="2" t="s">
        <v>12718</v>
      </c>
    </row>
    <row r="8236" spans="1:9">
      <c r="A8236" s="2" t="s">
        <v>12719</v>
      </c>
      <c r="B8236" s="12" t="s">
        <v>18193</v>
      </c>
      <c r="C8236" s="3" t="s">
        <v>18433</v>
      </c>
      <c r="D8236"/>
      <c r="E8236"/>
      <c r="I8236" s="2" t="s">
        <v>12720</v>
      </c>
    </row>
    <row r="8237" spans="1:9">
      <c r="A8237" s="2" t="s">
        <v>12721</v>
      </c>
      <c r="B8237" s="12" t="s">
        <v>18193</v>
      </c>
      <c r="C8237" s="3" t="s">
        <v>18433</v>
      </c>
      <c r="D8237"/>
      <c r="E8237"/>
      <c r="I8237" s="2" t="s">
        <v>12722</v>
      </c>
    </row>
    <row r="8238" spans="1:9">
      <c r="A8238" s="2" t="s">
        <v>12723</v>
      </c>
      <c r="B8238" s="12" t="s">
        <v>18193</v>
      </c>
      <c r="C8238" s="3" t="s">
        <v>18433</v>
      </c>
      <c r="D8238"/>
      <c r="E8238"/>
      <c r="I8238" s="2" t="s">
        <v>12724</v>
      </c>
    </row>
    <row r="8239" spans="1:9">
      <c r="A8239" s="2" t="s">
        <v>12725</v>
      </c>
      <c r="B8239" s="12" t="s">
        <v>18193</v>
      </c>
      <c r="C8239" s="3" t="s">
        <v>18433</v>
      </c>
      <c r="D8239"/>
      <c r="E8239"/>
      <c r="I8239" s="2" t="s">
        <v>12726</v>
      </c>
    </row>
    <row r="8240" spans="1:9">
      <c r="A8240" s="2" t="s">
        <v>14049</v>
      </c>
      <c r="B8240" s="12" t="s">
        <v>18193</v>
      </c>
      <c r="C8240" s="3" t="s">
        <v>18434</v>
      </c>
      <c r="D8240"/>
      <c r="E8240"/>
      <c r="I8240" s="2" t="s">
        <v>14050</v>
      </c>
    </row>
    <row r="8241" spans="1:9">
      <c r="A8241" s="2" t="s">
        <v>14051</v>
      </c>
      <c r="B8241" s="12" t="s">
        <v>18193</v>
      </c>
      <c r="C8241" s="3" t="s">
        <v>18434</v>
      </c>
      <c r="D8241"/>
      <c r="E8241"/>
      <c r="I8241" s="2" t="s">
        <v>14052</v>
      </c>
    </row>
    <row r="8242" spans="1:9">
      <c r="A8242" s="2" t="s">
        <v>12727</v>
      </c>
      <c r="B8242" s="12" t="s">
        <v>18193</v>
      </c>
      <c r="C8242" s="3" t="s">
        <v>18433</v>
      </c>
      <c r="D8242"/>
      <c r="E8242"/>
      <c r="I8242" s="15" t="s">
        <v>12728</v>
      </c>
    </row>
    <row r="8243" spans="1:9">
      <c r="A8243" s="2" t="s">
        <v>12729</v>
      </c>
      <c r="B8243" s="12" t="s">
        <v>18193</v>
      </c>
      <c r="C8243" s="3" t="s">
        <v>18433</v>
      </c>
      <c r="D8243"/>
      <c r="E8243"/>
      <c r="I8243" s="15" t="s">
        <v>12730</v>
      </c>
    </row>
    <row r="8244" spans="1:9">
      <c r="A8244" s="2" t="s">
        <v>12731</v>
      </c>
      <c r="B8244" s="12" t="s">
        <v>18193</v>
      </c>
      <c r="C8244" s="3" t="s">
        <v>18433</v>
      </c>
      <c r="D8244"/>
      <c r="E8244"/>
      <c r="I8244" s="2" t="s">
        <v>12732</v>
      </c>
    </row>
    <row r="8245" spans="1:9">
      <c r="A8245" s="2" t="s">
        <v>12733</v>
      </c>
      <c r="B8245" s="12" t="s">
        <v>18193</v>
      </c>
      <c r="C8245" s="3" t="s">
        <v>18433</v>
      </c>
      <c r="D8245"/>
      <c r="E8245"/>
      <c r="I8245" s="15" t="s">
        <v>12734</v>
      </c>
    </row>
    <row r="8246" spans="1:9">
      <c r="A8246" s="2" t="s">
        <v>14053</v>
      </c>
      <c r="B8246" s="12" t="s">
        <v>18193</v>
      </c>
      <c r="C8246" s="3" t="s">
        <v>18434</v>
      </c>
      <c r="D8246"/>
      <c r="E8246"/>
      <c r="I8246" s="2" t="s">
        <v>14054</v>
      </c>
    </row>
    <row r="8247" spans="1:9">
      <c r="A8247" s="2" t="s">
        <v>12735</v>
      </c>
      <c r="B8247" s="12" t="s">
        <v>18193</v>
      </c>
      <c r="C8247" s="3" t="s">
        <v>18433</v>
      </c>
      <c r="D8247"/>
      <c r="E8247"/>
      <c r="I8247" s="15" t="s">
        <v>12736</v>
      </c>
    </row>
    <row r="8248" spans="1:9">
      <c r="A8248" s="2" t="s">
        <v>14621</v>
      </c>
      <c r="B8248" s="12" t="s">
        <v>18193</v>
      </c>
      <c r="C8248" s="6" t="s">
        <v>18435</v>
      </c>
      <c r="D8248"/>
      <c r="E8248"/>
      <c r="I8248" s="2" t="s">
        <v>14622</v>
      </c>
    </row>
    <row r="8249" spans="1:9">
      <c r="A8249" s="2" t="s">
        <v>12737</v>
      </c>
      <c r="B8249" s="12" t="s">
        <v>18193</v>
      </c>
      <c r="C8249" s="3" t="s">
        <v>18433</v>
      </c>
      <c r="D8249"/>
      <c r="E8249"/>
      <c r="I8249" s="2" t="s">
        <v>12738</v>
      </c>
    </row>
    <row r="8250" spans="1:9">
      <c r="A8250" s="2" t="s">
        <v>12739</v>
      </c>
      <c r="B8250" s="12" t="s">
        <v>18193</v>
      </c>
      <c r="C8250" s="3" t="s">
        <v>18433</v>
      </c>
      <c r="D8250"/>
      <c r="E8250"/>
      <c r="I8250" s="2" t="s">
        <v>12740</v>
      </c>
    </row>
    <row r="8251" spans="1:9">
      <c r="A8251" s="2" t="s">
        <v>12741</v>
      </c>
      <c r="B8251" s="12" t="s">
        <v>18193</v>
      </c>
      <c r="C8251" s="3" t="s">
        <v>18433</v>
      </c>
      <c r="D8251"/>
      <c r="E8251"/>
      <c r="I8251" s="2" t="s">
        <v>12742</v>
      </c>
    </row>
    <row r="8252" spans="1:9">
      <c r="A8252" s="2" t="s">
        <v>14623</v>
      </c>
      <c r="B8252" s="12" t="s">
        <v>18193</v>
      </c>
      <c r="C8252" s="6" t="s">
        <v>18435</v>
      </c>
      <c r="D8252"/>
      <c r="E8252"/>
      <c r="I8252" s="2" t="s">
        <v>14624</v>
      </c>
    </row>
    <row r="8253" spans="1:9">
      <c r="A8253" s="2" t="s">
        <v>12743</v>
      </c>
      <c r="B8253" s="12" t="s">
        <v>18193</v>
      </c>
      <c r="C8253" s="3" t="s">
        <v>18433</v>
      </c>
      <c r="D8253"/>
      <c r="E8253"/>
      <c r="I8253" s="2" t="s">
        <v>12744</v>
      </c>
    </row>
    <row r="8254" spans="1:9">
      <c r="A8254" s="2" t="s">
        <v>12745</v>
      </c>
      <c r="B8254" s="12" t="s">
        <v>18193</v>
      </c>
      <c r="C8254" s="3" t="s">
        <v>18433</v>
      </c>
      <c r="D8254"/>
      <c r="E8254"/>
      <c r="I8254" s="2" t="s">
        <v>12746</v>
      </c>
    </row>
    <row r="8255" spans="1:9">
      <c r="A8255" s="2" t="s">
        <v>12747</v>
      </c>
      <c r="B8255" s="12" t="s">
        <v>18193</v>
      </c>
      <c r="C8255" s="3" t="s">
        <v>18433</v>
      </c>
      <c r="D8255"/>
      <c r="E8255"/>
      <c r="I8255" s="15" t="s">
        <v>12748</v>
      </c>
    </row>
    <row r="8256" spans="1:9">
      <c r="A8256" s="2" t="s">
        <v>12749</v>
      </c>
      <c r="B8256" s="12" t="s">
        <v>18193</v>
      </c>
      <c r="C8256" s="3" t="s">
        <v>18433</v>
      </c>
      <c r="D8256"/>
      <c r="E8256"/>
      <c r="I8256" s="2" t="s">
        <v>12750</v>
      </c>
    </row>
    <row r="8257" spans="1:9">
      <c r="A8257" s="2" t="s">
        <v>12751</v>
      </c>
      <c r="B8257" s="12" t="s">
        <v>18193</v>
      </c>
      <c r="C8257" s="3" t="s">
        <v>18433</v>
      </c>
      <c r="D8257"/>
      <c r="E8257"/>
      <c r="I8257" s="2" t="s">
        <v>12752</v>
      </c>
    </row>
    <row r="8258" spans="1:9">
      <c r="A8258" s="2" t="s">
        <v>12753</v>
      </c>
      <c r="B8258" s="12" t="s">
        <v>18193</v>
      </c>
      <c r="C8258" s="3" t="s">
        <v>18433</v>
      </c>
      <c r="D8258"/>
      <c r="E8258"/>
      <c r="I8258" s="2" t="s">
        <v>12754</v>
      </c>
    </row>
    <row r="8259" spans="1:9">
      <c r="A8259" s="2" t="s">
        <v>12755</v>
      </c>
      <c r="B8259" s="12" t="s">
        <v>18193</v>
      </c>
      <c r="C8259" s="3" t="s">
        <v>18433</v>
      </c>
      <c r="D8259"/>
      <c r="E8259"/>
      <c r="I8259" s="2" t="s">
        <v>12756</v>
      </c>
    </row>
    <row r="8260" spans="1:9">
      <c r="A8260" s="2" t="s">
        <v>12757</v>
      </c>
      <c r="B8260" s="12" t="s">
        <v>18193</v>
      </c>
      <c r="C8260" s="3" t="s">
        <v>18433</v>
      </c>
      <c r="D8260"/>
      <c r="E8260"/>
      <c r="I8260" s="15" t="s">
        <v>12758</v>
      </c>
    </row>
    <row r="8261" spans="1:9">
      <c r="A8261" s="2" t="s">
        <v>12759</v>
      </c>
      <c r="B8261" s="12" t="s">
        <v>18193</v>
      </c>
      <c r="C8261" s="3" t="s">
        <v>18433</v>
      </c>
      <c r="D8261"/>
      <c r="E8261"/>
      <c r="I8261" s="2" t="s">
        <v>12760</v>
      </c>
    </row>
    <row r="8262" spans="1:9">
      <c r="A8262" s="2" t="s">
        <v>12761</v>
      </c>
      <c r="B8262" s="12" t="s">
        <v>18193</v>
      </c>
      <c r="C8262" s="3" t="s">
        <v>18433</v>
      </c>
      <c r="D8262"/>
      <c r="E8262"/>
      <c r="I8262" s="15" t="s">
        <v>12762</v>
      </c>
    </row>
    <row r="8263" spans="1:9">
      <c r="A8263" s="2" t="s">
        <v>14625</v>
      </c>
      <c r="B8263" s="12" t="s">
        <v>18193</v>
      </c>
      <c r="C8263" s="6" t="s">
        <v>18435</v>
      </c>
      <c r="D8263"/>
      <c r="E8263"/>
      <c r="I8263" s="2" t="s">
        <v>14626</v>
      </c>
    </row>
    <row r="8264" spans="1:9">
      <c r="A8264" s="2" t="s">
        <v>12763</v>
      </c>
      <c r="B8264" s="12" t="s">
        <v>18193</v>
      </c>
      <c r="C8264" s="3" t="s">
        <v>18433</v>
      </c>
      <c r="D8264"/>
      <c r="E8264"/>
      <c r="I8264" s="2" t="s">
        <v>12764</v>
      </c>
    </row>
    <row r="8265" spans="1:9">
      <c r="A8265" s="2" t="s">
        <v>12765</v>
      </c>
      <c r="B8265" s="12" t="s">
        <v>18193</v>
      </c>
      <c r="C8265" s="3" t="s">
        <v>18433</v>
      </c>
      <c r="D8265"/>
      <c r="E8265"/>
      <c r="I8265" s="2" t="s">
        <v>12766</v>
      </c>
    </row>
    <row r="8266" spans="1:9">
      <c r="A8266" s="2" t="s">
        <v>14055</v>
      </c>
      <c r="B8266" s="12" t="s">
        <v>18193</v>
      </c>
      <c r="C8266" s="3" t="s">
        <v>18434</v>
      </c>
      <c r="D8266"/>
      <c r="E8266"/>
      <c r="I8266" s="15" t="s">
        <v>14056</v>
      </c>
    </row>
    <row r="8267" spans="1:9">
      <c r="A8267" s="2" t="s">
        <v>12767</v>
      </c>
      <c r="B8267" s="12" t="s">
        <v>18193</v>
      </c>
      <c r="C8267" s="3" t="s">
        <v>18433</v>
      </c>
      <c r="D8267"/>
      <c r="E8267"/>
      <c r="I8267" s="2" t="s">
        <v>12768</v>
      </c>
    </row>
    <row r="8268" spans="1:9">
      <c r="A8268" s="2" t="s">
        <v>14627</v>
      </c>
      <c r="B8268" s="12" t="s">
        <v>18193</v>
      </c>
      <c r="C8268" s="6" t="s">
        <v>18435</v>
      </c>
      <c r="D8268"/>
      <c r="E8268"/>
      <c r="I8268" s="2" t="s">
        <v>14628</v>
      </c>
    </row>
    <row r="8269" spans="1:9">
      <c r="A8269" s="2" t="s">
        <v>12769</v>
      </c>
      <c r="B8269" s="12" t="s">
        <v>18193</v>
      </c>
      <c r="C8269" s="3" t="s">
        <v>18433</v>
      </c>
      <c r="D8269"/>
      <c r="E8269"/>
      <c r="I8269" s="2" t="s">
        <v>12770</v>
      </c>
    </row>
    <row r="8270" spans="1:9">
      <c r="A8270" s="2" t="s">
        <v>12771</v>
      </c>
      <c r="B8270" s="12" t="s">
        <v>18193</v>
      </c>
      <c r="C8270" s="3" t="s">
        <v>18433</v>
      </c>
      <c r="D8270"/>
      <c r="E8270"/>
      <c r="I8270" s="2" t="s">
        <v>12772</v>
      </c>
    </row>
    <row r="8271" spans="1:9">
      <c r="A8271" s="2" t="s">
        <v>12773</v>
      </c>
      <c r="B8271" s="12" t="s">
        <v>18193</v>
      </c>
      <c r="C8271" s="3" t="s">
        <v>18433</v>
      </c>
      <c r="D8271"/>
      <c r="E8271"/>
      <c r="I8271" s="2" t="s">
        <v>12774</v>
      </c>
    </row>
    <row r="8272" spans="1:9">
      <c r="A8272" s="2" t="s">
        <v>14629</v>
      </c>
      <c r="B8272" s="12" t="s">
        <v>18193</v>
      </c>
      <c r="C8272" s="6" t="s">
        <v>18435</v>
      </c>
      <c r="D8272"/>
      <c r="E8272"/>
      <c r="I8272" s="2" t="s">
        <v>14630</v>
      </c>
    </row>
    <row r="8273" spans="1:9">
      <c r="A8273" s="2" t="s">
        <v>12775</v>
      </c>
      <c r="B8273" s="12" t="s">
        <v>18193</v>
      </c>
      <c r="C8273" s="3" t="s">
        <v>18433</v>
      </c>
      <c r="D8273"/>
      <c r="E8273"/>
      <c r="I8273" s="2" t="s">
        <v>12776</v>
      </c>
    </row>
    <row r="8274" spans="1:9">
      <c r="A8274" s="2" t="s">
        <v>12777</v>
      </c>
      <c r="B8274" s="12" t="s">
        <v>18193</v>
      </c>
      <c r="C8274" s="3" t="s">
        <v>18433</v>
      </c>
      <c r="D8274"/>
      <c r="E8274"/>
      <c r="I8274" s="2" t="s">
        <v>12778</v>
      </c>
    </row>
    <row r="8275" spans="1:9">
      <c r="A8275" s="2" t="s">
        <v>14057</v>
      </c>
      <c r="B8275" s="12" t="s">
        <v>18193</v>
      </c>
      <c r="C8275" s="3" t="s">
        <v>18434</v>
      </c>
      <c r="D8275"/>
      <c r="E8275"/>
      <c r="I8275" s="2" t="s">
        <v>14058</v>
      </c>
    </row>
    <row r="8276" spans="1:9">
      <c r="A8276" s="2" t="s">
        <v>12779</v>
      </c>
      <c r="B8276" s="12" t="s">
        <v>18193</v>
      </c>
      <c r="C8276" s="3" t="s">
        <v>18433</v>
      </c>
      <c r="D8276"/>
      <c r="E8276"/>
      <c r="I8276" s="15" t="s">
        <v>12780</v>
      </c>
    </row>
    <row r="8277" spans="1:9">
      <c r="A8277" s="2" t="s">
        <v>14059</v>
      </c>
      <c r="B8277" s="12" t="s">
        <v>18193</v>
      </c>
      <c r="C8277" s="3" t="s">
        <v>18434</v>
      </c>
      <c r="D8277"/>
      <c r="E8277"/>
      <c r="I8277" s="15" t="s">
        <v>14060</v>
      </c>
    </row>
    <row r="8278" spans="1:9">
      <c r="A8278" s="2" t="s">
        <v>14061</v>
      </c>
      <c r="B8278" s="12" t="s">
        <v>18193</v>
      </c>
      <c r="C8278" s="3" t="s">
        <v>18434</v>
      </c>
      <c r="D8278"/>
      <c r="E8278"/>
      <c r="I8278" s="2" t="s">
        <v>14062</v>
      </c>
    </row>
    <row r="8279" spans="1:9">
      <c r="A8279" s="2" t="s">
        <v>12781</v>
      </c>
      <c r="B8279" s="12" t="s">
        <v>18193</v>
      </c>
      <c r="C8279" s="3" t="s">
        <v>18433</v>
      </c>
      <c r="D8279"/>
      <c r="E8279"/>
      <c r="I8279" s="2" t="s">
        <v>12782</v>
      </c>
    </row>
    <row r="8280" spans="1:9">
      <c r="A8280" s="2" t="s">
        <v>14063</v>
      </c>
      <c r="B8280" s="12" t="s">
        <v>18193</v>
      </c>
      <c r="C8280" s="3" t="s">
        <v>18434</v>
      </c>
      <c r="D8280"/>
      <c r="E8280"/>
      <c r="I8280" s="2" t="s">
        <v>14064</v>
      </c>
    </row>
    <row r="8281" spans="1:9">
      <c r="A8281" s="2" t="s">
        <v>12783</v>
      </c>
      <c r="B8281" s="12" t="s">
        <v>18193</v>
      </c>
      <c r="C8281" s="3" t="s">
        <v>18433</v>
      </c>
      <c r="D8281"/>
      <c r="E8281"/>
      <c r="I8281" s="2" t="s">
        <v>12784</v>
      </c>
    </row>
    <row r="8282" spans="1:9">
      <c r="A8282" s="2" t="s">
        <v>12785</v>
      </c>
      <c r="B8282" s="12" t="s">
        <v>18193</v>
      </c>
      <c r="C8282" s="3" t="s">
        <v>18433</v>
      </c>
      <c r="D8282"/>
      <c r="E8282"/>
      <c r="I8282" s="15" t="s">
        <v>12786</v>
      </c>
    </row>
    <row r="8283" spans="1:9">
      <c r="A8283" s="2" t="s">
        <v>14065</v>
      </c>
      <c r="B8283" s="12" t="s">
        <v>18193</v>
      </c>
      <c r="C8283" s="3" t="s">
        <v>18434</v>
      </c>
      <c r="D8283"/>
      <c r="E8283"/>
      <c r="I8283" s="15" t="s">
        <v>14066</v>
      </c>
    </row>
    <row r="8284" spans="1:9">
      <c r="A8284" s="2" t="s">
        <v>12787</v>
      </c>
      <c r="B8284" s="12" t="s">
        <v>18193</v>
      </c>
      <c r="C8284" s="3" t="s">
        <v>18433</v>
      </c>
      <c r="D8284"/>
      <c r="E8284"/>
      <c r="I8284" s="2" t="s">
        <v>12788</v>
      </c>
    </row>
    <row r="8285" spans="1:9">
      <c r="A8285" s="2" t="s">
        <v>14067</v>
      </c>
      <c r="B8285" s="12" t="s">
        <v>18193</v>
      </c>
      <c r="C8285" s="3" t="s">
        <v>18434</v>
      </c>
      <c r="D8285"/>
      <c r="E8285"/>
      <c r="I8285" s="2" t="s">
        <v>14068</v>
      </c>
    </row>
    <row r="8286" spans="1:9">
      <c r="A8286" s="2" t="s">
        <v>14069</v>
      </c>
      <c r="B8286" s="12" t="s">
        <v>18193</v>
      </c>
      <c r="C8286" s="3" t="s">
        <v>18434</v>
      </c>
      <c r="D8286"/>
      <c r="E8286"/>
      <c r="I8286" s="2" t="s">
        <v>14070</v>
      </c>
    </row>
    <row r="8287" spans="1:9">
      <c r="A8287" s="2" t="s">
        <v>14071</v>
      </c>
      <c r="B8287" s="12" t="s">
        <v>18193</v>
      </c>
      <c r="C8287" s="3" t="s">
        <v>18434</v>
      </c>
      <c r="D8287"/>
      <c r="E8287"/>
      <c r="I8287" s="2" t="s">
        <v>14072</v>
      </c>
    </row>
    <row r="8288" spans="1:9">
      <c r="A8288" s="2" t="s">
        <v>14631</v>
      </c>
      <c r="B8288" s="12" t="s">
        <v>18193</v>
      </c>
      <c r="C8288" s="6" t="s">
        <v>18435</v>
      </c>
      <c r="D8288"/>
      <c r="E8288"/>
      <c r="I8288" s="2" t="s">
        <v>14632</v>
      </c>
    </row>
    <row r="8289" spans="1:9">
      <c r="A8289" s="2" t="s">
        <v>12789</v>
      </c>
      <c r="B8289" s="12" t="s">
        <v>18193</v>
      </c>
      <c r="C8289" s="3" t="s">
        <v>18433</v>
      </c>
      <c r="D8289"/>
      <c r="E8289"/>
      <c r="I8289" s="15" t="s">
        <v>12790</v>
      </c>
    </row>
    <row r="8290" spans="1:9">
      <c r="A8290" s="2" t="s">
        <v>14633</v>
      </c>
      <c r="B8290" s="12" t="s">
        <v>18193</v>
      </c>
      <c r="C8290" s="6" t="s">
        <v>18435</v>
      </c>
      <c r="D8290"/>
      <c r="E8290"/>
      <c r="I8290" s="2" t="s">
        <v>14634</v>
      </c>
    </row>
    <row r="8291" spans="1:9">
      <c r="A8291" s="2" t="s">
        <v>12791</v>
      </c>
      <c r="B8291" s="12" t="s">
        <v>18193</v>
      </c>
      <c r="C8291" s="3" t="s">
        <v>18433</v>
      </c>
      <c r="D8291"/>
      <c r="E8291"/>
      <c r="I8291" s="2" t="s">
        <v>12792</v>
      </c>
    </row>
    <row r="8292" spans="1:9">
      <c r="A8292" s="2" t="s">
        <v>12793</v>
      </c>
      <c r="B8292" s="12" t="s">
        <v>18193</v>
      </c>
      <c r="C8292" s="3" t="s">
        <v>18433</v>
      </c>
      <c r="D8292"/>
      <c r="E8292"/>
      <c r="I8292" s="2" t="s">
        <v>12794</v>
      </c>
    </row>
    <row r="8293" spans="1:9">
      <c r="A8293" s="2" t="s">
        <v>12795</v>
      </c>
      <c r="B8293" s="12" t="s">
        <v>18193</v>
      </c>
      <c r="C8293" s="3" t="s">
        <v>18433</v>
      </c>
      <c r="D8293"/>
      <c r="E8293"/>
      <c r="I8293" s="2" t="s">
        <v>12796</v>
      </c>
    </row>
    <row r="8294" spans="1:9">
      <c r="A8294" s="2" t="s">
        <v>12797</v>
      </c>
      <c r="B8294" s="12" t="s">
        <v>18193</v>
      </c>
      <c r="C8294" s="3" t="s">
        <v>18433</v>
      </c>
      <c r="D8294"/>
      <c r="E8294"/>
      <c r="I8294" s="2" t="s">
        <v>12798</v>
      </c>
    </row>
    <row r="8295" spans="1:9">
      <c r="A8295" s="2" t="s">
        <v>14073</v>
      </c>
      <c r="B8295" s="12" t="s">
        <v>18193</v>
      </c>
      <c r="C8295" s="3" t="s">
        <v>18434</v>
      </c>
      <c r="D8295"/>
      <c r="E8295"/>
      <c r="I8295" s="2" t="s">
        <v>14074</v>
      </c>
    </row>
    <row r="8296" spans="1:9">
      <c r="A8296" s="2" t="s">
        <v>12799</v>
      </c>
      <c r="B8296" s="12" t="s">
        <v>18193</v>
      </c>
      <c r="C8296" s="3" t="s">
        <v>18433</v>
      </c>
      <c r="D8296"/>
      <c r="E8296"/>
      <c r="I8296" s="2" t="s">
        <v>12800</v>
      </c>
    </row>
    <row r="8297" spans="1:9">
      <c r="A8297" s="2" t="s">
        <v>12801</v>
      </c>
      <c r="B8297" s="12" t="s">
        <v>18193</v>
      </c>
      <c r="C8297" s="3" t="s">
        <v>18433</v>
      </c>
      <c r="D8297"/>
      <c r="E8297"/>
      <c r="I8297" s="2" t="s">
        <v>12802</v>
      </c>
    </row>
    <row r="8298" spans="1:9">
      <c r="A8298" s="2" t="s">
        <v>12803</v>
      </c>
      <c r="B8298" s="12" t="s">
        <v>18193</v>
      </c>
      <c r="C8298" s="3" t="s">
        <v>18433</v>
      </c>
      <c r="D8298"/>
      <c r="E8298"/>
      <c r="I8298" s="2" t="s">
        <v>12804</v>
      </c>
    </row>
    <row r="8299" spans="1:9">
      <c r="A8299" s="2" t="s">
        <v>12805</v>
      </c>
      <c r="B8299" s="12" t="s">
        <v>18193</v>
      </c>
      <c r="C8299" s="3" t="s">
        <v>18433</v>
      </c>
      <c r="D8299"/>
      <c r="E8299"/>
      <c r="I8299" s="2" t="s">
        <v>12806</v>
      </c>
    </row>
    <row r="8300" spans="1:9">
      <c r="A8300" s="2" t="s">
        <v>14075</v>
      </c>
      <c r="B8300" s="12" t="s">
        <v>18193</v>
      </c>
      <c r="C8300" s="3" t="s">
        <v>18434</v>
      </c>
      <c r="D8300"/>
      <c r="E8300"/>
      <c r="I8300" s="2" t="s">
        <v>14076</v>
      </c>
    </row>
    <row r="8301" spans="1:9">
      <c r="A8301" s="2" t="s">
        <v>12807</v>
      </c>
      <c r="B8301" s="12" t="s">
        <v>18193</v>
      </c>
      <c r="C8301" s="3" t="s">
        <v>18433</v>
      </c>
      <c r="D8301"/>
      <c r="E8301"/>
      <c r="I8301" s="15" t="s">
        <v>12808</v>
      </c>
    </row>
    <row r="8302" spans="1:9">
      <c r="A8302" s="2" t="s">
        <v>14077</v>
      </c>
      <c r="B8302" s="12" t="s">
        <v>18193</v>
      </c>
      <c r="C8302" s="3" t="s">
        <v>18434</v>
      </c>
      <c r="D8302"/>
      <c r="E8302"/>
      <c r="I8302" s="15" t="s">
        <v>14078</v>
      </c>
    </row>
    <row r="8303" spans="1:9">
      <c r="A8303" s="2" t="s">
        <v>14079</v>
      </c>
      <c r="B8303" s="12" t="s">
        <v>18193</v>
      </c>
      <c r="C8303" s="3" t="s">
        <v>18434</v>
      </c>
      <c r="D8303"/>
      <c r="E8303"/>
      <c r="I8303" s="2" t="s">
        <v>14080</v>
      </c>
    </row>
    <row r="8304" spans="1:9">
      <c r="A8304" s="2" t="s">
        <v>12809</v>
      </c>
      <c r="B8304" s="12" t="s">
        <v>18193</v>
      </c>
      <c r="C8304" s="3" t="s">
        <v>18433</v>
      </c>
      <c r="D8304"/>
      <c r="E8304"/>
      <c r="I8304" s="2" t="s">
        <v>12810</v>
      </c>
    </row>
    <row r="8305" spans="1:9">
      <c r="A8305" s="2" t="s">
        <v>12811</v>
      </c>
      <c r="B8305" s="12" t="s">
        <v>18193</v>
      </c>
      <c r="C8305" s="3" t="s">
        <v>18433</v>
      </c>
      <c r="D8305"/>
      <c r="E8305"/>
      <c r="I8305" s="2" t="s">
        <v>12812</v>
      </c>
    </row>
    <row r="8306" spans="1:9">
      <c r="A8306" s="2" t="s">
        <v>14635</v>
      </c>
      <c r="B8306" s="12" t="s">
        <v>18193</v>
      </c>
      <c r="C8306" s="6" t="s">
        <v>18435</v>
      </c>
      <c r="D8306"/>
      <c r="E8306"/>
      <c r="I8306" s="2" t="s">
        <v>14636</v>
      </c>
    </row>
    <row r="8307" spans="1:9">
      <c r="A8307" s="2" t="s">
        <v>12813</v>
      </c>
      <c r="B8307" s="12" t="s">
        <v>18193</v>
      </c>
      <c r="C8307" s="3" t="s">
        <v>18433</v>
      </c>
      <c r="D8307"/>
      <c r="E8307"/>
      <c r="I8307" s="2" t="s">
        <v>12814</v>
      </c>
    </row>
    <row r="8308" spans="1:9">
      <c r="A8308" s="2" t="s">
        <v>12815</v>
      </c>
      <c r="B8308" s="12" t="s">
        <v>18193</v>
      </c>
      <c r="C8308" s="3" t="s">
        <v>18433</v>
      </c>
      <c r="D8308"/>
      <c r="E8308"/>
      <c r="I8308" s="2" t="s">
        <v>12816</v>
      </c>
    </row>
    <row r="8309" spans="1:9">
      <c r="A8309" s="2" t="s">
        <v>12817</v>
      </c>
      <c r="B8309" s="12" t="s">
        <v>18193</v>
      </c>
      <c r="C8309" s="3" t="s">
        <v>18433</v>
      </c>
      <c r="D8309"/>
      <c r="E8309"/>
      <c r="I8309" s="2" t="s">
        <v>12818</v>
      </c>
    </row>
    <row r="8310" spans="1:9">
      <c r="A8310" s="2" t="s">
        <v>12819</v>
      </c>
      <c r="B8310" s="12" t="s">
        <v>18193</v>
      </c>
      <c r="C8310" s="3" t="s">
        <v>18433</v>
      </c>
      <c r="D8310"/>
      <c r="E8310"/>
      <c r="I8310" s="2" t="s">
        <v>12820</v>
      </c>
    </row>
    <row r="8311" spans="1:9">
      <c r="A8311" s="2" t="s">
        <v>12821</v>
      </c>
      <c r="B8311" s="12" t="s">
        <v>18193</v>
      </c>
      <c r="C8311" s="3" t="s">
        <v>18433</v>
      </c>
      <c r="D8311"/>
      <c r="E8311"/>
      <c r="I8311" s="2" t="s">
        <v>12822</v>
      </c>
    </row>
    <row r="8312" spans="1:9">
      <c r="A8312" s="2" t="s">
        <v>14081</v>
      </c>
      <c r="B8312" s="12" t="s">
        <v>18193</v>
      </c>
      <c r="C8312" s="3" t="s">
        <v>18434</v>
      </c>
      <c r="D8312"/>
      <c r="E8312"/>
      <c r="I8312" s="2" t="s">
        <v>14082</v>
      </c>
    </row>
    <row r="8313" spans="1:9">
      <c r="A8313" s="2" t="s">
        <v>14083</v>
      </c>
      <c r="B8313" s="12" t="s">
        <v>18193</v>
      </c>
      <c r="C8313" s="3" t="s">
        <v>18434</v>
      </c>
      <c r="D8313"/>
      <c r="E8313"/>
      <c r="I8313" s="2" t="s">
        <v>14084</v>
      </c>
    </row>
    <row r="8314" spans="1:9">
      <c r="A8314" s="2" t="s">
        <v>12823</v>
      </c>
      <c r="B8314" s="12" t="s">
        <v>18193</v>
      </c>
      <c r="C8314" s="3" t="s">
        <v>18433</v>
      </c>
      <c r="D8314"/>
      <c r="E8314"/>
      <c r="I8314" s="15" t="s">
        <v>12824</v>
      </c>
    </row>
    <row r="8315" spans="1:9">
      <c r="A8315" s="2" t="s">
        <v>14637</v>
      </c>
      <c r="B8315" s="12" t="s">
        <v>18193</v>
      </c>
      <c r="C8315" s="6" t="s">
        <v>18435</v>
      </c>
      <c r="D8315"/>
      <c r="E8315"/>
      <c r="I8315" s="2" t="s">
        <v>14638</v>
      </c>
    </row>
    <row r="8316" spans="1:9">
      <c r="A8316" s="2" t="s">
        <v>14085</v>
      </c>
      <c r="B8316" s="12" t="s">
        <v>18193</v>
      </c>
      <c r="C8316" s="3" t="s">
        <v>18434</v>
      </c>
      <c r="D8316"/>
      <c r="E8316"/>
      <c r="I8316" s="2" t="s">
        <v>14086</v>
      </c>
    </row>
    <row r="8317" spans="1:9">
      <c r="A8317" s="2" t="s">
        <v>14087</v>
      </c>
      <c r="B8317" s="12" t="s">
        <v>18193</v>
      </c>
      <c r="C8317" s="3" t="s">
        <v>18434</v>
      </c>
      <c r="D8317"/>
      <c r="E8317"/>
      <c r="I8317" s="2" t="s">
        <v>14088</v>
      </c>
    </row>
    <row r="8318" spans="1:9">
      <c r="A8318" s="2" t="s">
        <v>12825</v>
      </c>
      <c r="B8318" s="12" t="s">
        <v>18193</v>
      </c>
      <c r="C8318" s="3" t="s">
        <v>18433</v>
      </c>
      <c r="D8318"/>
      <c r="E8318"/>
      <c r="I8318" s="2" t="s">
        <v>12826</v>
      </c>
    </row>
    <row r="8319" spans="1:9">
      <c r="A8319" s="2" t="s">
        <v>12827</v>
      </c>
      <c r="B8319" s="12" t="s">
        <v>18193</v>
      </c>
      <c r="C8319" s="3" t="s">
        <v>18433</v>
      </c>
      <c r="D8319"/>
      <c r="E8319"/>
      <c r="I8319" s="2" t="s">
        <v>12828</v>
      </c>
    </row>
    <row r="8320" spans="1:9">
      <c r="A8320" s="2" t="s">
        <v>14639</v>
      </c>
      <c r="B8320" s="12" t="s">
        <v>18193</v>
      </c>
      <c r="C8320" s="6" t="s">
        <v>18435</v>
      </c>
      <c r="D8320"/>
      <c r="E8320"/>
      <c r="I8320" s="2" t="s">
        <v>14640</v>
      </c>
    </row>
    <row r="8321" spans="1:9">
      <c r="A8321" s="2" t="s">
        <v>14641</v>
      </c>
      <c r="B8321" s="12" t="s">
        <v>18193</v>
      </c>
      <c r="C8321" s="6" t="s">
        <v>18435</v>
      </c>
      <c r="D8321"/>
      <c r="E8321"/>
      <c r="I8321" s="15" t="s">
        <v>14642</v>
      </c>
    </row>
    <row r="8322" spans="1:9">
      <c r="A8322" s="2" t="s">
        <v>14089</v>
      </c>
      <c r="B8322" s="12" t="s">
        <v>18193</v>
      </c>
      <c r="C8322" s="3" t="s">
        <v>18434</v>
      </c>
      <c r="D8322"/>
      <c r="E8322"/>
      <c r="I8322" s="2" t="s">
        <v>14090</v>
      </c>
    </row>
    <row r="8323" spans="1:9">
      <c r="A8323" s="2" t="s">
        <v>12829</v>
      </c>
      <c r="B8323" s="12" t="s">
        <v>18193</v>
      </c>
      <c r="C8323" s="3" t="s">
        <v>18433</v>
      </c>
      <c r="D8323"/>
      <c r="E8323"/>
      <c r="I8323" s="2" t="s">
        <v>12830</v>
      </c>
    </row>
    <row r="8324" spans="1:9">
      <c r="A8324" s="2" t="s">
        <v>12831</v>
      </c>
      <c r="B8324" s="12" t="s">
        <v>18193</v>
      </c>
      <c r="C8324" s="3" t="s">
        <v>18433</v>
      </c>
      <c r="D8324"/>
      <c r="E8324"/>
      <c r="I8324" s="2" t="s">
        <v>12832</v>
      </c>
    </row>
    <row r="8325" spans="1:9">
      <c r="A8325" s="2" t="s">
        <v>12833</v>
      </c>
      <c r="B8325" s="12" t="s">
        <v>18193</v>
      </c>
      <c r="C8325" s="3" t="s">
        <v>18433</v>
      </c>
      <c r="D8325"/>
      <c r="E8325"/>
      <c r="I8325" s="15" t="s">
        <v>12834</v>
      </c>
    </row>
    <row r="8326" spans="1:9">
      <c r="A8326" s="2" t="s">
        <v>12835</v>
      </c>
      <c r="B8326" s="12" t="s">
        <v>18193</v>
      </c>
      <c r="C8326" s="3" t="s">
        <v>18433</v>
      </c>
      <c r="D8326"/>
      <c r="E8326"/>
      <c r="I8326" s="2" t="s">
        <v>12836</v>
      </c>
    </row>
    <row r="8327" spans="1:9">
      <c r="A8327" s="2" t="s">
        <v>12837</v>
      </c>
      <c r="B8327" s="12" t="s">
        <v>18193</v>
      </c>
      <c r="C8327" s="3" t="s">
        <v>18433</v>
      </c>
      <c r="D8327"/>
      <c r="E8327"/>
      <c r="I8327" s="2" t="s">
        <v>12838</v>
      </c>
    </row>
    <row r="8328" spans="1:9">
      <c r="A8328" s="2" t="s">
        <v>12839</v>
      </c>
      <c r="B8328" s="12" t="s">
        <v>18193</v>
      </c>
      <c r="C8328" s="3" t="s">
        <v>18433</v>
      </c>
      <c r="D8328"/>
      <c r="E8328"/>
      <c r="I8328" s="2" t="s">
        <v>12840</v>
      </c>
    </row>
    <row r="8329" spans="1:9">
      <c r="A8329" s="2" t="s">
        <v>14091</v>
      </c>
      <c r="B8329" s="12" t="s">
        <v>18193</v>
      </c>
      <c r="C8329" s="3" t="s">
        <v>18434</v>
      </c>
      <c r="D8329"/>
      <c r="E8329"/>
      <c r="I8329" s="15" t="s">
        <v>14092</v>
      </c>
    </row>
    <row r="8330" spans="1:9">
      <c r="A8330" s="2" t="s">
        <v>14643</v>
      </c>
      <c r="B8330" s="12" t="s">
        <v>18193</v>
      </c>
      <c r="C8330" s="6" t="s">
        <v>18435</v>
      </c>
      <c r="D8330"/>
      <c r="E8330"/>
      <c r="I8330" s="2" t="s">
        <v>14644</v>
      </c>
    </row>
    <row r="8331" spans="1:9">
      <c r="A8331" s="2" t="s">
        <v>12841</v>
      </c>
      <c r="B8331" s="12" t="s">
        <v>18193</v>
      </c>
      <c r="C8331" s="3" t="s">
        <v>18433</v>
      </c>
      <c r="D8331"/>
      <c r="E8331"/>
      <c r="I8331" s="2" t="s">
        <v>12842</v>
      </c>
    </row>
    <row r="8332" spans="1:9">
      <c r="A8332" s="2" t="s">
        <v>12843</v>
      </c>
      <c r="B8332" s="12" t="s">
        <v>18193</v>
      </c>
      <c r="C8332" s="3" t="s">
        <v>18433</v>
      </c>
      <c r="D8332"/>
      <c r="E8332"/>
      <c r="I8332" s="2" t="s">
        <v>12844</v>
      </c>
    </row>
    <row r="8333" spans="1:9">
      <c r="A8333" s="2" t="s">
        <v>12845</v>
      </c>
      <c r="B8333" s="12" t="s">
        <v>18193</v>
      </c>
      <c r="C8333" s="3" t="s">
        <v>18433</v>
      </c>
      <c r="D8333"/>
      <c r="E8333"/>
      <c r="I8333" s="2" t="s">
        <v>12846</v>
      </c>
    </row>
    <row r="8334" spans="1:9">
      <c r="A8334" s="2" t="s">
        <v>14093</v>
      </c>
      <c r="B8334" s="12" t="s">
        <v>18193</v>
      </c>
      <c r="C8334" s="3" t="s">
        <v>18434</v>
      </c>
      <c r="D8334"/>
      <c r="E8334"/>
      <c r="I8334" s="15" t="s">
        <v>14094</v>
      </c>
    </row>
    <row r="8335" spans="1:9">
      <c r="A8335" s="2" t="s">
        <v>12847</v>
      </c>
      <c r="B8335" s="12" t="s">
        <v>18193</v>
      </c>
      <c r="C8335" s="3" t="s">
        <v>18433</v>
      </c>
      <c r="D8335"/>
      <c r="E8335"/>
      <c r="I8335" s="2" t="s">
        <v>12848</v>
      </c>
    </row>
    <row r="8336" spans="1:9">
      <c r="A8336" s="2" t="s">
        <v>14095</v>
      </c>
      <c r="B8336" s="12" t="s">
        <v>18193</v>
      </c>
      <c r="C8336" s="3" t="s">
        <v>18434</v>
      </c>
      <c r="D8336"/>
      <c r="E8336"/>
      <c r="I8336" s="15" t="s">
        <v>14096</v>
      </c>
    </row>
    <row r="8337" spans="1:9">
      <c r="A8337" s="2" t="s">
        <v>12849</v>
      </c>
      <c r="B8337" s="12" t="s">
        <v>18193</v>
      </c>
      <c r="C8337" s="3" t="s">
        <v>18433</v>
      </c>
      <c r="D8337"/>
      <c r="E8337"/>
      <c r="I8337" s="15" t="s">
        <v>12850</v>
      </c>
    </row>
    <row r="8338" spans="1:9">
      <c r="A8338" s="2" t="s">
        <v>12851</v>
      </c>
      <c r="B8338" s="12" t="s">
        <v>18193</v>
      </c>
      <c r="C8338" s="3" t="s">
        <v>18433</v>
      </c>
      <c r="D8338"/>
      <c r="E8338"/>
      <c r="I8338" s="15" t="s">
        <v>12852</v>
      </c>
    </row>
    <row r="8339" spans="1:9">
      <c r="A8339" s="2" t="s">
        <v>12853</v>
      </c>
      <c r="B8339" s="12" t="s">
        <v>18193</v>
      </c>
      <c r="C8339" s="3" t="s">
        <v>18433</v>
      </c>
      <c r="D8339"/>
      <c r="E8339"/>
      <c r="I8339" s="2" t="s">
        <v>12854</v>
      </c>
    </row>
    <row r="8340" spans="1:9">
      <c r="A8340" s="2" t="s">
        <v>12855</v>
      </c>
      <c r="B8340" s="12" t="s">
        <v>18193</v>
      </c>
      <c r="C8340" s="3" t="s">
        <v>18433</v>
      </c>
      <c r="D8340"/>
      <c r="E8340"/>
      <c r="I8340" s="2" t="s">
        <v>12856</v>
      </c>
    </row>
    <row r="8341" spans="1:9">
      <c r="A8341" s="2" t="s">
        <v>12857</v>
      </c>
      <c r="B8341" s="12" t="s">
        <v>18193</v>
      </c>
      <c r="C8341" s="3" t="s">
        <v>18433</v>
      </c>
      <c r="D8341"/>
      <c r="E8341"/>
      <c r="I8341" s="2" t="s">
        <v>12858</v>
      </c>
    </row>
    <row r="8342" spans="1:9">
      <c r="A8342" s="2" t="s">
        <v>14097</v>
      </c>
      <c r="B8342" s="12" t="s">
        <v>18193</v>
      </c>
      <c r="C8342" s="3" t="s">
        <v>18434</v>
      </c>
      <c r="D8342"/>
      <c r="E8342"/>
      <c r="I8342" s="15" t="s">
        <v>14098</v>
      </c>
    </row>
    <row r="8343" spans="1:9">
      <c r="A8343" s="2" t="s">
        <v>14645</v>
      </c>
      <c r="B8343" s="12" t="s">
        <v>18193</v>
      </c>
      <c r="C8343" s="6" t="s">
        <v>18435</v>
      </c>
      <c r="D8343"/>
      <c r="E8343"/>
      <c r="I8343" s="15" t="s">
        <v>14646</v>
      </c>
    </row>
    <row r="8344" spans="1:9">
      <c r="A8344" s="2" t="s">
        <v>12859</v>
      </c>
      <c r="B8344" s="12" t="s">
        <v>18193</v>
      </c>
      <c r="C8344" s="3" t="s">
        <v>18433</v>
      </c>
      <c r="D8344"/>
      <c r="E8344"/>
      <c r="I8344" s="2" t="s">
        <v>12860</v>
      </c>
    </row>
    <row r="8345" spans="1:9">
      <c r="A8345" s="2" t="s">
        <v>14099</v>
      </c>
      <c r="B8345" s="12" t="s">
        <v>18193</v>
      </c>
      <c r="C8345" s="3" t="s">
        <v>18434</v>
      </c>
      <c r="D8345"/>
      <c r="E8345"/>
      <c r="I8345" s="2" t="s">
        <v>14100</v>
      </c>
    </row>
    <row r="8346" spans="1:9">
      <c r="A8346" s="2" t="s">
        <v>12861</v>
      </c>
      <c r="B8346" s="12" t="s">
        <v>18193</v>
      </c>
      <c r="C8346" s="3" t="s">
        <v>18433</v>
      </c>
      <c r="D8346"/>
      <c r="E8346"/>
      <c r="I8346" s="2" t="s">
        <v>12862</v>
      </c>
    </row>
    <row r="8347" spans="1:9">
      <c r="A8347" s="2" t="s">
        <v>14647</v>
      </c>
      <c r="B8347" s="12" t="s">
        <v>18193</v>
      </c>
      <c r="C8347" s="6" t="s">
        <v>18435</v>
      </c>
      <c r="D8347"/>
      <c r="E8347"/>
      <c r="I8347" s="15" t="s">
        <v>14648</v>
      </c>
    </row>
    <row r="8348" spans="1:9">
      <c r="A8348" s="2" t="s">
        <v>12863</v>
      </c>
      <c r="B8348" s="12" t="s">
        <v>18193</v>
      </c>
      <c r="C8348" s="3" t="s">
        <v>18433</v>
      </c>
      <c r="D8348"/>
      <c r="E8348"/>
      <c r="I8348" s="15" t="s">
        <v>12864</v>
      </c>
    </row>
    <row r="8349" spans="1:9">
      <c r="A8349" s="2" t="s">
        <v>12865</v>
      </c>
      <c r="B8349" s="12" t="s">
        <v>18193</v>
      </c>
      <c r="C8349" s="3" t="s">
        <v>18433</v>
      </c>
      <c r="D8349"/>
      <c r="E8349"/>
      <c r="I8349" s="2" t="s">
        <v>12866</v>
      </c>
    </row>
    <row r="8350" spans="1:9">
      <c r="A8350" s="2" t="s">
        <v>12867</v>
      </c>
      <c r="B8350" s="12" t="s">
        <v>18193</v>
      </c>
      <c r="C8350" s="3" t="s">
        <v>18433</v>
      </c>
      <c r="D8350"/>
      <c r="E8350"/>
      <c r="I8350" s="15" t="s">
        <v>12868</v>
      </c>
    </row>
    <row r="8351" spans="1:9">
      <c r="A8351" s="2" t="s">
        <v>12869</v>
      </c>
      <c r="B8351" s="12" t="s">
        <v>18193</v>
      </c>
      <c r="C8351" s="3" t="s">
        <v>18433</v>
      </c>
      <c r="D8351"/>
      <c r="E8351"/>
      <c r="I8351" s="2" t="s">
        <v>12870</v>
      </c>
    </row>
    <row r="8352" spans="1:9">
      <c r="A8352" s="2" t="s">
        <v>12871</v>
      </c>
      <c r="B8352" s="12" t="s">
        <v>18193</v>
      </c>
      <c r="C8352" s="3" t="s">
        <v>18433</v>
      </c>
      <c r="D8352"/>
      <c r="E8352"/>
      <c r="I8352" s="15" t="s">
        <v>12872</v>
      </c>
    </row>
    <row r="8353" spans="1:9">
      <c r="A8353" s="2" t="s">
        <v>14101</v>
      </c>
      <c r="B8353" s="12" t="s">
        <v>18193</v>
      </c>
      <c r="C8353" s="3" t="s">
        <v>18434</v>
      </c>
      <c r="D8353"/>
      <c r="E8353"/>
      <c r="I8353" s="2" t="s">
        <v>14102</v>
      </c>
    </row>
    <row r="8354" spans="1:9">
      <c r="A8354" s="2" t="s">
        <v>12873</v>
      </c>
      <c r="B8354" s="12" t="s">
        <v>18193</v>
      </c>
      <c r="C8354" s="3" t="s">
        <v>18433</v>
      </c>
      <c r="D8354"/>
      <c r="E8354"/>
      <c r="I8354" s="2" t="s">
        <v>12874</v>
      </c>
    </row>
    <row r="8355" spans="1:9">
      <c r="A8355" s="2" t="s">
        <v>12875</v>
      </c>
      <c r="B8355" s="12" t="s">
        <v>18193</v>
      </c>
      <c r="C8355" s="3" t="s">
        <v>18433</v>
      </c>
      <c r="D8355"/>
      <c r="E8355"/>
      <c r="I8355" s="2" t="s">
        <v>12876</v>
      </c>
    </row>
    <row r="8356" spans="1:9">
      <c r="A8356" s="2" t="s">
        <v>14103</v>
      </c>
      <c r="B8356" s="12" t="s">
        <v>18193</v>
      </c>
      <c r="C8356" s="3" t="s">
        <v>18434</v>
      </c>
      <c r="D8356"/>
      <c r="E8356"/>
      <c r="I8356" s="2" t="s">
        <v>14104</v>
      </c>
    </row>
    <row r="8357" spans="1:9">
      <c r="A8357" s="2" t="s">
        <v>12877</v>
      </c>
      <c r="B8357" s="12" t="s">
        <v>18193</v>
      </c>
      <c r="C8357" s="3" t="s">
        <v>18433</v>
      </c>
      <c r="D8357"/>
      <c r="E8357"/>
      <c r="I8357" s="2" t="s">
        <v>12878</v>
      </c>
    </row>
    <row r="8358" spans="1:9">
      <c r="A8358" s="2" t="s">
        <v>14105</v>
      </c>
      <c r="B8358" s="12" t="s">
        <v>18193</v>
      </c>
      <c r="C8358" s="3" t="s">
        <v>18434</v>
      </c>
      <c r="D8358"/>
      <c r="E8358"/>
      <c r="I8358" s="2" t="s">
        <v>14106</v>
      </c>
    </row>
    <row r="8359" spans="1:9">
      <c r="A8359" s="2" t="s">
        <v>14107</v>
      </c>
      <c r="B8359" s="12" t="s">
        <v>18193</v>
      </c>
      <c r="C8359" s="3" t="s">
        <v>18434</v>
      </c>
      <c r="D8359"/>
      <c r="E8359"/>
      <c r="I8359" s="2" t="s">
        <v>14108</v>
      </c>
    </row>
    <row r="8360" spans="1:9">
      <c r="A8360" s="2" t="s">
        <v>12879</v>
      </c>
      <c r="B8360" s="12" t="s">
        <v>18193</v>
      </c>
      <c r="C8360" s="3" t="s">
        <v>18433</v>
      </c>
      <c r="D8360"/>
      <c r="E8360"/>
      <c r="I8360" s="15" t="s">
        <v>12880</v>
      </c>
    </row>
    <row r="8361" spans="1:9">
      <c r="A8361" s="2" t="s">
        <v>14109</v>
      </c>
      <c r="B8361" s="12" t="s">
        <v>18193</v>
      </c>
      <c r="C8361" s="3" t="s">
        <v>18434</v>
      </c>
      <c r="D8361"/>
      <c r="E8361"/>
      <c r="I8361" s="2" t="s">
        <v>14110</v>
      </c>
    </row>
    <row r="8362" spans="1:9">
      <c r="A8362" s="2" t="s">
        <v>12881</v>
      </c>
      <c r="B8362" s="12" t="s">
        <v>18193</v>
      </c>
      <c r="C8362" s="3" t="s">
        <v>18433</v>
      </c>
      <c r="D8362"/>
      <c r="E8362"/>
      <c r="I8362" s="2" t="s">
        <v>12882</v>
      </c>
    </row>
    <row r="8363" spans="1:9">
      <c r="A8363" s="2" t="s">
        <v>14111</v>
      </c>
      <c r="B8363" s="12" t="s">
        <v>18193</v>
      </c>
      <c r="C8363" s="3" t="s">
        <v>18434</v>
      </c>
      <c r="D8363"/>
      <c r="E8363"/>
      <c r="I8363" s="2" t="s">
        <v>14112</v>
      </c>
    </row>
    <row r="8364" spans="1:9">
      <c r="A8364" s="2" t="s">
        <v>14113</v>
      </c>
      <c r="B8364" s="12" t="s">
        <v>18193</v>
      </c>
      <c r="C8364" s="3" t="s">
        <v>18434</v>
      </c>
      <c r="D8364"/>
      <c r="E8364"/>
      <c r="I8364" s="2" t="s">
        <v>14114</v>
      </c>
    </row>
    <row r="8365" spans="1:9">
      <c r="A8365" s="2" t="s">
        <v>12883</v>
      </c>
      <c r="B8365" s="12" t="s">
        <v>18193</v>
      </c>
      <c r="C8365" s="3" t="s">
        <v>18433</v>
      </c>
      <c r="D8365"/>
      <c r="E8365"/>
      <c r="I8365" s="2" t="s">
        <v>12884</v>
      </c>
    </row>
    <row r="8366" spans="1:9">
      <c r="A8366" s="2" t="s">
        <v>12885</v>
      </c>
      <c r="B8366" s="12" t="s">
        <v>18193</v>
      </c>
      <c r="C8366" s="3" t="s">
        <v>18433</v>
      </c>
      <c r="D8366"/>
      <c r="E8366"/>
      <c r="I8366" s="15" t="s">
        <v>12886</v>
      </c>
    </row>
    <row r="8367" spans="1:9">
      <c r="A8367" s="2" t="s">
        <v>12887</v>
      </c>
      <c r="B8367" s="12" t="s">
        <v>18193</v>
      </c>
      <c r="C8367" s="3" t="s">
        <v>18433</v>
      </c>
      <c r="D8367"/>
      <c r="E8367"/>
      <c r="I8367" s="2" t="s">
        <v>12888</v>
      </c>
    </row>
    <row r="8368" spans="1:9">
      <c r="A8368" s="2" t="s">
        <v>14115</v>
      </c>
      <c r="B8368" s="12" t="s">
        <v>18193</v>
      </c>
      <c r="C8368" s="3" t="s">
        <v>18434</v>
      </c>
      <c r="D8368"/>
      <c r="E8368"/>
      <c r="I8368" s="15" t="s">
        <v>14116</v>
      </c>
    </row>
    <row r="8369" spans="1:9">
      <c r="A8369" s="2" t="s">
        <v>12889</v>
      </c>
      <c r="B8369" s="12" t="s">
        <v>18193</v>
      </c>
      <c r="C8369" s="3" t="s">
        <v>18433</v>
      </c>
      <c r="D8369"/>
      <c r="E8369"/>
      <c r="I8369" s="2" t="s">
        <v>12890</v>
      </c>
    </row>
    <row r="8370" spans="1:9">
      <c r="A8370" s="2" t="s">
        <v>12891</v>
      </c>
      <c r="B8370" s="12" t="s">
        <v>18193</v>
      </c>
      <c r="C8370" s="3" t="s">
        <v>18433</v>
      </c>
      <c r="D8370"/>
      <c r="E8370"/>
      <c r="I8370" s="2" t="s">
        <v>12892</v>
      </c>
    </row>
    <row r="8371" spans="1:9">
      <c r="A8371" s="2" t="s">
        <v>14649</v>
      </c>
      <c r="B8371" s="12" t="s">
        <v>18193</v>
      </c>
      <c r="C8371" s="6" t="s">
        <v>18435</v>
      </c>
      <c r="D8371"/>
      <c r="E8371"/>
      <c r="I8371" s="2" t="s">
        <v>14650</v>
      </c>
    </row>
    <row r="8372" spans="1:9">
      <c r="A8372" s="2" t="s">
        <v>14117</v>
      </c>
      <c r="B8372" s="12" t="s">
        <v>18193</v>
      </c>
      <c r="C8372" s="3" t="s">
        <v>18434</v>
      </c>
      <c r="D8372"/>
      <c r="E8372"/>
      <c r="I8372" s="15" t="s">
        <v>14118</v>
      </c>
    </row>
    <row r="8373" spans="1:9">
      <c r="A8373" s="2" t="s">
        <v>12893</v>
      </c>
      <c r="B8373" s="12" t="s">
        <v>18193</v>
      </c>
      <c r="C8373" s="3" t="s">
        <v>18433</v>
      </c>
      <c r="D8373"/>
      <c r="E8373"/>
      <c r="I8373" s="2" t="s">
        <v>12894</v>
      </c>
    </row>
    <row r="8374" spans="1:9">
      <c r="A8374" s="2" t="s">
        <v>14119</v>
      </c>
      <c r="B8374" s="12" t="s">
        <v>18193</v>
      </c>
      <c r="C8374" s="3" t="s">
        <v>18434</v>
      </c>
      <c r="D8374"/>
      <c r="E8374"/>
      <c r="I8374" s="15" t="s">
        <v>14120</v>
      </c>
    </row>
    <row r="8375" spans="1:9">
      <c r="A8375" s="2" t="s">
        <v>14121</v>
      </c>
      <c r="B8375" s="12" t="s">
        <v>18193</v>
      </c>
      <c r="C8375" s="3" t="s">
        <v>18434</v>
      </c>
      <c r="D8375"/>
      <c r="E8375"/>
      <c r="I8375" s="15" t="s">
        <v>14122</v>
      </c>
    </row>
    <row r="8376" spans="1:9">
      <c r="A8376" s="2" t="s">
        <v>14123</v>
      </c>
      <c r="B8376" s="12" t="s">
        <v>18193</v>
      </c>
      <c r="C8376" s="3" t="s">
        <v>18434</v>
      </c>
      <c r="D8376"/>
      <c r="E8376"/>
      <c r="I8376" s="2" t="s">
        <v>14124</v>
      </c>
    </row>
    <row r="8377" spans="1:9">
      <c r="A8377" s="2" t="s">
        <v>12895</v>
      </c>
      <c r="B8377" s="12" t="s">
        <v>18193</v>
      </c>
      <c r="C8377" s="3" t="s">
        <v>18433</v>
      </c>
      <c r="D8377"/>
      <c r="E8377"/>
      <c r="I8377" s="2" t="s">
        <v>12896</v>
      </c>
    </row>
    <row r="8378" spans="1:9">
      <c r="A8378" s="2" t="s">
        <v>12897</v>
      </c>
      <c r="B8378" s="12" t="s">
        <v>18193</v>
      </c>
      <c r="C8378" s="3" t="s">
        <v>18433</v>
      </c>
      <c r="D8378"/>
      <c r="E8378"/>
      <c r="I8378" s="15" t="s">
        <v>12898</v>
      </c>
    </row>
    <row r="8379" spans="1:9">
      <c r="A8379" s="2" t="s">
        <v>14125</v>
      </c>
      <c r="B8379" s="12" t="s">
        <v>18193</v>
      </c>
      <c r="C8379" s="3" t="s">
        <v>18434</v>
      </c>
      <c r="D8379"/>
      <c r="E8379"/>
      <c r="I8379" s="2" t="s">
        <v>14126</v>
      </c>
    </row>
    <row r="8380" spans="1:9">
      <c r="A8380" s="2" t="s">
        <v>14127</v>
      </c>
      <c r="B8380" s="12" t="s">
        <v>18193</v>
      </c>
      <c r="C8380" s="3" t="s">
        <v>18434</v>
      </c>
      <c r="D8380"/>
      <c r="E8380"/>
      <c r="I8380" s="2" t="s">
        <v>14128</v>
      </c>
    </row>
    <row r="8381" spans="1:9">
      <c r="A8381" s="2" t="s">
        <v>12899</v>
      </c>
      <c r="B8381" s="12" t="s">
        <v>18193</v>
      </c>
      <c r="C8381" s="3" t="s">
        <v>18433</v>
      </c>
      <c r="D8381"/>
      <c r="E8381"/>
      <c r="I8381" s="2" t="s">
        <v>12900</v>
      </c>
    </row>
    <row r="8382" spans="1:9">
      <c r="A8382" s="2" t="s">
        <v>12901</v>
      </c>
      <c r="B8382" s="12" t="s">
        <v>18193</v>
      </c>
      <c r="C8382" s="3" t="s">
        <v>18433</v>
      </c>
      <c r="D8382"/>
      <c r="E8382"/>
      <c r="I8382" s="2" t="s">
        <v>12902</v>
      </c>
    </row>
    <row r="8383" spans="1:9">
      <c r="A8383" s="2" t="s">
        <v>14129</v>
      </c>
      <c r="B8383" s="12" t="s">
        <v>18193</v>
      </c>
      <c r="C8383" s="3" t="s">
        <v>18434</v>
      </c>
      <c r="D8383"/>
      <c r="E8383"/>
      <c r="I8383" s="2" t="s">
        <v>14130</v>
      </c>
    </row>
    <row r="8384" spans="1:9">
      <c r="A8384" s="2" t="s">
        <v>14131</v>
      </c>
      <c r="B8384" s="12" t="s">
        <v>18193</v>
      </c>
      <c r="C8384" s="3" t="s">
        <v>18434</v>
      </c>
      <c r="D8384"/>
      <c r="E8384"/>
      <c r="I8384" s="15" t="s">
        <v>14132</v>
      </c>
    </row>
    <row r="8385" spans="1:9">
      <c r="A8385" s="2" t="s">
        <v>14133</v>
      </c>
      <c r="B8385" s="12" t="s">
        <v>18193</v>
      </c>
      <c r="C8385" s="3" t="s">
        <v>18434</v>
      </c>
      <c r="D8385"/>
      <c r="E8385"/>
      <c r="I8385" s="2" t="s">
        <v>14134</v>
      </c>
    </row>
    <row r="8386" spans="1:9">
      <c r="A8386" s="2" t="s">
        <v>12903</v>
      </c>
      <c r="B8386" s="12" t="s">
        <v>18193</v>
      </c>
      <c r="C8386" s="3" t="s">
        <v>18433</v>
      </c>
      <c r="D8386"/>
      <c r="E8386"/>
      <c r="I8386" s="2" t="s">
        <v>12904</v>
      </c>
    </row>
    <row r="8387" spans="1:9">
      <c r="A8387" s="2" t="s">
        <v>14651</v>
      </c>
      <c r="B8387" s="12" t="s">
        <v>18193</v>
      </c>
      <c r="C8387" s="6" t="s">
        <v>18435</v>
      </c>
      <c r="D8387"/>
      <c r="E8387"/>
      <c r="I8387" s="2" t="s">
        <v>14652</v>
      </c>
    </row>
    <row r="8388" spans="1:9">
      <c r="A8388" s="2" t="s">
        <v>14653</v>
      </c>
      <c r="B8388" s="12" t="s">
        <v>18193</v>
      </c>
      <c r="C8388" s="6" t="s">
        <v>18435</v>
      </c>
      <c r="D8388"/>
      <c r="E8388"/>
      <c r="I8388" s="2" t="s">
        <v>14654</v>
      </c>
    </row>
    <row r="8389" spans="1:9">
      <c r="A8389" s="2" t="s">
        <v>14135</v>
      </c>
      <c r="B8389" s="12" t="s">
        <v>18193</v>
      </c>
      <c r="C8389" s="3" t="s">
        <v>18434</v>
      </c>
      <c r="D8389"/>
      <c r="E8389"/>
      <c r="I8389" s="2" t="s">
        <v>14136</v>
      </c>
    </row>
    <row r="8390" spans="1:9">
      <c r="A8390" s="2" t="s">
        <v>12905</v>
      </c>
      <c r="B8390" s="12" t="s">
        <v>18193</v>
      </c>
      <c r="C8390" s="3" t="s">
        <v>18433</v>
      </c>
      <c r="D8390"/>
      <c r="E8390"/>
      <c r="I8390" s="2" t="s">
        <v>12906</v>
      </c>
    </row>
    <row r="8391" spans="1:9">
      <c r="A8391" s="2" t="s">
        <v>12907</v>
      </c>
      <c r="B8391" s="12" t="s">
        <v>18193</v>
      </c>
      <c r="C8391" s="3" t="s">
        <v>18433</v>
      </c>
      <c r="D8391"/>
      <c r="E8391"/>
      <c r="I8391" s="2" t="s">
        <v>12908</v>
      </c>
    </row>
    <row r="8392" spans="1:9">
      <c r="A8392" s="2" t="s">
        <v>12909</v>
      </c>
      <c r="B8392" s="12" t="s">
        <v>18193</v>
      </c>
      <c r="C8392" s="3" t="s">
        <v>18433</v>
      </c>
      <c r="D8392"/>
      <c r="E8392"/>
      <c r="I8392" s="2" t="s">
        <v>12910</v>
      </c>
    </row>
    <row r="8393" spans="1:9">
      <c r="A8393" s="2" t="s">
        <v>14655</v>
      </c>
      <c r="B8393" s="12" t="s">
        <v>18193</v>
      </c>
      <c r="C8393" s="6" t="s">
        <v>18435</v>
      </c>
      <c r="D8393"/>
      <c r="E8393"/>
      <c r="I8393" s="2" t="s">
        <v>14656</v>
      </c>
    </row>
    <row r="8394" spans="1:9">
      <c r="A8394" s="2" t="s">
        <v>14657</v>
      </c>
      <c r="B8394" s="12" t="s">
        <v>18193</v>
      </c>
      <c r="C8394" s="6" t="s">
        <v>18435</v>
      </c>
      <c r="D8394"/>
      <c r="E8394"/>
      <c r="I8394" s="2" t="s">
        <v>14658</v>
      </c>
    </row>
    <row r="8395" spans="1:9">
      <c r="A8395" s="2" t="s">
        <v>12911</v>
      </c>
      <c r="B8395" s="12" t="s">
        <v>18193</v>
      </c>
      <c r="C8395" s="3" t="s">
        <v>18433</v>
      </c>
      <c r="D8395"/>
      <c r="E8395"/>
      <c r="I8395" s="15" t="s">
        <v>12912</v>
      </c>
    </row>
    <row r="8396" spans="1:9">
      <c r="A8396" s="2" t="s">
        <v>12913</v>
      </c>
      <c r="B8396" s="12" t="s">
        <v>18193</v>
      </c>
      <c r="C8396" s="3" t="s">
        <v>18433</v>
      </c>
      <c r="D8396"/>
      <c r="E8396"/>
      <c r="I8396" s="2" t="s">
        <v>12914</v>
      </c>
    </row>
    <row r="8397" spans="1:9">
      <c r="A8397" s="2" t="s">
        <v>12915</v>
      </c>
      <c r="B8397" s="12" t="s">
        <v>18193</v>
      </c>
      <c r="C8397" s="3" t="s">
        <v>18433</v>
      </c>
      <c r="D8397"/>
      <c r="E8397"/>
      <c r="I8397" s="15" t="s">
        <v>12916</v>
      </c>
    </row>
    <row r="8398" spans="1:9">
      <c r="A8398" s="2" t="s">
        <v>12917</v>
      </c>
      <c r="B8398" s="12" t="s">
        <v>18193</v>
      </c>
      <c r="C8398" s="3" t="s">
        <v>18433</v>
      </c>
      <c r="D8398"/>
      <c r="E8398"/>
      <c r="I8398" s="2" t="s">
        <v>12918</v>
      </c>
    </row>
    <row r="8399" spans="1:9">
      <c r="A8399" s="2" t="s">
        <v>12919</v>
      </c>
      <c r="B8399" s="12" t="s">
        <v>18193</v>
      </c>
      <c r="C8399" s="3" t="s">
        <v>18433</v>
      </c>
      <c r="D8399"/>
      <c r="E8399"/>
      <c r="I8399" s="2" t="s">
        <v>12920</v>
      </c>
    </row>
    <row r="8400" spans="1:9">
      <c r="A8400" s="2" t="s">
        <v>14137</v>
      </c>
      <c r="B8400" s="12" t="s">
        <v>18193</v>
      </c>
      <c r="C8400" s="3" t="s">
        <v>18434</v>
      </c>
      <c r="D8400"/>
      <c r="E8400"/>
      <c r="I8400" s="15" t="s">
        <v>14138</v>
      </c>
    </row>
    <row r="8401" spans="1:9">
      <c r="A8401" s="2" t="s">
        <v>14659</v>
      </c>
      <c r="B8401" s="12" t="s">
        <v>18193</v>
      </c>
      <c r="C8401" s="6" t="s">
        <v>18435</v>
      </c>
      <c r="D8401"/>
      <c r="E8401"/>
      <c r="I8401" s="2" t="s">
        <v>14660</v>
      </c>
    </row>
    <row r="8402" spans="1:9">
      <c r="A8402" s="2" t="s">
        <v>14139</v>
      </c>
      <c r="B8402" s="12" t="s">
        <v>18193</v>
      </c>
      <c r="C8402" s="3" t="s">
        <v>18434</v>
      </c>
      <c r="D8402"/>
      <c r="E8402"/>
      <c r="I8402" s="2" t="s">
        <v>14140</v>
      </c>
    </row>
    <row r="8403" spans="1:9">
      <c r="A8403" s="2" t="s">
        <v>12921</v>
      </c>
      <c r="B8403" s="12" t="s">
        <v>18193</v>
      </c>
      <c r="C8403" s="3" t="s">
        <v>18433</v>
      </c>
      <c r="D8403"/>
      <c r="E8403"/>
      <c r="I8403" s="15" t="s">
        <v>12922</v>
      </c>
    </row>
    <row r="8404" spans="1:9">
      <c r="A8404" s="2" t="s">
        <v>12923</v>
      </c>
      <c r="B8404" s="12" t="s">
        <v>18193</v>
      </c>
      <c r="C8404" s="3" t="s">
        <v>18433</v>
      </c>
      <c r="D8404"/>
      <c r="E8404"/>
      <c r="I8404" s="2" t="s">
        <v>12924</v>
      </c>
    </row>
    <row r="8405" spans="1:9">
      <c r="A8405" s="2" t="s">
        <v>14141</v>
      </c>
      <c r="B8405" s="12" t="s">
        <v>18193</v>
      </c>
      <c r="C8405" s="3" t="s">
        <v>18434</v>
      </c>
      <c r="D8405"/>
      <c r="E8405"/>
      <c r="I8405" s="15" t="s">
        <v>14142</v>
      </c>
    </row>
    <row r="8406" spans="1:9">
      <c r="A8406" s="2" t="s">
        <v>12925</v>
      </c>
      <c r="B8406" s="12" t="s">
        <v>18193</v>
      </c>
      <c r="C8406" s="3" t="s">
        <v>18433</v>
      </c>
      <c r="D8406"/>
      <c r="E8406"/>
      <c r="I8406" s="15" t="s">
        <v>12926</v>
      </c>
    </row>
    <row r="8407" spans="1:9">
      <c r="A8407" s="2" t="s">
        <v>12927</v>
      </c>
      <c r="B8407" s="12" t="s">
        <v>18193</v>
      </c>
      <c r="C8407" s="3" t="s">
        <v>18433</v>
      </c>
      <c r="D8407"/>
      <c r="E8407"/>
      <c r="I8407" s="2" t="s">
        <v>12928</v>
      </c>
    </row>
    <row r="8408" spans="1:9">
      <c r="A8408" s="2" t="s">
        <v>12929</v>
      </c>
      <c r="B8408" s="12" t="s">
        <v>18193</v>
      </c>
      <c r="C8408" s="3" t="s">
        <v>18433</v>
      </c>
      <c r="D8408"/>
      <c r="E8408"/>
      <c r="I8408" s="2" t="s">
        <v>12930</v>
      </c>
    </row>
    <row r="8409" spans="1:9">
      <c r="A8409" s="2" t="s">
        <v>14143</v>
      </c>
      <c r="B8409" s="12" t="s">
        <v>18193</v>
      </c>
      <c r="C8409" s="3" t="s">
        <v>18434</v>
      </c>
      <c r="D8409"/>
      <c r="E8409"/>
      <c r="I8409" s="15" t="s">
        <v>14144</v>
      </c>
    </row>
    <row r="8410" spans="1:9">
      <c r="A8410" s="2" t="s">
        <v>14661</v>
      </c>
      <c r="B8410" s="12" t="s">
        <v>18193</v>
      </c>
      <c r="C8410" s="6" t="s">
        <v>18435</v>
      </c>
      <c r="D8410"/>
      <c r="E8410"/>
      <c r="I8410" s="2" t="s">
        <v>14662</v>
      </c>
    </row>
    <row r="8411" spans="1:9">
      <c r="A8411" s="2" t="s">
        <v>12931</v>
      </c>
      <c r="B8411" s="12" t="s">
        <v>18193</v>
      </c>
      <c r="C8411" s="3" t="s">
        <v>18433</v>
      </c>
      <c r="D8411"/>
      <c r="E8411"/>
      <c r="I8411" s="2" t="s">
        <v>12932</v>
      </c>
    </row>
    <row r="8412" spans="1:9">
      <c r="A8412" s="2" t="s">
        <v>12933</v>
      </c>
      <c r="B8412" s="12" t="s">
        <v>18193</v>
      </c>
      <c r="C8412" s="3" t="s">
        <v>18433</v>
      </c>
      <c r="D8412"/>
      <c r="E8412"/>
      <c r="I8412" s="15" t="s">
        <v>12934</v>
      </c>
    </row>
    <row r="8413" spans="1:9">
      <c r="A8413" s="2" t="s">
        <v>12935</v>
      </c>
      <c r="B8413" s="12" t="s">
        <v>18193</v>
      </c>
      <c r="C8413" s="3" t="s">
        <v>18433</v>
      </c>
      <c r="D8413"/>
      <c r="E8413"/>
      <c r="I8413" s="2" t="s">
        <v>12936</v>
      </c>
    </row>
    <row r="8414" spans="1:9">
      <c r="A8414" s="2" t="s">
        <v>12937</v>
      </c>
      <c r="B8414" s="12" t="s">
        <v>18193</v>
      </c>
      <c r="C8414" s="3" t="s">
        <v>18433</v>
      </c>
      <c r="D8414"/>
      <c r="E8414"/>
      <c r="I8414" s="2" t="s">
        <v>12938</v>
      </c>
    </row>
    <row r="8415" spans="1:9">
      <c r="A8415" s="2" t="s">
        <v>14663</v>
      </c>
      <c r="B8415" s="12" t="s">
        <v>18193</v>
      </c>
      <c r="C8415" s="6" t="s">
        <v>18435</v>
      </c>
      <c r="D8415"/>
      <c r="E8415"/>
      <c r="I8415" s="2" t="s">
        <v>14664</v>
      </c>
    </row>
    <row r="8416" spans="1:9">
      <c r="A8416" s="2" t="s">
        <v>12939</v>
      </c>
      <c r="B8416" s="12" t="s">
        <v>18193</v>
      </c>
      <c r="C8416" s="3" t="s">
        <v>18433</v>
      </c>
      <c r="D8416"/>
      <c r="E8416"/>
      <c r="I8416" s="2" t="s">
        <v>12940</v>
      </c>
    </row>
    <row r="8417" spans="1:9">
      <c r="A8417" s="2" t="s">
        <v>14145</v>
      </c>
      <c r="B8417" s="12" t="s">
        <v>18193</v>
      </c>
      <c r="C8417" s="3" t="s">
        <v>18434</v>
      </c>
      <c r="D8417"/>
      <c r="E8417"/>
      <c r="I8417" s="15" t="s">
        <v>14146</v>
      </c>
    </row>
    <row r="8418" spans="1:9">
      <c r="A8418" s="2" t="s">
        <v>14147</v>
      </c>
      <c r="B8418" s="12" t="s">
        <v>18193</v>
      </c>
      <c r="C8418" s="3" t="s">
        <v>18434</v>
      </c>
      <c r="D8418"/>
      <c r="E8418"/>
      <c r="I8418" s="2" t="s">
        <v>14148</v>
      </c>
    </row>
    <row r="8419" spans="1:9">
      <c r="A8419" s="2" t="s">
        <v>12941</v>
      </c>
      <c r="B8419" s="12" t="s">
        <v>18193</v>
      </c>
      <c r="C8419" s="3" t="s">
        <v>18433</v>
      </c>
      <c r="D8419"/>
      <c r="E8419"/>
      <c r="I8419" s="2" t="s">
        <v>12942</v>
      </c>
    </row>
    <row r="8420" spans="1:9">
      <c r="A8420" s="2" t="s">
        <v>14149</v>
      </c>
      <c r="B8420" s="12" t="s">
        <v>18193</v>
      </c>
      <c r="C8420" s="3" t="s">
        <v>18434</v>
      </c>
      <c r="D8420"/>
      <c r="E8420"/>
      <c r="I8420" s="2" t="s">
        <v>14150</v>
      </c>
    </row>
    <row r="8421" spans="1:9">
      <c r="A8421" s="2" t="s">
        <v>12943</v>
      </c>
      <c r="B8421" s="12" t="s">
        <v>18193</v>
      </c>
      <c r="C8421" s="3" t="s">
        <v>18433</v>
      </c>
      <c r="D8421"/>
      <c r="E8421"/>
      <c r="I8421" s="2" t="s">
        <v>12944</v>
      </c>
    </row>
    <row r="8422" spans="1:9">
      <c r="A8422" s="2" t="s">
        <v>12945</v>
      </c>
      <c r="B8422" s="12" t="s">
        <v>18193</v>
      </c>
      <c r="C8422" s="3" t="s">
        <v>18433</v>
      </c>
      <c r="D8422"/>
      <c r="E8422"/>
      <c r="I8422" s="15" t="s">
        <v>12946</v>
      </c>
    </row>
    <row r="8423" spans="1:9">
      <c r="A8423" s="2" t="s">
        <v>12947</v>
      </c>
      <c r="B8423" s="12" t="s">
        <v>18193</v>
      </c>
      <c r="C8423" s="3" t="s">
        <v>18433</v>
      </c>
      <c r="D8423"/>
      <c r="E8423"/>
      <c r="I8423" s="2" t="s">
        <v>12948</v>
      </c>
    </row>
    <row r="8424" spans="1:9">
      <c r="A8424" s="2" t="s">
        <v>12949</v>
      </c>
      <c r="B8424" s="12" t="s">
        <v>18193</v>
      </c>
      <c r="C8424" s="3" t="s">
        <v>18433</v>
      </c>
      <c r="D8424"/>
      <c r="E8424"/>
      <c r="I8424" s="2" t="s">
        <v>12950</v>
      </c>
    </row>
    <row r="8425" spans="1:9">
      <c r="A8425" s="2" t="s">
        <v>12951</v>
      </c>
      <c r="B8425" s="12" t="s">
        <v>18193</v>
      </c>
      <c r="C8425" s="3" t="s">
        <v>18433</v>
      </c>
      <c r="D8425"/>
      <c r="E8425"/>
      <c r="I8425" s="2" t="s">
        <v>12952</v>
      </c>
    </row>
    <row r="8426" spans="1:9">
      <c r="A8426" s="2" t="s">
        <v>12953</v>
      </c>
      <c r="B8426" s="12" t="s">
        <v>18193</v>
      </c>
      <c r="C8426" s="3" t="s">
        <v>18433</v>
      </c>
      <c r="D8426"/>
      <c r="E8426"/>
      <c r="I8426" s="2" t="s">
        <v>12954</v>
      </c>
    </row>
    <row r="8427" spans="1:9">
      <c r="A8427" s="2" t="s">
        <v>12955</v>
      </c>
      <c r="B8427" s="12" t="s">
        <v>18193</v>
      </c>
      <c r="C8427" s="3" t="s">
        <v>18433</v>
      </c>
      <c r="D8427"/>
      <c r="E8427"/>
      <c r="I8427" s="2" t="s">
        <v>12956</v>
      </c>
    </row>
    <row r="8428" spans="1:9">
      <c r="A8428" s="2" t="s">
        <v>12957</v>
      </c>
      <c r="B8428" s="12" t="s">
        <v>18193</v>
      </c>
      <c r="C8428" s="3" t="s">
        <v>18433</v>
      </c>
      <c r="D8428"/>
      <c r="E8428"/>
      <c r="I8428" s="2" t="s">
        <v>12958</v>
      </c>
    </row>
    <row r="8429" spans="1:9">
      <c r="A8429" s="2" t="s">
        <v>14151</v>
      </c>
      <c r="B8429" s="12" t="s">
        <v>18193</v>
      </c>
      <c r="C8429" s="3" t="s">
        <v>18434</v>
      </c>
      <c r="D8429"/>
      <c r="E8429"/>
      <c r="I8429" s="2" t="s">
        <v>14152</v>
      </c>
    </row>
    <row r="8430" spans="1:9">
      <c r="A8430" s="2" t="s">
        <v>14153</v>
      </c>
      <c r="B8430" s="12" t="s">
        <v>18193</v>
      </c>
      <c r="C8430" s="3" t="s">
        <v>18434</v>
      </c>
      <c r="D8430"/>
      <c r="E8430"/>
      <c r="I8430" s="15" t="s">
        <v>14154</v>
      </c>
    </row>
    <row r="8431" spans="1:9">
      <c r="A8431" s="2" t="s">
        <v>12959</v>
      </c>
      <c r="B8431" s="12" t="s">
        <v>18193</v>
      </c>
      <c r="C8431" s="3" t="s">
        <v>18433</v>
      </c>
      <c r="D8431"/>
      <c r="E8431"/>
      <c r="I8431" s="15" t="s">
        <v>12960</v>
      </c>
    </row>
    <row r="8432" spans="1:9">
      <c r="A8432" s="2" t="s">
        <v>14155</v>
      </c>
      <c r="B8432" s="12" t="s">
        <v>18193</v>
      </c>
      <c r="C8432" s="3" t="s">
        <v>18434</v>
      </c>
      <c r="D8432"/>
      <c r="E8432"/>
      <c r="I8432" s="15" t="s">
        <v>14156</v>
      </c>
    </row>
    <row r="8433" spans="1:9">
      <c r="A8433" s="2" t="s">
        <v>12961</v>
      </c>
      <c r="B8433" s="12" t="s">
        <v>18193</v>
      </c>
      <c r="C8433" s="3" t="s">
        <v>18433</v>
      </c>
      <c r="D8433"/>
      <c r="E8433"/>
      <c r="I8433" s="2" t="s">
        <v>12962</v>
      </c>
    </row>
    <row r="8434" spans="1:9">
      <c r="A8434" s="2" t="s">
        <v>14157</v>
      </c>
      <c r="B8434" s="12" t="s">
        <v>18193</v>
      </c>
      <c r="C8434" s="3" t="s">
        <v>18434</v>
      </c>
      <c r="D8434"/>
      <c r="E8434"/>
      <c r="I8434" s="15" t="s">
        <v>14158</v>
      </c>
    </row>
    <row r="8435" spans="1:9">
      <c r="A8435" s="2" t="s">
        <v>12963</v>
      </c>
      <c r="B8435" s="12" t="s">
        <v>18193</v>
      </c>
      <c r="C8435" s="3" t="s">
        <v>18433</v>
      </c>
      <c r="D8435"/>
      <c r="E8435"/>
      <c r="I8435" s="15" t="s">
        <v>12964</v>
      </c>
    </row>
    <row r="8436" spans="1:9">
      <c r="A8436" s="2" t="s">
        <v>14159</v>
      </c>
      <c r="B8436" s="12" t="s">
        <v>18193</v>
      </c>
      <c r="C8436" s="3" t="s">
        <v>18434</v>
      </c>
      <c r="D8436"/>
      <c r="E8436"/>
      <c r="I8436" s="15" t="s">
        <v>14160</v>
      </c>
    </row>
    <row r="8437" spans="1:9">
      <c r="A8437" s="2" t="s">
        <v>12965</v>
      </c>
      <c r="B8437" s="12" t="s">
        <v>18193</v>
      </c>
      <c r="C8437" s="3" t="s">
        <v>18433</v>
      </c>
      <c r="D8437"/>
      <c r="E8437"/>
      <c r="I8437" s="2" t="s">
        <v>12966</v>
      </c>
    </row>
    <row r="8438" spans="1:9">
      <c r="A8438" s="2" t="s">
        <v>12967</v>
      </c>
      <c r="B8438" s="12" t="s">
        <v>18193</v>
      </c>
      <c r="C8438" s="3" t="s">
        <v>18433</v>
      </c>
      <c r="D8438"/>
      <c r="E8438"/>
      <c r="I8438" s="2" t="s">
        <v>12968</v>
      </c>
    </row>
    <row r="8439" spans="1:9">
      <c r="A8439" s="2" t="s">
        <v>12969</v>
      </c>
      <c r="B8439" s="12" t="s">
        <v>18193</v>
      </c>
      <c r="C8439" s="3" t="s">
        <v>18433</v>
      </c>
      <c r="D8439"/>
      <c r="E8439"/>
      <c r="I8439" s="15" t="s">
        <v>12970</v>
      </c>
    </row>
    <row r="8440" spans="1:9">
      <c r="A8440" s="2" t="s">
        <v>12971</v>
      </c>
      <c r="B8440" s="12" t="s">
        <v>18193</v>
      </c>
      <c r="C8440" s="3" t="s">
        <v>18433</v>
      </c>
      <c r="D8440"/>
      <c r="E8440"/>
      <c r="I8440" s="2" t="s">
        <v>12972</v>
      </c>
    </row>
    <row r="8441" spans="1:9">
      <c r="A8441" s="2" t="s">
        <v>12973</v>
      </c>
      <c r="B8441" s="12" t="s">
        <v>18193</v>
      </c>
      <c r="C8441" s="3" t="s">
        <v>18433</v>
      </c>
      <c r="D8441"/>
      <c r="E8441"/>
      <c r="I8441" s="2" t="s">
        <v>12974</v>
      </c>
    </row>
    <row r="8442" spans="1:9">
      <c r="A8442" s="2" t="s">
        <v>12975</v>
      </c>
      <c r="B8442" s="12" t="s">
        <v>18193</v>
      </c>
      <c r="C8442" s="3" t="s">
        <v>18433</v>
      </c>
      <c r="D8442"/>
      <c r="E8442"/>
      <c r="I8442" s="2" t="s">
        <v>12976</v>
      </c>
    </row>
    <row r="8443" spans="1:9">
      <c r="A8443" s="2" t="s">
        <v>12977</v>
      </c>
      <c r="B8443" s="12" t="s">
        <v>18193</v>
      </c>
      <c r="C8443" s="3" t="s">
        <v>18433</v>
      </c>
      <c r="D8443"/>
      <c r="E8443"/>
      <c r="I8443" s="2" t="s">
        <v>12978</v>
      </c>
    </row>
    <row r="8444" spans="1:9">
      <c r="A8444" s="2" t="s">
        <v>14161</v>
      </c>
      <c r="B8444" s="12" t="s">
        <v>18193</v>
      </c>
      <c r="C8444" s="3" t="s">
        <v>18434</v>
      </c>
      <c r="D8444"/>
      <c r="E8444"/>
      <c r="I8444" s="2" t="s">
        <v>14162</v>
      </c>
    </row>
    <row r="8445" spans="1:9">
      <c r="A8445" s="2" t="s">
        <v>12979</v>
      </c>
      <c r="B8445" s="12" t="s">
        <v>18193</v>
      </c>
      <c r="C8445" s="3" t="s">
        <v>18433</v>
      </c>
      <c r="D8445"/>
      <c r="E8445"/>
      <c r="I8445" s="2" t="s">
        <v>12980</v>
      </c>
    </row>
    <row r="8446" spans="1:9">
      <c r="A8446" s="2" t="s">
        <v>14665</v>
      </c>
      <c r="B8446" s="12" t="s">
        <v>18193</v>
      </c>
      <c r="C8446" s="6" t="s">
        <v>18435</v>
      </c>
      <c r="D8446"/>
      <c r="E8446"/>
      <c r="I8446" s="2" t="s">
        <v>14666</v>
      </c>
    </row>
    <row r="8447" spans="1:9">
      <c r="A8447" s="2" t="s">
        <v>12981</v>
      </c>
      <c r="B8447" s="12" t="s">
        <v>18193</v>
      </c>
      <c r="C8447" s="3" t="s">
        <v>18433</v>
      </c>
      <c r="D8447"/>
      <c r="E8447"/>
      <c r="I8447" s="2" t="s">
        <v>12982</v>
      </c>
    </row>
    <row r="8448" spans="1:9">
      <c r="A8448" s="2" t="s">
        <v>14163</v>
      </c>
      <c r="B8448" s="12" t="s">
        <v>18193</v>
      </c>
      <c r="C8448" s="3" t="s">
        <v>18434</v>
      </c>
      <c r="D8448"/>
      <c r="E8448"/>
      <c r="I8448" s="2" t="s">
        <v>14164</v>
      </c>
    </row>
    <row r="8449" spans="1:9">
      <c r="A8449" s="2" t="s">
        <v>14165</v>
      </c>
      <c r="B8449" s="12" t="s">
        <v>18193</v>
      </c>
      <c r="C8449" s="3" t="s">
        <v>18434</v>
      </c>
      <c r="D8449"/>
      <c r="E8449"/>
      <c r="I8449" s="2" t="s">
        <v>14166</v>
      </c>
    </row>
    <row r="8450" spans="1:9">
      <c r="A8450" s="2" t="s">
        <v>12983</v>
      </c>
      <c r="B8450" s="12" t="s">
        <v>18193</v>
      </c>
      <c r="C8450" s="3" t="s">
        <v>18433</v>
      </c>
      <c r="D8450"/>
      <c r="E8450"/>
      <c r="I8450" s="2" t="s">
        <v>12984</v>
      </c>
    </row>
    <row r="8451" spans="1:9">
      <c r="A8451" s="2" t="s">
        <v>12985</v>
      </c>
      <c r="B8451" s="12" t="s">
        <v>18193</v>
      </c>
      <c r="C8451" s="3" t="s">
        <v>18433</v>
      </c>
      <c r="D8451"/>
      <c r="E8451"/>
      <c r="I8451" s="15" t="s">
        <v>12986</v>
      </c>
    </row>
    <row r="8452" spans="1:9">
      <c r="A8452" s="2" t="s">
        <v>12987</v>
      </c>
      <c r="B8452" s="12" t="s">
        <v>18193</v>
      </c>
      <c r="C8452" s="3" t="s">
        <v>18433</v>
      </c>
      <c r="D8452"/>
      <c r="E8452"/>
      <c r="I8452" s="2" t="s">
        <v>12988</v>
      </c>
    </row>
    <row r="8453" spans="1:9">
      <c r="A8453" s="2" t="s">
        <v>12989</v>
      </c>
      <c r="B8453" s="12" t="s">
        <v>18193</v>
      </c>
      <c r="C8453" s="3" t="s">
        <v>18433</v>
      </c>
      <c r="D8453"/>
      <c r="E8453"/>
      <c r="I8453" s="2" t="s">
        <v>12990</v>
      </c>
    </row>
    <row r="8454" spans="1:9">
      <c r="A8454" s="2" t="s">
        <v>14167</v>
      </c>
      <c r="B8454" s="12" t="s">
        <v>18193</v>
      </c>
      <c r="C8454" s="3" t="s">
        <v>18434</v>
      </c>
      <c r="D8454"/>
      <c r="E8454"/>
      <c r="I8454" s="2" t="s">
        <v>14168</v>
      </c>
    </row>
    <row r="8455" spans="1:9">
      <c r="A8455" s="2" t="s">
        <v>12991</v>
      </c>
      <c r="B8455" s="12" t="s">
        <v>18193</v>
      </c>
      <c r="C8455" s="3" t="s">
        <v>18433</v>
      </c>
      <c r="D8455"/>
      <c r="E8455"/>
      <c r="I8455" s="2" t="s">
        <v>12992</v>
      </c>
    </row>
    <row r="8456" spans="1:9">
      <c r="A8456" s="2" t="s">
        <v>14169</v>
      </c>
      <c r="B8456" s="12" t="s">
        <v>18193</v>
      </c>
      <c r="C8456" s="3" t="s">
        <v>18434</v>
      </c>
      <c r="D8456"/>
      <c r="E8456"/>
      <c r="I8456" s="15" t="s">
        <v>14170</v>
      </c>
    </row>
    <row r="8457" spans="1:9">
      <c r="A8457" s="2" t="s">
        <v>12993</v>
      </c>
      <c r="B8457" s="12" t="s">
        <v>18193</v>
      </c>
      <c r="C8457" s="3" t="s">
        <v>18433</v>
      </c>
      <c r="D8457"/>
      <c r="E8457"/>
      <c r="I8457" s="15" t="s">
        <v>12994</v>
      </c>
    </row>
    <row r="8458" spans="1:9">
      <c r="A8458" s="2" t="s">
        <v>12995</v>
      </c>
      <c r="B8458" s="12" t="s">
        <v>18193</v>
      </c>
      <c r="C8458" s="3" t="s">
        <v>18433</v>
      </c>
      <c r="D8458"/>
      <c r="E8458"/>
      <c r="I8458" s="2" t="s">
        <v>12996</v>
      </c>
    </row>
    <row r="8459" spans="1:9">
      <c r="A8459" s="2" t="s">
        <v>12997</v>
      </c>
      <c r="B8459" s="12" t="s">
        <v>18193</v>
      </c>
      <c r="C8459" s="3" t="s">
        <v>18433</v>
      </c>
      <c r="D8459"/>
      <c r="E8459"/>
      <c r="I8459" s="2" t="s">
        <v>12998</v>
      </c>
    </row>
    <row r="8460" spans="1:9">
      <c r="A8460" s="2" t="s">
        <v>14171</v>
      </c>
      <c r="B8460" s="12" t="s">
        <v>18193</v>
      </c>
      <c r="C8460" s="3" t="s">
        <v>18434</v>
      </c>
      <c r="D8460"/>
      <c r="E8460"/>
      <c r="I8460" s="2" t="s">
        <v>14172</v>
      </c>
    </row>
    <row r="8461" spans="1:9">
      <c r="A8461" s="2" t="s">
        <v>12999</v>
      </c>
      <c r="B8461" s="12" t="s">
        <v>18193</v>
      </c>
      <c r="C8461" s="3" t="s">
        <v>18433</v>
      </c>
      <c r="D8461"/>
      <c r="E8461"/>
      <c r="I8461" s="15" t="s">
        <v>13000</v>
      </c>
    </row>
    <row r="8462" spans="1:9">
      <c r="A8462" s="2" t="s">
        <v>13001</v>
      </c>
      <c r="B8462" s="12" t="s">
        <v>18193</v>
      </c>
      <c r="C8462" s="3" t="s">
        <v>18433</v>
      </c>
      <c r="D8462"/>
      <c r="E8462"/>
      <c r="I8462" s="15" t="s">
        <v>13002</v>
      </c>
    </row>
    <row r="8463" spans="1:9">
      <c r="A8463" s="2" t="s">
        <v>13003</v>
      </c>
      <c r="B8463" s="12" t="s">
        <v>18193</v>
      </c>
      <c r="C8463" s="3" t="s">
        <v>18433</v>
      </c>
      <c r="D8463"/>
      <c r="E8463"/>
      <c r="I8463" s="2" t="s">
        <v>13004</v>
      </c>
    </row>
    <row r="8464" spans="1:9">
      <c r="A8464" s="2" t="s">
        <v>14173</v>
      </c>
      <c r="B8464" s="12" t="s">
        <v>18193</v>
      </c>
      <c r="C8464" s="3" t="s">
        <v>18434</v>
      </c>
      <c r="D8464"/>
      <c r="E8464"/>
      <c r="I8464" s="2" t="s">
        <v>14174</v>
      </c>
    </row>
    <row r="8465" spans="1:9">
      <c r="A8465" s="2" t="s">
        <v>14175</v>
      </c>
      <c r="B8465" s="12" t="s">
        <v>18193</v>
      </c>
      <c r="C8465" s="3" t="s">
        <v>18434</v>
      </c>
      <c r="D8465"/>
      <c r="E8465"/>
      <c r="I8465" s="2" t="s">
        <v>14176</v>
      </c>
    </row>
    <row r="8466" spans="1:9">
      <c r="A8466" s="2" t="s">
        <v>14177</v>
      </c>
      <c r="B8466" s="12" t="s">
        <v>18193</v>
      </c>
      <c r="C8466" s="3" t="s">
        <v>18434</v>
      </c>
      <c r="D8466"/>
      <c r="E8466"/>
      <c r="I8466" s="15" t="s">
        <v>14178</v>
      </c>
    </row>
    <row r="8467" spans="1:9">
      <c r="A8467" s="2" t="s">
        <v>14179</v>
      </c>
      <c r="B8467" s="12" t="s">
        <v>18193</v>
      </c>
      <c r="C8467" s="3" t="s">
        <v>18434</v>
      </c>
      <c r="D8467"/>
      <c r="E8467"/>
      <c r="I8467" s="15" t="s">
        <v>14180</v>
      </c>
    </row>
    <row r="8468" spans="1:9">
      <c r="A8468" s="2" t="s">
        <v>13005</v>
      </c>
      <c r="B8468" s="12" t="s">
        <v>18193</v>
      </c>
      <c r="C8468" s="3" t="s">
        <v>18433</v>
      </c>
      <c r="D8468"/>
      <c r="E8468"/>
      <c r="I8468" s="2" t="s">
        <v>13006</v>
      </c>
    </row>
    <row r="8469" spans="1:9">
      <c r="A8469" s="2" t="s">
        <v>14181</v>
      </c>
      <c r="B8469" s="12" t="s">
        <v>18193</v>
      </c>
      <c r="C8469" s="3" t="s">
        <v>18434</v>
      </c>
      <c r="D8469"/>
      <c r="E8469"/>
      <c r="I8469" s="2" t="s">
        <v>14182</v>
      </c>
    </row>
    <row r="8470" spans="1:9">
      <c r="A8470" s="2" t="s">
        <v>14667</v>
      </c>
      <c r="B8470" s="12" t="s">
        <v>18193</v>
      </c>
      <c r="C8470" s="6" t="s">
        <v>18435</v>
      </c>
      <c r="D8470"/>
      <c r="E8470"/>
      <c r="I8470" s="2" t="s">
        <v>14668</v>
      </c>
    </row>
    <row r="8471" spans="1:9">
      <c r="A8471" s="2" t="s">
        <v>13007</v>
      </c>
      <c r="B8471" s="12" t="s">
        <v>18193</v>
      </c>
      <c r="C8471" s="3" t="s">
        <v>18433</v>
      </c>
      <c r="D8471"/>
      <c r="E8471"/>
      <c r="I8471" s="2" t="s">
        <v>13008</v>
      </c>
    </row>
    <row r="8472" spans="1:9">
      <c r="A8472" s="2" t="s">
        <v>14183</v>
      </c>
      <c r="B8472" s="12" t="s">
        <v>18193</v>
      </c>
      <c r="C8472" s="3" t="s">
        <v>18434</v>
      </c>
      <c r="D8472"/>
      <c r="E8472"/>
      <c r="I8472" s="2" t="s">
        <v>14184</v>
      </c>
    </row>
    <row r="8473" spans="1:9">
      <c r="A8473" s="2" t="s">
        <v>13009</v>
      </c>
      <c r="B8473" s="12" t="s">
        <v>18193</v>
      </c>
      <c r="C8473" s="3" t="s">
        <v>18433</v>
      </c>
      <c r="D8473"/>
      <c r="E8473"/>
      <c r="I8473" s="2" t="s">
        <v>13010</v>
      </c>
    </row>
    <row r="8474" spans="1:9">
      <c r="A8474" s="2" t="s">
        <v>13011</v>
      </c>
      <c r="B8474" s="12" t="s">
        <v>18193</v>
      </c>
      <c r="C8474" s="3" t="s">
        <v>18433</v>
      </c>
      <c r="D8474"/>
      <c r="E8474"/>
      <c r="I8474" s="15" t="s">
        <v>13012</v>
      </c>
    </row>
    <row r="8475" spans="1:9">
      <c r="A8475" s="2" t="s">
        <v>14669</v>
      </c>
      <c r="B8475" s="12" t="s">
        <v>18193</v>
      </c>
      <c r="C8475" s="6" t="s">
        <v>18435</v>
      </c>
      <c r="D8475"/>
      <c r="E8475"/>
      <c r="I8475" s="2" t="s">
        <v>14670</v>
      </c>
    </row>
    <row r="8476" spans="1:9">
      <c r="A8476" s="2" t="s">
        <v>13013</v>
      </c>
      <c r="B8476" s="12" t="s">
        <v>18193</v>
      </c>
      <c r="C8476" s="3" t="s">
        <v>18433</v>
      </c>
      <c r="D8476"/>
      <c r="E8476"/>
      <c r="I8476" s="2" t="s">
        <v>13014</v>
      </c>
    </row>
    <row r="8477" spans="1:9">
      <c r="A8477" s="2" t="s">
        <v>13015</v>
      </c>
      <c r="B8477" s="12" t="s">
        <v>18193</v>
      </c>
      <c r="C8477" s="3" t="s">
        <v>18433</v>
      </c>
      <c r="D8477"/>
      <c r="E8477"/>
      <c r="I8477" s="2" t="s">
        <v>13016</v>
      </c>
    </row>
    <row r="8478" spans="1:9">
      <c r="A8478" s="2" t="s">
        <v>14185</v>
      </c>
      <c r="B8478" s="12" t="s">
        <v>18193</v>
      </c>
      <c r="C8478" s="3" t="s">
        <v>18434</v>
      </c>
      <c r="D8478"/>
      <c r="E8478"/>
      <c r="I8478" s="15" t="s">
        <v>14186</v>
      </c>
    </row>
    <row r="8479" spans="1:9">
      <c r="A8479" s="2" t="s">
        <v>14187</v>
      </c>
      <c r="B8479" s="12" t="s">
        <v>18193</v>
      </c>
      <c r="C8479" s="3" t="s">
        <v>18434</v>
      </c>
      <c r="D8479"/>
      <c r="E8479"/>
      <c r="I8479" s="2" t="s">
        <v>14188</v>
      </c>
    </row>
    <row r="8480" spans="1:9">
      <c r="A8480" s="2" t="s">
        <v>14189</v>
      </c>
      <c r="B8480" s="12" t="s">
        <v>18193</v>
      </c>
      <c r="C8480" s="3" t="s">
        <v>18434</v>
      </c>
      <c r="D8480"/>
      <c r="E8480"/>
      <c r="I8480" s="2" t="s">
        <v>14190</v>
      </c>
    </row>
    <row r="8481" spans="1:9">
      <c r="A8481" s="2" t="s">
        <v>13017</v>
      </c>
      <c r="B8481" s="12" t="s">
        <v>18193</v>
      </c>
      <c r="C8481" s="3" t="s">
        <v>18433</v>
      </c>
      <c r="D8481"/>
      <c r="E8481"/>
      <c r="I8481" s="2" t="s">
        <v>13018</v>
      </c>
    </row>
    <row r="8482" spans="1:9">
      <c r="A8482" s="2" t="s">
        <v>14191</v>
      </c>
      <c r="B8482" s="12" t="s">
        <v>18193</v>
      </c>
      <c r="C8482" s="3" t="s">
        <v>18434</v>
      </c>
      <c r="D8482"/>
      <c r="E8482"/>
      <c r="I8482" s="2" t="s">
        <v>14192</v>
      </c>
    </row>
    <row r="8483" spans="1:9">
      <c r="A8483" s="2" t="s">
        <v>13019</v>
      </c>
      <c r="B8483" s="12" t="s">
        <v>18193</v>
      </c>
      <c r="C8483" s="3" t="s">
        <v>18433</v>
      </c>
      <c r="D8483"/>
      <c r="E8483"/>
      <c r="I8483" s="2" t="s">
        <v>13020</v>
      </c>
    </row>
    <row r="8484" spans="1:9">
      <c r="A8484" s="2" t="s">
        <v>14193</v>
      </c>
      <c r="B8484" s="12" t="s">
        <v>18193</v>
      </c>
      <c r="C8484" s="3" t="s">
        <v>18434</v>
      </c>
      <c r="D8484"/>
      <c r="E8484"/>
      <c r="I8484" s="15" t="s">
        <v>14194</v>
      </c>
    </row>
    <row r="8485" spans="1:9">
      <c r="A8485" s="2" t="s">
        <v>13021</v>
      </c>
      <c r="B8485" s="12" t="s">
        <v>18193</v>
      </c>
      <c r="C8485" s="3" t="s">
        <v>18433</v>
      </c>
      <c r="D8485"/>
      <c r="E8485"/>
      <c r="I8485" s="2" t="s">
        <v>13022</v>
      </c>
    </row>
    <row r="8486" spans="1:9">
      <c r="A8486" s="2" t="s">
        <v>14195</v>
      </c>
      <c r="B8486" s="12" t="s">
        <v>18193</v>
      </c>
      <c r="C8486" s="3" t="s">
        <v>18434</v>
      </c>
      <c r="D8486"/>
      <c r="E8486"/>
      <c r="I8486" s="2" t="s">
        <v>14196</v>
      </c>
    </row>
    <row r="8487" spans="1:9">
      <c r="A8487" s="2" t="s">
        <v>13023</v>
      </c>
      <c r="B8487" s="12" t="s">
        <v>18193</v>
      </c>
      <c r="C8487" s="3" t="s">
        <v>18433</v>
      </c>
      <c r="D8487"/>
      <c r="E8487"/>
      <c r="I8487" s="2" t="s">
        <v>13024</v>
      </c>
    </row>
    <row r="8488" spans="1:9">
      <c r="A8488" s="2" t="s">
        <v>14673</v>
      </c>
      <c r="B8488" s="12" t="s">
        <v>18193</v>
      </c>
      <c r="C8488" s="6" t="s">
        <v>18435</v>
      </c>
      <c r="D8488"/>
      <c r="E8488"/>
      <c r="I8488" s="2" t="s">
        <v>14674</v>
      </c>
    </row>
    <row r="8489" spans="1:9">
      <c r="A8489" s="2" t="s">
        <v>14671</v>
      </c>
      <c r="B8489" s="12" t="s">
        <v>18193</v>
      </c>
      <c r="C8489" s="6" t="s">
        <v>18435</v>
      </c>
      <c r="D8489"/>
      <c r="E8489"/>
      <c r="I8489" s="2" t="s">
        <v>14672</v>
      </c>
    </row>
    <row r="8490" spans="1:9">
      <c r="A8490" s="2" t="s">
        <v>13025</v>
      </c>
      <c r="B8490" s="12" t="s">
        <v>18193</v>
      </c>
      <c r="C8490" s="3" t="s">
        <v>18433</v>
      </c>
      <c r="D8490"/>
      <c r="E8490"/>
      <c r="I8490" s="2" t="s">
        <v>13026</v>
      </c>
    </row>
    <row r="8491" spans="1:9">
      <c r="A8491" s="2" t="s">
        <v>13027</v>
      </c>
      <c r="B8491" s="12" t="s">
        <v>18193</v>
      </c>
      <c r="C8491" s="3" t="s">
        <v>18433</v>
      </c>
      <c r="D8491"/>
      <c r="E8491"/>
      <c r="I8491" s="15" t="s">
        <v>13028</v>
      </c>
    </row>
    <row r="8492" spans="1:9">
      <c r="A8492" s="2" t="s">
        <v>13029</v>
      </c>
      <c r="B8492" s="12" t="s">
        <v>18193</v>
      </c>
      <c r="C8492" s="3" t="s">
        <v>18433</v>
      </c>
      <c r="D8492"/>
      <c r="E8492"/>
      <c r="I8492" s="2" t="s">
        <v>13030</v>
      </c>
    </row>
    <row r="8493" spans="1:9">
      <c r="A8493" s="2" t="s">
        <v>13031</v>
      </c>
      <c r="B8493" s="12" t="s">
        <v>18193</v>
      </c>
      <c r="C8493" s="3" t="s">
        <v>18433</v>
      </c>
      <c r="D8493"/>
      <c r="E8493"/>
      <c r="I8493" s="2" t="s">
        <v>13032</v>
      </c>
    </row>
    <row r="8494" spans="1:9">
      <c r="A8494" s="2" t="s">
        <v>14197</v>
      </c>
      <c r="B8494" s="12" t="s">
        <v>18193</v>
      </c>
      <c r="C8494" s="3" t="s">
        <v>18434</v>
      </c>
      <c r="D8494"/>
      <c r="E8494"/>
      <c r="I8494" s="2" t="s">
        <v>14198</v>
      </c>
    </row>
    <row r="8495" spans="1:9">
      <c r="A8495" s="2" t="s">
        <v>14675</v>
      </c>
      <c r="B8495" s="12" t="s">
        <v>18193</v>
      </c>
      <c r="C8495" s="6" t="s">
        <v>18435</v>
      </c>
      <c r="D8495"/>
      <c r="E8495"/>
      <c r="I8495" s="2" t="s">
        <v>14676</v>
      </c>
    </row>
    <row r="8496" spans="1:9">
      <c r="A8496" s="2" t="s">
        <v>14199</v>
      </c>
      <c r="B8496" s="12" t="s">
        <v>18193</v>
      </c>
      <c r="C8496" s="3" t="s">
        <v>18434</v>
      </c>
      <c r="D8496"/>
      <c r="E8496"/>
      <c r="I8496" s="2" t="s">
        <v>14200</v>
      </c>
    </row>
    <row r="8497" spans="1:9">
      <c r="A8497" s="2" t="s">
        <v>14201</v>
      </c>
      <c r="B8497" s="12" t="s">
        <v>18193</v>
      </c>
      <c r="C8497" s="3" t="s">
        <v>18434</v>
      </c>
      <c r="D8497"/>
      <c r="E8497"/>
      <c r="I8497" s="15" t="s">
        <v>14202</v>
      </c>
    </row>
    <row r="8498" spans="1:9">
      <c r="A8498" s="2" t="s">
        <v>14203</v>
      </c>
      <c r="B8498" s="12" t="s">
        <v>18193</v>
      </c>
      <c r="C8498" s="3" t="s">
        <v>18434</v>
      </c>
      <c r="D8498"/>
      <c r="E8498"/>
      <c r="I8498" s="15" t="s">
        <v>14204</v>
      </c>
    </row>
    <row r="8499" spans="1:9">
      <c r="A8499" s="2" t="s">
        <v>14205</v>
      </c>
      <c r="B8499" s="12" t="s">
        <v>18193</v>
      </c>
      <c r="C8499" s="3" t="s">
        <v>18434</v>
      </c>
      <c r="D8499"/>
      <c r="E8499"/>
      <c r="I8499" s="15" t="s">
        <v>14206</v>
      </c>
    </row>
    <row r="8500" spans="1:9">
      <c r="A8500" s="2" t="s">
        <v>14207</v>
      </c>
      <c r="B8500" s="12" t="s">
        <v>18193</v>
      </c>
      <c r="C8500" s="3" t="s">
        <v>18434</v>
      </c>
      <c r="D8500"/>
      <c r="E8500"/>
      <c r="I8500" s="15" t="s">
        <v>14208</v>
      </c>
    </row>
    <row r="8501" spans="1:9">
      <c r="A8501" s="2" t="s">
        <v>14209</v>
      </c>
      <c r="B8501" s="12" t="s">
        <v>18193</v>
      </c>
      <c r="C8501" s="3" t="s">
        <v>18434</v>
      </c>
      <c r="D8501"/>
      <c r="E8501"/>
      <c r="I8501" s="15" t="s">
        <v>14210</v>
      </c>
    </row>
    <row r="8502" spans="1:9">
      <c r="A8502" s="2" t="s">
        <v>13033</v>
      </c>
      <c r="B8502" s="12" t="s">
        <v>18193</v>
      </c>
      <c r="C8502" s="3" t="s">
        <v>18433</v>
      </c>
      <c r="D8502"/>
      <c r="E8502"/>
      <c r="I8502" s="2" t="s">
        <v>13034</v>
      </c>
    </row>
    <row r="8503" spans="1:9">
      <c r="A8503" s="2" t="s">
        <v>13035</v>
      </c>
      <c r="B8503" s="12" t="s">
        <v>18193</v>
      </c>
      <c r="C8503" s="3" t="s">
        <v>18433</v>
      </c>
      <c r="D8503"/>
      <c r="E8503"/>
      <c r="I8503" s="2" t="s">
        <v>13036</v>
      </c>
    </row>
    <row r="8504" spans="1:9">
      <c r="A8504" s="2" t="s">
        <v>13037</v>
      </c>
      <c r="B8504" s="12" t="s">
        <v>18193</v>
      </c>
      <c r="C8504" s="3" t="s">
        <v>18433</v>
      </c>
      <c r="D8504"/>
      <c r="E8504"/>
      <c r="I8504" s="2" t="s">
        <v>13038</v>
      </c>
    </row>
    <row r="8505" spans="1:9">
      <c r="A8505" s="2" t="s">
        <v>14211</v>
      </c>
      <c r="B8505" s="12" t="s">
        <v>18193</v>
      </c>
      <c r="C8505" s="3" t="s">
        <v>18434</v>
      </c>
      <c r="D8505"/>
      <c r="E8505"/>
      <c r="I8505" s="2" t="s">
        <v>14212</v>
      </c>
    </row>
    <row r="8506" spans="1:9">
      <c r="A8506" s="2" t="s">
        <v>13039</v>
      </c>
      <c r="B8506" s="12" t="s">
        <v>18193</v>
      </c>
      <c r="C8506" s="3" t="s">
        <v>18433</v>
      </c>
      <c r="D8506"/>
      <c r="E8506"/>
      <c r="I8506" s="2" t="s">
        <v>13040</v>
      </c>
    </row>
    <row r="8507" spans="1:9">
      <c r="A8507" s="2" t="s">
        <v>13041</v>
      </c>
      <c r="B8507" s="12" t="s">
        <v>18193</v>
      </c>
      <c r="C8507" s="3" t="s">
        <v>18433</v>
      </c>
      <c r="D8507"/>
      <c r="E8507"/>
      <c r="I8507" s="2" t="s">
        <v>13042</v>
      </c>
    </row>
    <row r="8508" spans="1:9">
      <c r="A8508" s="2" t="s">
        <v>13043</v>
      </c>
      <c r="B8508" s="12" t="s">
        <v>18193</v>
      </c>
      <c r="C8508" s="3" t="s">
        <v>18433</v>
      </c>
      <c r="D8508"/>
      <c r="E8508"/>
      <c r="I8508" s="2" t="s">
        <v>13044</v>
      </c>
    </row>
    <row r="8509" spans="1:9">
      <c r="A8509" s="2" t="s">
        <v>13045</v>
      </c>
      <c r="B8509" s="12" t="s">
        <v>18193</v>
      </c>
      <c r="C8509" s="3" t="s">
        <v>18433</v>
      </c>
      <c r="D8509"/>
      <c r="E8509"/>
      <c r="I8509" s="2" t="s">
        <v>13046</v>
      </c>
    </row>
    <row r="8510" spans="1:9">
      <c r="A8510" s="2" t="s">
        <v>13047</v>
      </c>
      <c r="B8510" s="12" t="s">
        <v>18193</v>
      </c>
      <c r="C8510" s="3" t="s">
        <v>18433</v>
      </c>
      <c r="D8510"/>
      <c r="E8510"/>
      <c r="I8510" s="2" t="s">
        <v>13048</v>
      </c>
    </row>
    <row r="8511" spans="1:9">
      <c r="A8511" s="2" t="s">
        <v>14213</v>
      </c>
      <c r="B8511" s="12" t="s">
        <v>18193</v>
      </c>
      <c r="C8511" s="3" t="s">
        <v>18434</v>
      </c>
      <c r="D8511"/>
      <c r="E8511"/>
      <c r="I8511" s="15" t="s">
        <v>14214</v>
      </c>
    </row>
    <row r="8512" spans="1:9">
      <c r="A8512" s="2" t="s">
        <v>13049</v>
      </c>
      <c r="B8512" s="12" t="s">
        <v>18193</v>
      </c>
      <c r="C8512" s="3" t="s">
        <v>18433</v>
      </c>
      <c r="D8512"/>
      <c r="E8512"/>
      <c r="I8512" s="2" t="s">
        <v>13050</v>
      </c>
    </row>
    <row r="8513" spans="1:9">
      <c r="A8513" s="2" t="s">
        <v>13051</v>
      </c>
      <c r="B8513" s="12" t="s">
        <v>18193</v>
      </c>
      <c r="C8513" s="3" t="s">
        <v>18433</v>
      </c>
      <c r="D8513"/>
      <c r="E8513"/>
      <c r="I8513" s="2" t="s">
        <v>13052</v>
      </c>
    </row>
    <row r="8514" spans="1:9">
      <c r="A8514" s="2" t="s">
        <v>13053</v>
      </c>
      <c r="B8514" s="12" t="s">
        <v>18193</v>
      </c>
      <c r="C8514" s="3" t="s">
        <v>18433</v>
      </c>
      <c r="D8514"/>
      <c r="E8514"/>
      <c r="I8514" s="2" t="s">
        <v>13054</v>
      </c>
    </row>
    <row r="8515" spans="1:9">
      <c r="A8515" s="2" t="s">
        <v>14215</v>
      </c>
      <c r="B8515" s="12" t="s">
        <v>18193</v>
      </c>
      <c r="C8515" s="3" t="s">
        <v>18434</v>
      </c>
      <c r="D8515"/>
      <c r="E8515"/>
      <c r="I8515" s="2" t="s">
        <v>14216</v>
      </c>
    </row>
    <row r="8516" spans="1:9">
      <c r="A8516" s="2" t="s">
        <v>13055</v>
      </c>
      <c r="B8516" s="12" t="s">
        <v>18193</v>
      </c>
      <c r="C8516" s="3" t="s">
        <v>18433</v>
      </c>
      <c r="D8516"/>
      <c r="E8516"/>
      <c r="I8516" s="15" t="s">
        <v>13056</v>
      </c>
    </row>
    <row r="8517" spans="1:9">
      <c r="A8517" s="2" t="s">
        <v>14217</v>
      </c>
      <c r="B8517" s="12" t="s">
        <v>18193</v>
      </c>
      <c r="C8517" s="3" t="s">
        <v>18434</v>
      </c>
      <c r="D8517"/>
      <c r="E8517"/>
      <c r="I8517" s="15" t="s">
        <v>14218</v>
      </c>
    </row>
    <row r="8518" spans="1:9">
      <c r="A8518" s="2" t="s">
        <v>14219</v>
      </c>
      <c r="B8518" s="12" t="s">
        <v>18193</v>
      </c>
      <c r="C8518" s="3" t="s">
        <v>18434</v>
      </c>
      <c r="D8518"/>
      <c r="E8518"/>
      <c r="I8518" s="15" t="s">
        <v>14220</v>
      </c>
    </row>
    <row r="8519" spans="1:9">
      <c r="A8519" s="2" t="s">
        <v>13057</v>
      </c>
      <c r="B8519" s="12" t="s">
        <v>18193</v>
      </c>
      <c r="C8519" s="3" t="s">
        <v>18433</v>
      </c>
      <c r="D8519"/>
      <c r="E8519"/>
      <c r="I8519" s="15" t="s">
        <v>13058</v>
      </c>
    </row>
    <row r="8520" spans="1:9">
      <c r="A8520" s="2" t="s">
        <v>13059</v>
      </c>
      <c r="B8520" s="12" t="s">
        <v>18193</v>
      </c>
      <c r="C8520" s="3" t="s">
        <v>18433</v>
      </c>
      <c r="D8520"/>
      <c r="E8520"/>
      <c r="I8520" s="2" t="s">
        <v>13060</v>
      </c>
    </row>
    <row r="8521" spans="1:9">
      <c r="A8521" s="2" t="s">
        <v>14677</v>
      </c>
      <c r="B8521" s="12" t="s">
        <v>18193</v>
      </c>
      <c r="C8521" s="6" t="s">
        <v>18435</v>
      </c>
      <c r="D8521"/>
      <c r="E8521"/>
      <c r="I8521" s="2" t="s">
        <v>14678</v>
      </c>
    </row>
    <row r="8522" spans="1:9">
      <c r="A8522" s="2" t="s">
        <v>13061</v>
      </c>
      <c r="B8522" s="12" t="s">
        <v>18193</v>
      </c>
      <c r="C8522" s="3" t="s">
        <v>18433</v>
      </c>
      <c r="D8522"/>
      <c r="E8522"/>
      <c r="I8522" s="2" t="s">
        <v>13062</v>
      </c>
    </row>
    <row r="8523" spans="1:9">
      <c r="A8523" s="2" t="s">
        <v>13063</v>
      </c>
      <c r="B8523" s="12" t="s">
        <v>18193</v>
      </c>
      <c r="C8523" s="3" t="s">
        <v>18433</v>
      </c>
      <c r="D8523"/>
      <c r="E8523"/>
      <c r="I8523" s="15" t="s">
        <v>13064</v>
      </c>
    </row>
    <row r="8524" spans="1:9">
      <c r="A8524" s="2" t="s">
        <v>14221</v>
      </c>
      <c r="B8524" s="12" t="s">
        <v>18193</v>
      </c>
      <c r="C8524" s="3" t="s">
        <v>18434</v>
      </c>
      <c r="D8524"/>
      <c r="E8524"/>
      <c r="I8524" s="15" t="s">
        <v>14222</v>
      </c>
    </row>
    <row r="8525" spans="1:9">
      <c r="A8525" s="2" t="s">
        <v>13065</v>
      </c>
      <c r="B8525" s="12" t="s">
        <v>18193</v>
      </c>
      <c r="C8525" s="3" t="s">
        <v>18433</v>
      </c>
      <c r="D8525"/>
      <c r="E8525"/>
      <c r="I8525" s="15" t="s">
        <v>13066</v>
      </c>
    </row>
    <row r="8526" spans="1:9">
      <c r="A8526" s="2" t="s">
        <v>13067</v>
      </c>
      <c r="B8526" s="12" t="s">
        <v>18193</v>
      </c>
      <c r="C8526" s="3" t="s">
        <v>18433</v>
      </c>
      <c r="D8526"/>
      <c r="E8526"/>
      <c r="I8526" s="2" t="s">
        <v>13068</v>
      </c>
    </row>
    <row r="8527" spans="1:9">
      <c r="A8527" s="2" t="s">
        <v>14223</v>
      </c>
      <c r="B8527" s="12" t="s">
        <v>18193</v>
      </c>
      <c r="C8527" s="3" t="s">
        <v>18434</v>
      </c>
      <c r="D8527"/>
      <c r="E8527"/>
      <c r="I8527" s="2" t="s">
        <v>14224</v>
      </c>
    </row>
    <row r="8528" spans="1:9">
      <c r="A8528" s="2" t="s">
        <v>14225</v>
      </c>
      <c r="B8528" s="12" t="s">
        <v>18193</v>
      </c>
      <c r="C8528" s="3" t="s">
        <v>18434</v>
      </c>
      <c r="D8528"/>
      <c r="E8528"/>
      <c r="I8528" s="15" t="s">
        <v>14226</v>
      </c>
    </row>
    <row r="8529" spans="1:9">
      <c r="A8529" s="2" t="s">
        <v>13069</v>
      </c>
      <c r="B8529" s="12" t="s">
        <v>18193</v>
      </c>
      <c r="C8529" s="3" t="s">
        <v>18433</v>
      </c>
      <c r="D8529"/>
      <c r="E8529"/>
      <c r="I8529" s="2" t="s">
        <v>13070</v>
      </c>
    </row>
    <row r="8530" spans="1:9">
      <c r="A8530" s="2" t="s">
        <v>13071</v>
      </c>
      <c r="B8530" s="12" t="s">
        <v>18193</v>
      </c>
      <c r="C8530" s="3" t="s">
        <v>18433</v>
      </c>
      <c r="D8530"/>
      <c r="E8530"/>
      <c r="I8530" s="2" t="s">
        <v>13072</v>
      </c>
    </row>
    <row r="8531" spans="1:9">
      <c r="A8531" s="2" t="s">
        <v>13073</v>
      </c>
      <c r="B8531" s="12" t="s">
        <v>18193</v>
      </c>
      <c r="C8531" s="3" t="s">
        <v>18433</v>
      </c>
      <c r="D8531"/>
      <c r="E8531"/>
      <c r="I8531" s="2" t="s">
        <v>13074</v>
      </c>
    </row>
    <row r="8532" spans="1:9">
      <c r="A8532" s="2" t="s">
        <v>13075</v>
      </c>
      <c r="B8532" s="12" t="s">
        <v>18193</v>
      </c>
      <c r="C8532" s="3" t="s">
        <v>18433</v>
      </c>
      <c r="D8532"/>
      <c r="E8532"/>
      <c r="I8532" s="2" t="s">
        <v>13076</v>
      </c>
    </row>
    <row r="8533" spans="1:9">
      <c r="A8533" s="2" t="s">
        <v>14227</v>
      </c>
      <c r="B8533" s="12" t="s">
        <v>18193</v>
      </c>
      <c r="C8533" s="3" t="s">
        <v>18434</v>
      </c>
      <c r="D8533"/>
      <c r="E8533"/>
      <c r="I8533" s="15" t="s">
        <v>14228</v>
      </c>
    </row>
    <row r="8534" spans="1:9">
      <c r="A8534" s="2" t="s">
        <v>13077</v>
      </c>
      <c r="B8534" s="12" t="s">
        <v>18193</v>
      </c>
      <c r="C8534" s="3" t="s">
        <v>18433</v>
      </c>
      <c r="D8534"/>
      <c r="E8534"/>
      <c r="I8534" s="2" t="s">
        <v>13078</v>
      </c>
    </row>
    <row r="8535" spans="1:9">
      <c r="A8535" s="2" t="s">
        <v>14229</v>
      </c>
      <c r="B8535" s="12" t="s">
        <v>18193</v>
      </c>
      <c r="C8535" s="3" t="s">
        <v>18434</v>
      </c>
      <c r="D8535"/>
      <c r="E8535"/>
      <c r="I8535" s="15" t="s">
        <v>14230</v>
      </c>
    </row>
    <row r="8536" spans="1:9">
      <c r="A8536" s="2" t="s">
        <v>13079</v>
      </c>
      <c r="B8536" s="12" t="s">
        <v>18193</v>
      </c>
      <c r="C8536" s="3" t="s">
        <v>18433</v>
      </c>
      <c r="D8536"/>
      <c r="E8536"/>
      <c r="I8536" s="15" t="s">
        <v>13080</v>
      </c>
    </row>
    <row r="8537" spans="1:9">
      <c r="A8537" s="2" t="s">
        <v>13081</v>
      </c>
      <c r="B8537" s="12" t="s">
        <v>18193</v>
      </c>
      <c r="C8537" s="3" t="s">
        <v>18433</v>
      </c>
      <c r="D8537"/>
      <c r="E8537"/>
      <c r="I8537" s="2" t="s">
        <v>13082</v>
      </c>
    </row>
    <row r="8538" spans="1:9">
      <c r="A8538" s="2" t="s">
        <v>13083</v>
      </c>
      <c r="B8538" s="12" t="s">
        <v>18193</v>
      </c>
      <c r="C8538" s="3" t="s">
        <v>18433</v>
      </c>
      <c r="D8538"/>
      <c r="E8538"/>
      <c r="I8538" s="2" t="s">
        <v>13084</v>
      </c>
    </row>
    <row r="8539" spans="1:9">
      <c r="A8539" s="2" t="s">
        <v>14231</v>
      </c>
      <c r="B8539" s="12" t="s">
        <v>18193</v>
      </c>
      <c r="C8539" s="3" t="s">
        <v>18434</v>
      </c>
      <c r="D8539"/>
      <c r="E8539"/>
      <c r="I8539" s="2" t="s">
        <v>14232</v>
      </c>
    </row>
    <row r="8540" spans="1:9">
      <c r="A8540" s="2" t="s">
        <v>13085</v>
      </c>
      <c r="B8540" s="12" t="s">
        <v>18193</v>
      </c>
      <c r="C8540" s="3" t="s">
        <v>18433</v>
      </c>
      <c r="D8540"/>
      <c r="E8540"/>
      <c r="I8540" s="2" t="s">
        <v>13086</v>
      </c>
    </row>
    <row r="8541" spans="1:9">
      <c r="A8541" s="2" t="s">
        <v>13087</v>
      </c>
      <c r="B8541" s="12" t="s">
        <v>18193</v>
      </c>
      <c r="C8541" s="3" t="s">
        <v>18433</v>
      </c>
      <c r="D8541"/>
      <c r="E8541"/>
      <c r="I8541" s="2" t="s">
        <v>13088</v>
      </c>
    </row>
    <row r="8542" spans="1:9">
      <c r="A8542" s="2" t="s">
        <v>13089</v>
      </c>
      <c r="B8542" s="12" t="s">
        <v>18193</v>
      </c>
      <c r="C8542" s="3" t="s">
        <v>18433</v>
      </c>
      <c r="D8542"/>
      <c r="E8542"/>
      <c r="I8542" s="2" t="s">
        <v>13090</v>
      </c>
    </row>
    <row r="8543" spans="1:9">
      <c r="A8543" s="2" t="s">
        <v>13091</v>
      </c>
      <c r="B8543" s="12" t="s">
        <v>18193</v>
      </c>
      <c r="C8543" s="3" t="s">
        <v>18433</v>
      </c>
      <c r="D8543"/>
      <c r="E8543"/>
      <c r="I8543" s="2" t="s">
        <v>13092</v>
      </c>
    </row>
    <row r="8544" spans="1:9">
      <c r="A8544" s="2" t="s">
        <v>13093</v>
      </c>
      <c r="B8544" s="12" t="s">
        <v>18193</v>
      </c>
      <c r="C8544" s="3" t="s">
        <v>18433</v>
      </c>
      <c r="D8544"/>
      <c r="E8544"/>
      <c r="I8544" s="2" t="s">
        <v>13094</v>
      </c>
    </row>
    <row r="8545" spans="1:9">
      <c r="A8545" s="2" t="s">
        <v>13095</v>
      </c>
      <c r="B8545" s="12" t="s">
        <v>18193</v>
      </c>
      <c r="C8545" s="3" t="s">
        <v>18433</v>
      </c>
      <c r="D8545"/>
      <c r="E8545"/>
      <c r="I8545" s="15" t="s">
        <v>13096</v>
      </c>
    </row>
    <row r="8546" spans="1:9">
      <c r="A8546" s="2" t="s">
        <v>13097</v>
      </c>
      <c r="B8546" s="12" t="s">
        <v>18193</v>
      </c>
      <c r="C8546" s="3" t="s">
        <v>18433</v>
      </c>
      <c r="D8546"/>
      <c r="E8546"/>
      <c r="I8546" s="15" t="s">
        <v>13098</v>
      </c>
    </row>
    <row r="8547" spans="1:9">
      <c r="A8547" s="2" t="s">
        <v>13099</v>
      </c>
      <c r="B8547" s="12" t="s">
        <v>18193</v>
      </c>
      <c r="C8547" s="3" t="s">
        <v>18433</v>
      </c>
      <c r="D8547"/>
      <c r="E8547"/>
      <c r="I8547" s="15" t="s">
        <v>13100</v>
      </c>
    </row>
    <row r="8548" spans="1:9">
      <c r="A8548" s="2" t="s">
        <v>13101</v>
      </c>
      <c r="B8548" s="12" t="s">
        <v>18193</v>
      </c>
      <c r="C8548" s="3" t="s">
        <v>18433</v>
      </c>
      <c r="D8548"/>
      <c r="E8548"/>
      <c r="I8548" s="15" t="s">
        <v>13102</v>
      </c>
    </row>
    <row r="8549" spans="1:9">
      <c r="A8549" s="2" t="s">
        <v>13103</v>
      </c>
      <c r="B8549" s="12" t="s">
        <v>18193</v>
      </c>
      <c r="C8549" s="3" t="s">
        <v>18433</v>
      </c>
      <c r="D8549"/>
      <c r="E8549"/>
      <c r="I8549" s="15" t="s">
        <v>13104</v>
      </c>
    </row>
    <row r="8550" spans="1:9">
      <c r="A8550" s="2" t="s">
        <v>13105</v>
      </c>
      <c r="B8550" s="12" t="s">
        <v>18193</v>
      </c>
      <c r="C8550" s="3" t="s">
        <v>18433</v>
      </c>
      <c r="D8550"/>
      <c r="E8550"/>
      <c r="I8550" s="15" t="s">
        <v>13106</v>
      </c>
    </row>
    <row r="8551" spans="1:9">
      <c r="A8551" s="2" t="s">
        <v>13107</v>
      </c>
      <c r="B8551" s="12" t="s">
        <v>18193</v>
      </c>
      <c r="C8551" s="3" t="s">
        <v>18433</v>
      </c>
      <c r="D8551"/>
      <c r="E8551"/>
      <c r="I8551" s="15" t="s">
        <v>13108</v>
      </c>
    </row>
    <row r="8552" spans="1:9">
      <c r="A8552" s="2" t="s">
        <v>13109</v>
      </c>
      <c r="B8552" s="12" t="s">
        <v>18193</v>
      </c>
      <c r="C8552" s="3" t="s">
        <v>18433</v>
      </c>
      <c r="D8552"/>
      <c r="E8552"/>
      <c r="I8552" s="15" t="s">
        <v>13110</v>
      </c>
    </row>
    <row r="8553" spans="1:9">
      <c r="A8553" s="2" t="s">
        <v>14679</v>
      </c>
      <c r="B8553" s="12" t="s">
        <v>18193</v>
      </c>
      <c r="C8553" s="6" t="s">
        <v>18435</v>
      </c>
      <c r="D8553"/>
      <c r="E8553"/>
      <c r="I8553" s="15" t="s">
        <v>14680</v>
      </c>
    </row>
    <row r="8554" spans="1:9">
      <c r="A8554" s="2" t="s">
        <v>13111</v>
      </c>
      <c r="B8554" s="12" t="s">
        <v>18193</v>
      </c>
      <c r="C8554" s="3" t="s">
        <v>18433</v>
      </c>
      <c r="D8554"/>
      <c r="E8554"/>
      <c r="I8554" s="15" t="s">
        <v>13112</v>
      </c>
    </row>
    <row r="8555" spans="1:9">
      <c r="A8555" s="2" t="s">
        <v>13113</v>
      </c>
      <c r="B8555" s="12" t="s">
        <v>18193</v>
      </c>
      <c r="C8555" s="3" t="s">
        <v>18433</v>
      </c>
      <c r="D8555"/>
      <c r="E8555"/>
      <c r="I8555" s="2" t="s">
        <v>13114</v>
      </c>
    </row>
    <row r="8556" spans="1:9">
      <c r="A8556" s="2" t="s">
        <v>14681</v>
      </c>
      <c r="B8556" s="12" t="s">
        <v>18193</v>
      </c>
      <c r="C8556" s="6" t="s">
        <v>18435</v>
      </c>
      <c r="D8556"/>
      <c r="E8556"/>
      <c r="I8556" s="2" t="s">
        <v>14682</v>
      </c>
    </row>
    <row r="8557" spans="1:9">
      <c r="A8557" s="2" t="s">
        <v>14683</v>
      </c>
      <c r="B8557" s="12" t="s">
        <v>18193</v>
      </c>
      <c r="C8557" s="6" t="s">
        <v>18435</v>
      </c>
      <c r="D8557"/>
      <c r="E8557"/>
      <c r="I8557" s="2" t="s">
        <v>14684</v>
      </c>
    </row>
    <row r="8558" spans="1:9">
      <c r="A8558" s="2" t="s">
        <v>13115</v>
      </c>
      <c r="B8558" s="12" t="s">
        <v>18193</v>
      </c>
      <c r="C8558" s="3" t="s">
        <v>18433</v>
      </c>
      <c r="D8558"/>
      <c r="E8558"/>
      <c r="I8558" s="2" t="s">
        <v>13116</v>
      </c>
    </row>
    <row r="8559" spans="1:9">
      <c r="A8559" s="2" t="s">
        <v>13117</v>
      </c>
      <c r="B8559" s="12" t="s">
        <v>18193</v>
      </c>
      <c r="C8559" s="3" t="s">
        <v>18433</v>
      </c>
      <c r="D8559"/>
      <c r="E8559"/>
      <c r="I8559" s="2" t="s">
        <v>13118</v>
      </c>
    </row>
    <row r="8560" spans="1:9">
      <c r="A8560" s="2" t="s">
        <v>13119</v>
      </c>
      <c r="B8560" s="12" t="s">
        <v>18193</v>
      </c>
      <c r="C8560" s="3" t="s">
        <v>18433</v>
      </c>
      <c r="D8560"/>
      <c r="E8560"/>
      <c r="I8560" s="2" t="s">
        <v>13120</v>
      </c>
    </row>
    <row r="8561" spans="1:9">
      <c r="A8561" s="2" t="s">
        <v>13121</v>
      </c>
      <c r="B8561" s="12" t="s">
        <v>18193</v>
      </c>
      <c r="C8561" s="3" t="s">
        <v>18433</v>
      </c>
      <c r="D8561"/>
      <c r="E8561"/>
      <c r="I8561" s="2" t="s">
        <v>13122</v>
      </c>
    </row>
    <row r="8562" spans="1:9">
      <c r="A8562" s="2" t="s">
        <v>14685</v>
      </c>
      <c r="B8562" s="12" t="s">
        <v>18193</v>
      </c>
      <c r="C8562" s="6" t="s">
        <v>18435</v>
      </c>
      <c r="D8562"/>
      <c r="E8562"/>
      <c r="I8562" s="2" t="s">
        <v>14686</v>
      </c>
    </row>
    <row r="8563" spans="1:9">
      <c r="A8563" s="2" t="s">
        <v>13123</v>
      </c>
      <c r="B8563" s="12" t="s">
        <v>18193</v>
      </c>
      <c r="C8563" s="3" t="s">
        <v>18433</v>
      </c>
      <c r="D8563"/>
      <c r="E8563"/>
      <c r="I8563" s="2" t="s">
        <v>13124</v>
      </c>
    </row>
    <row r="8564" spans="1:9">
      <c r="A8564" s="2" t="s">
        <v>14233</v>
      </c>
      <c r="B8564" s="12" t="s">
        <v>18193</v>
      </c>
      <c r="C8564" s="3" t="s">
        <v>18434</v>
      </c>
      <c r="D8564"/>
      <c r="E8564"/>
      <c r="I8564" s="2" t="s">
        <v>14234</v>
      </c>
    </row>
    <row r="8565" spans="1:9">
      <c r="A8565" s="2" t="s">
        <v>13125</v>
      </c>
      <c r="B8565" s="12" t="s">
        <v>18193</v>
      </c>
      <c r="C8565" s="3" t="s">
        <v>18433</v>
      </c>
      <c r="D8565"/>
      <c r="E8565"/>
      <c r="I8565" s="15" t="s">
        <v>13126</v>
      </c>
    </row>
    <row r="8566" spans="1:9">
      <c r="A8566" s="2" t="s">
        <v>14235</v>
      </c>
      <c r="B8566" s="12" t="s">
        <v>18193</v>
      </c>
      <c r="C8566" s="3" t="s">
        <v>18434</v>
      </c>
      <c r="D8566"/>
      <c r="E8566"/>
      <c r="I8566" s="15" t="s">
        <v>14236</v>
      </c>
    </row>
    <row r="8567" spans="1:9">
      <c r="A8567" s="2" t="s">
        <v>13127</v>
      </c>
      <c r="B8567" s="12" t="s">
        <v>18193</v>
      </c>
      <c r="C8567" s="3" t="s">
        <v>18433</v>
      </c>
      <c r="D8567"/>
      <c r="E8567"/>
      <c r="I8567" s="2" t="s">
        <v>13128</v>
      </c>
    </row>
    <row r="8568" spans="1:9">
      <c r="A8568" s="2" t="s">
        <v>13129</v>
      </c>
      <c r="B8568" s="12" t="s">
        <v>18193</v>
      </c>
      <c r="C8568" s="3" t="s">
        <v>18433</v>
      </c>
      <c r="D8568"/>
      <c r="E8568"/>
      <c r="I8568" s="2" t="s">
        <v>13130</v>
      </c>
    </row>
    <row r="8569" spans="1:9">
      <c r="A8569" s="2" t="s">
        <v>14237</v>
      </c>
      <c r="B8569" s="12" t="s">
        <v>18193</v>
      </c>
      <c r="C8569" s="3" t="s">
        <v>18434</v>
      </c>
      <c r="D8569"/>
      <c r="E8569"/>
      <c r="I8569" s="2" t="s">
        <v>14238</v>
      </c>
    </row>
    <row r="8570" spans="1:9">
      <c r="A8570" s="2" t="s">
        <v>13131</v>
      </c>
      <c r="B8570" s="12" t="s">
        <v>18193</v>
      </c>
      <c r="C8570" s="3" t="s">
        <v>18433</v>
      </c>
      <c r="D8570"/>
      <c r="E8570"/>
      <c r="I8570" s="15" t="s">
        <v>13132</v>
      </c>
    </row>
    <row r="8571" spans="1:9">
      <c r="A8571" s="2" t="s">
        <v>13133</v>
      </c>
      <c r="B8571" s="12" t="s">
        <v>18193</v>
      </c>
      <c r="C8571" s="3" t="s">
        <v>18433</v>
      </c>
      <c r="D8571"/>
      <c r="E8571"/>
      <c r="I8571" s="15" t="s">
        <v>13134</v>
      </c>
    </row>
    <row r="8572" spans="1:9">
      <c r="A8572" s="2" t="s">
        <v>13135</v>
      </c>
      <c r="B8572" s="12" t="s">
        <v>18193</v>
      </c>
      <c r="C8572" s="3" t="s">
        <v>18433</v>
      </c>
      <c r="D8572"/>
      <c r="E8572"/>
      <c r="I8572" s="15" t="s">
        <v>13136</v>
      </c>
    </row>
    <row r="8573" spans="1:9">
      <c r="A8573" s="2" t="s">
        <v>14239</v>
      </c>
      <c r="B8573" s="12" t="s">
        <v>18193</v>
      </c>
      <c r="C8573" s="3" t="s">
        <v>18434</v>
      </c>
      <c r="D8573"/>
      <c r="E8573"/>
      <c r="I8573" s="2" t="s">
        <v>14240</v>
      </c>
    </row>
    <row r="8574" spans="1:9">
      <c r="A8574" s="2" t="s">
        <v>14241</v>
      </c>
      <c r="B8574" s="12" t="s">
        <v>18193</v>
      </c>
      <c r="C8574" s="3" t="s">
        <v>18434</v>
      </c>
      <c r="D8574"/>
      <c r="E8574"/>
      <c r="I8574" s="15" t="s">
        <v>14242</v>
      </c>
    </row>
    <row r="8575" spans="1:9">
      <c r="A8575" s="2" t="s">
        <v>14243</v>
      </c>
      <c r="B8575" s="12" t="s">
        <v>18193</v>
      </c>
      <c r="C8575" s="3" t="s">
        <v>18434</v>
      </c>
      <c r="D8575"/>
      <c r="E8575"/>
      <c r="I8575" s="15" t="s">
        <v>14244</v>
      </c>
    </row>
    <row r="8576" spans="1:9">
      <c r="A8576" s="2" t="s">
        <v>13137</v>
      </c>
      <c r="B8576" s="12" t="s">
        <v>18193</v>
      </c>
      <c r="C8576" s="3" t="s">
        <v>18433</v>
      </c>
      <c r="D8576"/>
      <c r="E8576"/>
      <c r="I8576" s="15" t="s">
        <v>13138</v>
      </c>
    </row>
    <row r="8577" spans="1:9">
      <c r="A8577" s="2" t="s">
        <v>13139</v>
      </c>
      <c r="B8577" s="12" t="s">
        <v>18193</v>
      </c>
      <c r="C8577" s="3" t="s">
        <v>18433</v>
      </c>
      <c r="D8577"/>
      <c r="E8577"/>
      <c r="I8577" s="2" t="s">
        <v>13140</v>
      </c>
    </row>
    <row r="8578" spans="1:9">
      <c r="A8578" s="2" t="s">
        <v>13141</v>
      </c>
      <c r="B8578" s="12" t="s">
        <v>18193</v>
      </c>
      <c r="C8578" s="3" t="s">
        <v>18433</v>
      </c>
      <c r="D8578"/>
      <c r="E8578"/>
      <c r="I8578" s="2" t="s">
        <v>13142</v>
      </c>
    </row>
    <row r="8579" spans="1:9">
      <c r="A8579" s="2" t="s">
        <v>14245</v>
      </c>
      <c r="B8579" s="12" t="s">
        <v>18193</v>
      </c>
      <c r="C8579" s="3" t="s">
        <v>18434</v>
      </c>
      <c r="D8579"/>
      <c r="E8579"/>
      <c r="I8579" s="15" t="s">
        <v>14246</v>
      </c>
    </row>
    <row r="8580" spans="1:9">
      <c r="A8580" s="2" t="s">
        <v>13143</v>
      </c>
      <c r="B8580" s="12" t="s">
        <v>18193</v>
      </c>
      <c r="C8580" s="3" t="s">
        <v>18433</v>
      </c>
      <c r="D8580"/>
      <c r="E8580"/>
      <c r="I8580" s="2" t="s">
        <v>13144</v>
      </c>
    </row>
    <row r="8581" spans="1:9">
      <c r="A8581" s="2" t="s">
        <v>13145</v>
      </c>
      <c r="B8581" s="12" t="s">
        <v>18193</v>
      </c>
      <c r="C8581" s="3" t="s">
        <v>18433</v>
      </c>
      <c r="D8581"/>
      <c r="E8581"/>
      <c r="I8581" s="2" t="s">
        <v>13146</v>
      </c>
    </row>
    <row r="8582" spans="1:9">
      <c r="A8582" s="2" t="s">
        <v>13147</v>
      </c>
      <c r="B8582" s="12" t="s">
        <v>18193</v>
      </c>
      <c r="C8582" s="3" t="s">
        <v>18433</v>
      </c>
      <c r="D8582"/>
      <c r="E8582"/>
      <c r="I8582" s="2" t="s">
        <v>13148</v>
      </c>
    </row>
    <row r="8583" spans="1:9">
      <c r="A8583" s="2" t="s">
        <v>13149</v>
      </c>
      <c r="B8583" s="12" t="s">
        <v>18193</v>
      </c>
      <c r="C8583" s="3" t="s">
        <v>18433</v>
      </c>
      <c r="D8583"/>
      <c r="E8583"/>
      <c r="I8583" s="2" t="s">
        <v>13150</v>
      </c>
    </row>
    <row r="8584" spans="1:9">
      <c r="A8584" s="2" t="s">
        <v>13151</v>
      </c>
      <c r="B8584" s="12" t="s">
        <v>18193</v>
      </c>
      <c r="C8584" s="3" t="s">
        <v>18433</v>
      </c>
      <c r="D8584"/>
      <c r="E8584"/>
      <c r="I8584" s="15" t="s">
        <v>13152</v>
      </c>
    </row>
    <row r="8585" spans="1:9">
      <c r="A8585" s="2" t="s">
        <v>13153</v>
      </c>
      <c r="B8585" s="12" t="s">
        <v>18193</v>
      </c>
      <c r="C8585" s="3" t="s">
        <v>18433</v>
      </c>
      <c r="D8585"/>
      <c r="E8585"/>
      <c r="I8585" s="2" t="s">
        <v>13154</v>
      </c>
    </row>
    <row r="8586" spans="1:9">
      <c r="A8586" s="2" t="s">
        <v>14247</v>
      </c>
      <c r="B8586" s="12" t="s">
        <v>18193</v>
      </c>
      <c r="C8586" s="3" t="s">
        <v>18434</v>
      </c>
      <c r="D8586"/>
      <c r="E8586"/>
      <c r="I8586" s="15" t="s">
        <v>14248</v>
      </c>
    </row>
    <row r="8587" spans="1:9">
      <c r="A8587" s="2" t="s">
        <v>14249</v>
      </c>
      <c r="B8587" s="12" t="s">
        <v>18193</v>
      </c>
      <c r="C8587" s="3" t="s">
        <v>18434</v>
      </c>
      <c r="D8587"/>
      <c r="E8587"/>
      <c r="I8587" s="2" t="s">
        <v>14250</v>
      </c>
    </row>
    <row r="8588" spans="1:9">
      <c r="A8588" s="2" t="s">
        <v>13155</v>
      </c>
      <c r="B8588" s="12" t="s">
        <v>18193</v>
      </c>
      <c r="C8588" s="3" t="s">
        <v>18433</v>
      </c>
      <c r="D8588"/>
      <c r="E8588"/>
      <c r="I8588" s="2" t="s">
        <v>13156</v>
      </c>
    </row>
    <row r="8589" spans="1:9">
      <c r="A8589" s="2" t="s">
        <v>13157</v>
      </c>
      <c r="B8589" s="12" t="s">
        <v>18193</v>
      </c>
      <c r="C8589" s="3" t="s">
        <v>18433</v>
      </c>
      <c r="D8589"/>
      <c r="E8589"/>
      <c r="I8589" s="2" t="s">
        <v>13158</v>
      </c>
    </row>
    <row r="8590" spans="1:9">
      <c r="A8590" s="2" t="s">
        <v>13159</v>
      </c>
      <c r="B8590" s="12" t="s">
        <v>18193</v>
      </c>
      <c r="C8590" s="3" t="s">
        <v>18433</v>
      </c>
      <c r="D8590"/>
      <c r="E8590"/>
      <c r="I8590" s="2" t="s">
        <v>13160</v>
      </c>
    </row>
    <row r="8591" spans="1:9">
      <c r="A8591" s="2" t="s">
        <v>14251</v>
      </c>
      <c r="B8591" s="12" t="s">
        <v>18193</v>
      </c>
      <c r="C8591" s="3" t="s">
        <v>18434</v>
      </c>
      <c r="D8591"/>
      <c r="E8591"/>
      <c r="I8591" s="2" t="s">
        <v>14252</v>
      </c>
    </row>
    <row r="8592" spans="1:9">
      <c r="A8592" s="2" t="s">
        <v>14687</v>
      </c>
      <c r="B8592" s="12" t="s">
        <v>18193</v>
      </c>
      <c r="C8592" s="6" t="s">
        <v>18435</v>
      </c>
      <c r="D8592"/>
      <c r="E8592"/>
      <c r="I8592" s="2" t="s">
        <v>14688</v>
      </c>
    </row>
    <row r="8593" spans="1:9">
      <c r="A8593" s="2" t="s">
        <v>14253</v>
      </c>
      <c r="B8593" s="12" t="s">
        <v>18193</v>
      </c>
      <c r="C8593" s="3" t="s">
        <v>18434</v>
      </c>
      <c r="D8593"/>
      <c r="E8593"/>
      <c r="I8593" s="2" t="s">
        <v>14254</v>
      </c>
    </row>
    <row r="8594" spans="1:9">
      <c r="A8594" s="2" t="s">
        <v>13161</v>
      </c>
      <c r="B8594" s="12" t="s">
        <v>18193</v>
      </c>
      <c r="C8594" s="3" t="s">
        <v>18433</v>
      </c>
      <c r="D8594"/>
      <c r="E8594"/>
      <c r="I8594" s="2" t="s">
        <v>13162</v>
      </c>
    </row>
    <row r="8595" spans="1:9">
      <c r="A8595" s="2" t="s">
        <v>13163</v>
      </c>
      <c r="B8595" s="12" t="s">
        <v>18193</v>
      </c>
      <c r="C8595" s="3" t="s">
        <v>18433</v>
      </c>
      <c r="D8595"/>
      <c r="E8595"/>
      <c r="I8595" s="2" t="s">
        <v>13164</v>
      </c>
    </row>
    <row r="8596" spans="1:9">
      <c r="A8596" s="2" t="s">
        <v>13165</v>
      </c>
      <c r="B8596" s="12" t="s">
        <v>18193</v>
      </c>
      <c r="C8596" s="3" t="s">
        <v>18433</v>
      </c>
      <c r="D8596"/>
      <c r="E8596"/>
      <c r="I8596" s="15" t="s">
        <v>13166</v>
      </c>
    </row>
    <row r="8597" spans="1:9">
      <c r="A8597" s="2" t="s">
        <v>13167</v>
      </c>
      <c r="B8597" s="12" t="s">
        <v>18193</v>
      </c>
      <c r="C8597" s="3" t="s">
        <v>18433</v>
      </c>
      <c r="D8597"/>
      <c r="E8597"/>
      <c r="I8597" s="15" t="s">
        <v>13168</v>
      </c>
    </row>
    <row r="8598" spans="1:9">
      <c r="A8598" s="2" t="s">
        <v>14255</v>
      </c>
      <c r="B8598" s="12" t="s">
        <v>18193</v>
      </c>
      <c r="C8598" s="3" t="s">
        <v>18434</v>
      </c>
      <c r="D8598"/>
      <c r="E8598"/>
      <c r="I8598" s="2" t="s">
        <v>14256</v>
      </c>
    </row>
    <row r="8599" spans="1:9">
      <c r="A8599" s="2" t="s">
        <v>14257</v>
      </c>
      <c r="B8599" s="12" t="s">
        <v>18193</v>
      </c>
      <c r="C8599" s="3" t="s">
        <v>18434</v>
      </c>
      <c r="D8599"/>
      <c r="E8599"/>
      <c r="I8599" s="15" t="s">
        <v>14258</v>
      </c>
    </row>
    <row r="8600" spans="1:9">
      <c r="A8600" s="2" t="s">
        <v>13169</v>
      </c>
      <c r="B8600" s="12" t="s">
        <v>18193</v>
      </c>
      <c r="C8600" s="3" t="s">
        <v>18433</v>
      </c>
      <c r="D8600"/>
      <c r="E8600"/>
      <c r="I8600" s="15" t="s">
        <v>13170</v>
      </c>
    </row>
    <row r="8601" spans="1:9">
      <c r="A8601" s="2" t="s">
        <v>14259</v>
      </c>
      <c r="B8601" s="12" t="s">
        <v>18193</v>
      </c>
      <c r="C8601" s="3" t="s">
        <v>18434</v>
      </c>
      <c r="D8601"/>
      <c r="E8601"/>
      <c r="I8601" s="15" t="s">
        <v>14260</v>
      </c>
    </row>
    <row r="8602" spans="1:9">
      <c r="A8602" s="2" t="s">
        <v>14261</v>
      </c>
      <c r="B8602" s="12" t="s">
        <v>18193</v>
      </c>
      <c r="C8602" s="3" t="s">
        <v>18434</v>
      </c>
      <c r="D8602"/>
      <c r="E8602"/>
      <c r="I8602" s="15" t="s">
        <v>14262</v>
      </c>
    </row>
    <row r="8603" spans="1:9">
      <c r="A8603" s="2" t="s">
        <v>13171</v>
      </c>
      <c r="B8603" s="12" t="s">
        <v>18193</v>
      </c>
      <c r="C8603" s="3" t="s">
        <v>18433</v>
      </c>
      <c r="D8603"/>
      <c r="E8603"/>
      <c r="I8603" s="2" t="s">
        <v>13172</v>
      </c>
    </row>
    <row r="8604" spans="1:9">
      <c r="A8604" s="2" t="s">
        <v>14263</v>
      </c>
      <c r="B8604" s="12" t="s">
        <v>18193</v>
      </c>
      <c r="C8604" s="3" t="s">
        <v>18434</v>
      </c>
      <c r="D8604"/>
      <c r="E8604"/>
      <c r="I8604" s="15" t="s">
        <v>14264</v>
      </c>
    </row>
    <row r="8605" spans="1:9">
      <c r="A8605" s="2" t="s">
        <v>13173</v>
      </c>
      <c r="B8605" s="12" t="s">
        <v>18193</v>
      </c>
      <c r="C8605" s="3" t="s">
        <v>18433</v>
      </c>
      <c r="D8605"/>
      <c r="E8605"/>
      <c r="I8605" s="2" t="s">
        <v>13174</v>
      </c>
    </row>
    <row r="8606" spans="1:9">
      <c r="A8606" s="2" t="s">
        <v>13175</v>
      </c>
      <c r="B8606" s="12" t="s">
        <v>18193</v>
      </c>
      <c r="C8606" s="3" t="s">
        <v>18433</v>
      </c>
      <c r="D8606"/>
      <c r="E8606"/>
      <c r="I8606" s="2" t="s">
        <v>13176</v>
      </c>
    </row>
    <row r="8607" spans="1:9">
      <c r="A8607" s="2" t="s">
        <v>13177</v>
      </c>
      <c r="B8607" s="12" t="s">
        <v>18193</v>
      </c>
      <c r="C8607" s="3" t="s">
        <v>18433</v>
      </c>
      <c r="D8607"/>
      <c r="E8607"/>
      <c r="I8607" s="15" t="s">
        <v>13178</v>
      </c>
    </row>
    <row r="8608" spans="1:9">
      <c r="A8608" s="2" t="s">
        <v>13179</v>
      </c>
      <c r="B8608" s="12" t="s">
        <v>18193</v>
      </c>
      <c r="C8608" s="3" t="s">
        <v>18433</v>
      </c>
      <c r="D8608"/>
      <c r="E8608"/>
      <c r="I8608" s="2" t="s">
        <v>13180</v>
      </c>
    </row>
    <row r="8609" spans="1:9">
      <c r="A8609" s="2" t="s">
        <v>14265</v>
      </c>
      <c r="B8609" s="12" t="s">
        <v>18193</v>
      </c>
      <c r="C8609" s="3" t="s">
        <v>18434</v>
      </c>
      <c r="D8609"/>
      <c r="E8609"/>
      <c r="I8609" s="2" t="s">
        <v>14266</v>
      </c>
    </row>
    <row r="8610" spans="1:9">
      <c r="A8610" s="2" t="s">
        <v>13181</v>
      </c>
      <c r="B8610" s="12" t="s">
        <v>18193</v>
      </c>
      <c r="C8610" s="3" t="s">
        <v>18433</v>
      </c>
      <c r="D8610"/>
      <c r="E8610"/>
      <c r="I8610" s="15" t="s">
        <v>13182</v>
      </c>
    </row>
    <row r="8611" spans="1:9">
      <c r="A8611" s="2" t="s">
        <v>13183</v>
      </c>
      <c r="B8611" s="12" t="s">
        <v>18193</v>
      </c>
      <c r="C8611" s="3" t="s">
        <v>18433</v>
      </c>
      <c r="D8611"/>
      <c r="E8611"/>
      <c r="I8611" s="2" t="s">
        <v>13184</v>
      </c>
    </row>
    <row r="8612" spans="1:9">
      <c r="A8612" s="2" t="s">
        <v>13185</v>
      </c>
      <c r="B8612" s="12" t="s">
        <v>18193</v>
      </c>
      <c r="C8612" s="3" t="s">
        <v>18433</v>
      </c>
      <c r="D8612"/>
      <c r="E8612"/>
      <c r="I8612" s="2" t="s">
        <v>13186</v>
      </c>
    </row>
    <row r="8613" spans="1:9">
      <c r="A8613" s="2" t="s">
        <v>13187</v>
      </c>
      <c r="B8613" s="12" t="s">
        <v>18193</v>
      </c>
      <c r="C8613" s="3" t="s">
        <v>18433</v>
      </c>
      <c r="D8613"/>
      <c r="E8613"/>
      <c r="I8613" s="2" t="s">
        <v>13188</v>
      </c>
    </row>
    <row r="8614" spans="1:9">
      <c r="A8614" s="2" t="s">
        <v>13189</v>
      </c>
      <c r="B8614" s="12" t="s">
        <v>18193</v>
      </c>
      <c r="C8614" s="3" t="s">
        <v>18433</v>
      </c>
      <c r="D8614"/>
      <c r="E8614"/>
      <c r="I8614" s="2" t="s">
        <v>13190</v>
      </c>
    </row>
    <row r="8615" spans="1:9">
      <c r="A8615" s="2" t="s">
        <v>13191</v>
      </c>
      <c r="B8615" s="12" t="s">
        <v>18193</v>
      </c>
      <c r="C8615" s="3" t="s">
        <v>18433</v>
      </c>
      <c r="D8615"/>
      <c r="E8615"/>
      <c r="I8615" s="2" t="s">
        <v>13192</v>
      </c>
    </row>
    <row r="8616" spans="1:9">
      <c r="A8616" s="2" t="s">
        <v>13193</v>
      </c>
      <c r="B8616" s="12" t="s">
        <v>18193</v>
      </c>
      <c r="C8616" s="3" t="s">
        <v>18433</v>
      </c>
      <c r="D8616"/>
      <c r="E8616"/>
      <c r="I8616" s="2" t="s">
        <v>13194</v>
      </c>
    </row>
    <row r="8617" spans="1:9">
      <c r="A8617" s="2" t="s">
        <v>14267</v>
      </c>
      <c r="B8617" s="12" t="s">
        <v>18193</v>
      </c>
      <c r="C8617" s="3" t="s">
        <v>18434</v>
      </c>
      <c r="D8617"/>
      <c r="E8617"/>
      <c r="I8617" s="15" t="s">
        <v>14268</v>
      </c>
    </row>
    <row r="8618" spans="1:9">
      <c r="A8618" s="2" t="s">
        <v>14269</v>
      </c>
      <c r="B8618" s="12" t="s">
        <v>18193</v>
      </c>
      <c r="C8618" s="3" t="s">
        <v>18434</v>
      </c>
      <c r="D8618"/>
      <c r="E8618"/>
      <c r="I8618" s="15" t="s">
        <v>14270</v>
      </c>
    </row>
    <row r="8619" spans="1:9">
      <c r="A8619" s="2" t="s">
        <v>14271</v>
      </c>
      <c r="B8619" s="12" t="s">
        <v>18193</v>
      </c>
      <c r="C8619" s="3" t="s">
        <v>18434</v>
      </c>
      <c r="D8619"/>
      <c r="E8619"/>
      <c r="I8619" s="15" t="s">
        <v>14272</v>
      </c>
    </row>
    <row r="8620" spans="1:9">
      <c r="A8620" s="2" t="s">
        <v>14689</v>
      </c>
      <c r="B8620" s="12" t="s">
        <v>18193</v>
      </c>
      <c r="C8620" s="6" t="s">
        <v>18435</v>
      </c>
      <c r="D8620"/>
      <c r="E8620"/>
      <c r="I8620" s="2" t="s">
        <v>14690</v>
      </c>
    </row>
    <row r="8621" spans="1:9">
      <c r="A8621" s="2" t="s">
        <v>13195</v>
      </c>
      <c r="B8621" s="12" t="s">
        <v>18193</v>
      </c>
      <c r="C8621" s="3" t="s">
        <v>18433</v>
      </c>
      <c r="D8621"/>
      <c r="E8621"/>
      <c r="I8621" s="2" t="s">
        <v>13196</v>
      </c>
    </row>
    <row r="8622" spans="1:9">
      <c r="A8622" s="2" t="s">
        <v>13197</v>
      </c>
      <c r="B8622" s="12" t="s">
        <v>18193</v>
      </c>
      <c r="C8622" s="3" t="s">
        <v>18433</v>
      </c>
      <c r="D8622"/>
      <c r="E8622"/>
      <c r="I8622" s="15" t="s">
        <v>13198</v>
      </c>
    </row>
    <row r="8623" spans="1:9">
      <c r="A8623" s="2" t="s">
        <v>13199</v>
      </c>
      <c r="B8623" s="12" t="s">
        <v>18193</v>
      </c>
      <c r="C8623" s="3" t="s">
        <v>18433</v>
      </c>
      <c r="D8623"/>
      <c r="E8623"/>
      <c r="I8623" s="2" t="s">
        <v>13200</v>
      </c>
    </row>
    <row r="8624" spans="1:9">
      <c r="A8624" s="2" t="s">
        <v>13201</v>
      </c>
      <c r="B8624" s="12" t="s">
        <v>18193</v>
      </c>
      <c r="C8624" s="3" t="s">
        <v>18433</v>
      </c>
      <c r="D8624"/>
      <c r="E8624"/>
      <c r="I8624" s="2" t="s">
        <v>13202</v>
      </c>
    </row>
    <row r="8625" spans="1:9">
      <c r="A8625" s="2" t="s">
        <v>13203</v>
      </c>
      <c r="B8625" s="12" t="s">
        <v>18193</v>
      </c>
      <c r="C8625" s="3" t="s">
        <v>18433</v>
      </c>
      <c r="D8625"/>
      <c r="E8625"/>
      <c r="I8625" s="2" t="s">
        <v>13204</v>
      </c>
    </row>
    <row r="8626" spans="1:9">
      <c r="A8626" s="2" t="s">
        <v>13205</v>
      </c>
      <c r="B8626" s="12" t="s">
        <v>18193</v>
      </c>
      <c r="C8626" s="3" t="s">
        <v>18433</v>
      </c>
      <c r="D8626"/>
      <c r="E8626"/>
      <c r="I8626" s="2" t="s">
        <v>13206</v>
      </c>
    </row>
    <row r="8627" spans="1:9">
      <c r="A8627" s="2" t="s">
        <v>13207</v>
      </c>
      <c r="B8627" s="12" t="s">
        <v>18193</v>
      </c>
      <c r="C8627" s="3" t="s">
        <v>18433</v>
      </c>
      <c r="D8627"/>
      <c r="E8627"/>
      <c r="I8627" s="2" t="s">
        <v>13208</v>
      </c>
    </row>
    <row r="8628" spans="1:9">
      <c r="A8628" s="2" t="s">
        <v>13209</v>
      </c>
      <c r="B8628" s="12" t="s">
        <v>18193</v>
      </c>
      <c r="C8628" s="3" t="s">
        <v>18433</v>
      </c>
      <c r="D8628"/>
      <c r="E8628"/>
      <c r="I8628" s="15" t="s">
        <v>13210</v>
      </c>
    </row>
    <row r="8629" spans="1:9">
      <c r="A8629" s="2" t="s">
        <v>13211</v>
      </c>
      <c r="B8629" s="12" t="s">
        <v>18193</v>
      </c>
      <c r="C8629" s="3" t="s">
        <v>18433</v>
      </c>
      <c r="D8629"/>
      <c r="E8629"/>
      <c r="I8629" s="15" t="s">
        <v>13212</v>
      </c>
    </row>
    <row r="8630" spans="1:9">
      <c r="A8630" s="2" t="s">
        <v>13213</v>
      </c>
      <c r="B8630" s="12" t="s">
        <v>18193</v>
      </c>
      <c r="C8630" s="3" t="s">
        <v>18433</v>
      </c>
      <c r="D8630"/>
      <c r="E8630"/>
      <c r="I8630" s="2" t="s">
        <v>13214</v>
      </c>
    </row>
    <row r="8631" spans="1:9">
      <c r="A8631" s="2" t="s">
        <v>13215</v>
      </c>
      <c r="B8631" s="12" t="s">
        <v>18193</v>
      </c>
      <c r="C8631" s="3" t="s">
        <v>18433</v>
      </c>
      <c r="D8631"/>
      <c r="E8631"/>
      <c r="I8631" s="2" t="s">
        <v>13216</v>
      </c>
    </row>
    <row r="8632" spans="1:9">
      <c r="A8632" s="2" t="s">
        <v>13217</v>
      </c>
      <c r="B8632" s="12" t="s">
        <v>18193</v>
      </c>
      <c r="C8632" s="3" t="s">
        <v>18433</v>
      </c>
      <c r="D8632"/>
      <c r="E8632"/>
      <c r="I8632" s="2" t="s">
        <v>13218</v>
      </c>
    </row>
    <row r="8633" spans="1:9">
      <c r="A8633" s="2" t="s">
        <v>14273</v>
      </c>
      <c r="B8633" s="12" t="s">
        <v>18193</v>
      </c>
      <c r="C8633" s="3" t="s">
        <v>18434</v>
      </c>
      <c r="D8633"/>
      <c r="E8633"/>
      <c r="I8633" s="2" t="s">
        <v>14274</v>
      </c>
    </row>
    <row r="8634" spans="1:9">
      <c r="A8634" s="2" t="s">
        <v>13219</v>
      </c>
      <c r="B8634" s="12" t="s">
        <v>18193</v>
      </c>
      <c r="C8634" s="3" t="s">
        <v>18433</v>
      </c>
      <c r="D8634"/>
      <c r="E8634"/>
      <c r="I8634" s="2" t="s">
        <v>13220</v>
      </c>
    </row>
    <row r="8635" spans="1:9">
      <c r="A8635" s="2" t="s">
        <v>13221</v>
      </c>
      <c r="B8635" s="12" t="s">
        <v>18193</v>
      </c>
      <c r="C8635" s="3" t="s">
        <v>18433</v>
      </c>
      <c r="D8635"/>
      <c r="E8635"/>
      <c r="I8635" s="2" t="s">
        <v>13222</v>
      </c>
    </row>
    <row r="8636" spans="1:9">
      <c r="A8636" s="2" t="s">
        <v>13223</v>
      </c>
      <c r="B8636" s="12" t="s">
        <v>18193</v>
      </c>
      <c r="C8636" s="3" t="s">
        <v>18433</v>
      </c>
      <c r="D8636"/>
      <c r="E8636"/>
      <c r="I8636" s="15" t="s">
        <v>13224</v>
      </c>
    </row>
    <row r="8637" spans="1:9">
      <c r="A8637" s="2" t="s">
        <v>13225</v>
      </c>
      <c r="B8637" s="12" t="s">
        <v>18193</v>
      </c>
      <c r="C8637" s="3" t="s">
        <v>18433</v>
      </c>
      <c r="D8637"/>
      <c r="E8637"/>
      <c r="I8637" s="2" t="s">
        <v>13226</v>
      </c>
    </row>
    <row r="8638" spans="1:9">
      <c r="A8638" s="2" t="s">
        <v>13227</v>
      </c>
      <c r="B8638" s="12" t="s">
        <v>18193</v>
      </c>
      <c r="C8638" s="3" t="s">
        <v>18433</v>
      </c>
      <c r="D8638"/>
      <c r="E8638"/>
      <c r="I8638" s="15" t="s">
        <v>13228</v>
      </c>
    </row>
    <row r="8639" spans="1:9">
      <c r="A8639" s="2" t="s">
        <v>13229</v>
      </c>
      <c r="B8639" s="12" t="s">
        <v>18193</v>
      </c>
      <c r="C8639" s="3" t="s">
        <v>18433</v>
      </c>
      <c r="D8639"/>
      <c r="E8639"/>
      <c r="I8639" s="15" t="s">
        <v>13230</v>
      </c>
    </row>
    <row r="8640" spans="1:9">
      <c r="A8640" s="2" t="s">
        <v>14275</v>
      </c>
      <c r="B8640" s="12" t="s">
        <v>18193</v>
      </c>
      <c r="C8640" s="3" t="s">
        <v>18434</v>
      </c>
      <c r="D8640"/>
      <c r="E8640"/>
      <c r="I8640" s="2" t="s">
        <v>14276</v>
      </c>
    </row>
    <row r="8641" spans="1:9">
      <c r="A8641" s="2" t="s">
        <v>13231</v>
      </c>
      <c r="B8641" s="12" t="s">
        <v>18193</v>
      </c>
      <c r="C8641" s="3" t="s">
        <v>18433</v>
      </c>
      <c r="D8641"/>
      <c r="E8641"/>
      <c r="I8641" s="2" t="s">
        <v>13232</v>
      </c>
    </row>
    <row r="8642" spans="1:9">
      <c r="A8642" s="2" t="s">
        <v>13233</v>
      </c>
      <c r="B8642" s="12" t="s">
        <v>18193</v>
      </c>
      <c r="C8642" s="3" t="s">
        <v>18433</v>
      </c>
      <c r="D8642"/>
      <c r="E8642"/>
      <c r="I8642" s="15" t="s">
        <v>13234</v>
      </c>
    </row>
    <row r="8643" spans="1:9">
      <c r="A8643" s="2" t="s">
        <v>13235</v>
      </c>
      <c r="B8643" s="12" t="s">
        <v>18193</v>
      </c>
      <c r="C8643" s="3" t="s">
        <v>18433</v>
      </c>
      <c r="D8643"/>
      <c r="E8643"/>
      <c r="I8643" s="2" t="s">
        <v>13236</v>
      </c>
    </row>
    <row r="8644" spans="1:9">
      <c r="A8644" s="2" t="s">
        <v>13237</v>
      </c>
      <c r="B8644" s="12" t="s">
        <v>18193</v>
      </c>
      <c r="C8644" s="3" t="s">
        <v>18433</v>
      </c>
      <c r="D8644"/>
      <c r="E8644"/>
      <c r="I8644" s="2" t="s">
        <v>13238</v>
      </c>
    </row>
    <row r="8645" spans="1:9">
      <c r="A8645" s="2" t="s">
        <v>13239</v>
      </c>
      <c r="B8645" s="12" t="s">
        <v>18193</v>
      </c>
      <c r="C8645" s="3" t="s">
        <v>18433</v>
      </c>
      <c r="D8645"/>
      <c r="E8645"/>
      <c r="I8645" s="15" t="s">
        <v>13240</v>
      </c>
    </row>
    <row r="8646" spans="1:9">
      <c r="A8646" s="2" t="s">
        <v>14691</v>
      </c>
      <c r="B8646" s="12" t="s">
        <v>18193</v>
      </c>
      <c r="C8646" s="6" t="s">
        <v>18435</v>
      </c>
      <c r="D8646"/>
      <c r="E8646"/>
      <c r="I8646" s="2" t="s">
        <v>14692</v>
      </c>
    </row>
    <row r="8647" spans="1:9">
      <c r="A8647" s="2" t="s">
        <v>14277</v>
      </c>
      <c r="B8647" s="12" t="s">
        <v>18193</v>
      </c>
      <c r="C8647" s="3" t="s">
        <v>18434</v>
      </c>
      <c r="D8647"/>
      <c r="E8647"/>
      <c r="I8647" s="2" t="s">
        <v>14278</v>
      </c>
    </row>
    <row r="8648" spans="1:9">
      <c r="A8648" s="2" t="s">
        <v>13241</v>
      </c>
      <c r="B8648" s="12" t="s">
        <v>18193</v>
      </c>
      <c r="C8648" s="3" t="s">
        <v>18433</v>
      </c>
      <c r="D8648"/>
      <c r="E8648"/>
      <c r="I8648" s="2" t="s">
        <v>13242</v>
      </c>
    </row>
    <row r="8649" spans="1:9">
      <c r="A8649" s="2" t="s">
        <v>13243</v>
      </c>
      <c r="B8649" s="12" t="s">
        <v>18193</v>
      </c>
      <c r="C8649" s="3" t="s">
        <v>18433</v>
      </c>
      <c r="D8649"/>
      <c r="E8649"/>
      <c r="I8649" s="2" t="s">
        <v>13244</v>
      </c>
    </row>
    <row r="8650" spans="1:9">
      <c r="A8650" s="2" t="s">
        <v>13245</v>
      </c>
      <c r="B8650" s="12" t="s">
        <v>18193</v>
      </c>
      <c r="C8650" s="3" t="s">
        <v>18433</v>
      </c>
      <c r="D8650"/>
      <c r="E8650"/>
      <c r="I8650" s="2" t="s">
        <v>13246</v>
      </c>
    </row>
    <row r="8651" spans="1:9">
      <c r="A8651" s="2" t="s">
        <v>13247</v>
      </c>
      <c r="B8651" s="12" t="s">
        <v>18193</v>
      </c>
      <c r="C8651" s="3" t="s">
        <v>18433</v>
      </c>
      <c r="D8651"/>
      <c r="E8651"/>
      <c r="I8651" s="15" t="s">
        <v>13248</v>
      </c>
    </row>
    <row r="8652" spans="1:9">
      <c r="A8652" s="2" t="s">
        <v>14693</v>
      </c>
      <c r="B8652" s="12" t="s">
        <v>18193</v>
      </c>
      <c r="C8652" s="6" t="s">
        <v>18435</v>
      </c>
      <c r="D8652"/>
      <c r="E8652"/>
      <c r="I8652" s="15" t="s">
        <v>14694</v>
      </c>
    </row>
    <row r="8653" spans="1:9">
      <c r="A8653" s="2" t="s">
        <v>14695</v>
      </c>
      <c r="B8653" s="12" t="s">
        <v>18193</v>
      </c>
      <c r="C8653" s="6" t="s">
        <v>18435</v>
      </c>
      <c r="D8653"/>
      <c r="E8653"/>
      <c r="I8653" s="15" t="s">
        <v>14696</v>
      </c>
    </row>
    <row r="8654" spans="1:9">
      <c r="A8654" s="2" t="s">
        <v>14697</v>
      </c>
      <c r="B8654" s="12" t="s">
        <v>18193</v>
      </c>
      <c r="C8654" s="6" t="s">
        <v>18435</v>
      </c>
      <c r="D8654"/>
      <c r="E8654"/>
      <c r="I8654" s="2" t="s">
        <v>14698</v>
      </c>
    </row>
    <row r="8655" spans="1:9">
      <c r="A8655" s="2" t="s">
        <v>13249</v>
      </c>
      <c r="B8655" s="12" t="s">
        <v>18193</v>
      </c>
      <c r="C8655" s="3" t="s">
        <v>18433</v>
      </c>
      <c r="D8655"/>
      <c r="E8655"/>
      <c r="I8655" s="2" t="s">
        <v>13250</v>
      </c>
    </row>
    <row r="8656" spans="1:9">
      <c r="A8656" s="2" t="s">
        <v>13251</v>
      </c>
      <c r="B8656" s="12" t="s">
        <v>18193</v>
      </c>
      <c r="C8656" s="3" t="s">
        <v>18433</v>
      </c>
      <c r="D8656"/>
      <c r="E8656"/>
      <c r="I8656" s="2" t="s">
        <v>13252</v>
      </c>
    </row>
    <row r="8657" spans="1:9">
      <c r="A8657" s="2" t="s">
        <v>13253</v>
      </c>
      <c r="B8657" s="12" t="s">
        <v>18193</v>
      </c>
      <c r="C8657" s="3" t="s">
        <v>18433</v>
      </c>
      <c r="D8657"/>
      <c r="E8657"/>
      <c r="I8657" s="15" t="s">
        <v>13254</v>
      </c>
    </row>
    <row r="8658" spans="1:9">
      <c r="A8658" s="2" t="s">
        <v>13255</v>
      </c>
      <c r="B8658" s="12" t="s">
        <v>18193</v>
      </c>
      <c r="C8658" s="3" t="s">
        <v>18433</v>
      </c>
      <c r="D8658"/>
      <c r="E8658"/>
      <c r="I8658" s="2" t="s">
        <v>13256</v>
      </c>
    </row>
    <row r="8659" spans="1:9">
      <c r="A8659" s="2" t="s">
        <v>13257</v>
      </c>
      <c r="B8659" s="12" t="s">
        <v>18193</v>
      </c>
      <c r="C8659" s="3" t="s">
        <v>18433</v>
      </c>
      <c r="D8659"/>
      <c r="E8659"/>
      <c r="I8659" s="15" t="s">
        <v>13258</v>
      </c>
    </row>
    <row r="8660" spans="1:9">
      <c r="A8660" s="2" t="s">
        <v>14699</v>
      </c>
      <c r="B8660" s="12" t="s">
        <v>18193</v>
      </c>
      <c r="C8660" s="6" t="s">
        <v>18435</v>
      </c>
      <c r="D8660"/>
      <c r="E8660"/>
      <c r="I8660" s="15" t="s">
        <v>14700</v>
      </c>
    </row>
    <row r="8661" spans="1:9">
      <c r="A8661" s="2" t="s">
        <v>14279</v>
      </c>
      <c r="B8661" s="12" t="s">
        <v>18193</v>
      </c>
      <c r="C8661" s="3" t="s">
        <v>18434</v>
      </c>
      <c r="D8661"/>
      <c r="E8661"/>
      <c r="I8661" s="15" t="s">
        <v>14280</v>
      </c>
    </row>
    <row r="8662" spans="1:9">
      <c r="A8662" s="2" t="s">
        <v>13259</v>
      </c>
      <c r="B8662" s="12" t="s">
        <v>18193</v>
      </c>
      <c r="C8662" s="3" t="s">
        <v>18433</v>
      </c>
      <c r="D8662"/>
      <c r="E8662"/>
      <c r="I8662" s="15" t="s">
        <v>13260</v>
      </c>
    </row>
    <row r="8663" spans="1:9">
      <c r="A8663" s="2" t="s">
        <v>13261</v>
      </c>
      <c r="B8663" s="12" t="s">
        <v>18193</v>
      </c>
      <c r="C8663" s="3" t="s">
        <v>18433</v>
      </c>
      <c r="D8663"/>
      <c r="E8663"/>
      <c r="I8663" s="2" t="s">
        <v>13262</v>
      </c>
    </row>
    <row r="8664" spans="1:9">
      <c r="A8664" s="2" t="s">
        <v>13263</v>
      </c>
      <c r="B8664" s="12" t="s">
        <v>18193</v>
      </c>
      <c r="C8664" s="3" t="s">
        <v>18433</v>
      </c>
      <c r="D8664"/>
      <c r="E8664"/>
      <c r="I8664" s="15" t="s">
        <v>13264</v>
      </c>
    </row>
    <row r="8665" spans="1:9">
      <c r="A8665" s="2" t="s">
        <v>13265</v>
      </c>
      <c r="B8665" s="12" t="s">
        <v>18193</v>
      </c>
      <c r="C8665" s="3" t="s">
        <v>18433</v>
      </c>
      <c r="D8665"/>
      <c r="E8665"/>
      <c r="I8665" s="2" t="s">
        <v>13266</v>
      </c>
    </row>
    <row r="8666" spans="1:9">
      <c r="A8666" s="2" t="s">
        <v>13267</v>
      </c>
      <c r="B8666" s="12" t="s">
        <v>18193</v>
      </c>
      <c r="C8666" s="3" t="s">
        <v>18433</v>
      </c>
      <c r="D8666"/>
      <c r="E8666"/>
      <c r="I8666" s="15" t="s">
        <v>13268</v>
      </c>
    </row>
    <row r="8667" spans="1:9">
      <c r="A8667" s="2" t="s">
        <v>13269</v>
      </c>
      <c r="B8667" s="12" t="s">
        <v>18193</v>
      </c>
      <c r="C8667" s="3" t="s">
        <v>18433</v>
      </c>
      <c r="D8667"/>
      <c r="E8667"/>
      <c r="I8667" s="2" t="s">
        <v>13270</v>
      </c>
    </row>
    <row r="8668" spans="1:9">
      <c r="A8668" s="2" t="s">
        <v>13271</v>
      </c>
      <c r="B8668" s="12" t="s">
        <v>18193</v>
      </c>
      <c r="C8668" s="3" t="s">
        <v>18433</v>
      </c>
      <c r="D8668"/>
      <c r="E8668"/>
      <c r="I8668" s="2" t="s">
        <v>13272</v>
      </c>
    </row>
    <row r="8669" spans="1:9">
      <c r="A8669" s="2" t="s">
        <v>13273</v>
      </c>
      <c r="B8669" s="12" t="s">
        <v>18193</v>
      </c>
      <c r="C8669" s="3" t="s">
        <v>18433</v>
      </c>
      <c r="D8669"/>
      <c r="E8669"/>
      <c r="I8669" s="2" t="s">
        <v>13274</v>
      </c>
    </row>
    <row r="8670" spans="1:9">
      <c r="A8670" s="2" t="s">
        <v>13275</v>
      </c>
      <c r="B8670" s="12" t="s">
        <v>18193</v>
      </c>
      <c r="C8670" s="3" t="s">
        <v>18433</v>
      </c>
      <c r="D8670"/>
      <c r="E8670"/>
      <c r="I8670" s="2" t="s">
        <v>13276</v>
      </c>
    </row>
    <row r="8671" spans="1:9">
      <c r="A8671" s="2" t="s">
        <v>13277</v>
      </c>
      <c r="B8671" s="12" t="s">
        <v>18193</v>
      </c>
      <c r="C8671" s="3" t="s">
        <v>18433</v>
      </c>
      <c r="D8671"/>
      <c r="E8671"/>
      <c r="I8671" s="2" t="s">
        <v>13278</v>
      </c>
    </row>
    <row r="8672" spans="1:9">
      <c r="A8672" s="2" t="s">
        <v>13279</v>
      </c>
      <c r="B8672" s="12" t="s">
        <v>18193</v>
      </c>
      <c r="C8672" s="3" t="s">
        <v>18433</v>
      </c>
      <c r="D8672"/>
      <c r="E8672"/>
      <c r="I8672" s="2" t="s">
        <v>13280</v>
      </c>
    </row>
    <row r="8673" spans="1:9">
      <c r="A8673" s="2" t="s">
        <v>14281</v>
      </c>
      <c r="B8673" s="12" t="s">
        <v>18193</v>
      </c>
      <c r="C8673" s="3" t="s">
        <v>18434</v>
      </c>
      <c r="D8673"/>
      <c r="E8673"/>
      <c r="I8673" s="2" t="s">
        <v>14282</v>
      </c>
    </row>
    <row r="8674" spans="1:9">
      <c r="A8674" s="2" t="s">
        <v>13281</v>
      </c>
      <c r="B8674" s="12" t="s">
        <v>18193</v>
      </c>
      <c r="C8674" s="3" t="s">
        <v>18433</v>
      </c>
      <c r="D8674"/>
      <c r="E8674"/>
      <c r="I8674" s="2" t="s">
        <v>13282</v>
      </c>
    </row>
    <row r="8675" spans="1:9">
      <c r="A8675" s="2" t="s">
        <v>13283</v>
      </c>
      <c r="B8675" s="12" t="s">
        <v>18193</v>
      </c>
      <c r="C8675" s="3" t="s">
        <v>18433</v>
      </c>
      <c r="D8675"/>
      <c r="E8675"/>
      <c r="I8675" s="2" t="s">
        <v>13284</v>
      </c>
    </row>
    <row r="8676" spans="1:9">
      <c r="A8676" s="2" t="s">
        <v>13285</v>
      </c>
      <c r="B8676" s="12" t="s">
        <v>18193</v>
      </c>
      <c r="C8676" s="3" t="s">
        <v>18433</v>
      </c>
      <c r="D8676"/>
      <c r="E8676"/>
      <c r="I8676" s="2" t="s">
        <v>13286</v>
      </c>
    </row>
    <row r="8677" spans="1:9">
      <c r="A8677" s="2" t="s">
        <v>13287</v>
      </c>
      <c r="B8677" s="12" t="s">
        <v>18193</v>
      </c>
      <c r="C8677" s="3" t="s">
        <v>18433</v>
      </c>
      <c r="D8677"/>
      <c r="E8677"/>
      <c r="I8677" s="2" t="s">
        <v>13288</v>
      </c>
    </row>
    <row r="8678" spans="1:9">
      <c r="A8678" s="2" t="s">
        <v>14283</v>
      </c>
      <c r="B8678" s="12" t="s">
        <v>18193</v>
      </c>
      <c r="C8678" s="3" t="s">
        <v>18434</v>
      </c>
      <c r="D8678"/>
      <c r="E8678"/>
      <c r="I8678" s="2" t="s">
        <v>14284</v>
      </c>
    </row>
    <row r="8679" spans="1:9">
      <c r="A8679" s="2" t="s">
        <v>14285</v>
      </c>
      <c r="B8679" s="12" t="s">
        <v>18193</v>
      </c>
      <c r="C8679" s="3" t="s">
        <v>18434</v>
      </c>
      <c r="D8679"/>
      <c r="E8679"/>
      <c r="I8679" s="2" t="s">
        <v>14286</v>
      </c>
    </row>
    <row r="8680" spans="1:9">
      <c r="A8680" s="2" t="s">
        <v>14287</v>
      </c>
      <c r="B8680" s="12" t="s">
        <v>18193</v>
      </c>
      <c r="C8680" s="3" t="s">
        <v>18434</v>
      </c>
      <c r="D8680"/>
      <c r="E8680"/>
      <c r="I8680" s="15" t="s">
        <v>14288</v>
      </c>
    </row>
    <row r="8681" spans="1:9">
      <c r="A8681" s="2" t="s">
        <v>14289</v>
      </c>
      <c r="B8681" s="12" t="s">
        <v>18193</v>
      </c>
      <c r="C8681" s="3" t="s">
        <v>18434</v>
      </c>
      <c r="D8681"/>
      <c r="E8681"/>
      <c r="I8681" s="2" t="s">
        <v>14290</v>
      </c>
    </row>
    <row r="8682" spans="1:9">
      <c r="A8682" s="2" t="s">
        <v>14701</v>
      </c>
      <c r="B8682" s="12" t="s">
        <v>18193</v>
      </c>
      <c r="C8682" s="6" t="s">
        <v>18435</v>
      </c>
      <c r="D8682"/>
      <c r="E8682"/>
      <c r="I8682" s="2" t="s">
        <v>14702</v>
      </c>
    </row>
    <row r="8683" spans="1:9">
      <c r="A8683" s="2" t="s">
        <v>13289</v>
      </c>
      <c r="B8683" s="12" t="s">
        <v>18193</v>
      </c>
      <c r="C8683" s="3" t="s">
        <v>18433</v>
      </c>
      <c r="D8683"/>
      <c r="E8683"/>
      <c r="I8683" s="2" t="s">
        <v>13290</v>
      </c>
    </row>
    <row r="8684" spans="1:9">
      <c r="A8684" s="2" t="s">
        <v>13291</v>
      </c>
      <c r="B8684" s="12" t="s">
        <v>18193</v>
      </c>
      <c r="C8684" s="3" t="s">
        <v>18433</v>
      </c>
      <c r="D8684"/>
      <c r="E8684"/>
      <c r="I8684" s="2" t="s">
        <v>13292</v>
      </c>
    </row>
    <row r="8685" spans="1:9">
      <c r="A8685" s="2" t="s">
        <v>14291</v>
      </c>
      <c r="B8685" s="12" t="s">
        <v>18193</v>
      </c>
      <c r="C8685" s="3" t="s">
        <v>18434</v>
      </c>
      <c r="D8685"/>
      <c r="E8685"/>
      <c r="I8685" s="15" t="s">
        <v>14292</v>
      </c>
    </row>
    <row r="8686" spans="1:9">
      <c r="A8686" s="2" t="s">
        <v>13293</v>
      </c>
      <c r="B8686" s="12" t="s">
        <v>18193</v>
      </c>
      <c r="C8686" s="3" t="s">
        <v>18433</v>
      </c>
      <c r="D8686"/>
      <c r="E8686"/>
      <c r="I8686" s="2" t="s">
        <v>13294</v>
      </c>
    </row>
    <row r="8687" spans="1:9">
      <c r="A8687" s="2" t="s">
        <v>13295</v>
      </c>
      <c r="B8687" s="12" t="s">
        <v>18193</v>
      </c>
      <c r="C8687" s="3" t="s">
        <v>18433</v>
      </c>
      <c r="D8687"/>
      <c r="E8687"/>
      <c r="I8687" s="15" t="s">
        <v>13296</v>
      </c>
    </row>
    <row r="8688" spans="1:9">
      <c r="A8688" s="2" t="s">
        <v>13297</v>
      </c>
      <c r="B8688" s="12" t="s">
        <v>18193</v>
      </c>
      <c r="C8688" s="3" t="s">
        <v>18433</v>
      </c>
      <c r="D8688"/>
      <c r="E8688"/>
      <c r="I8688" s="2" t="s">
        <v>13298</v>
      </c>
    </row>
    <row r="8689" spans="1:9">
      <c r="A8689" s="2" t="s">
        <v>13299</v>
      </c>
      <c r="B8689" s="12" t="s">
        <v>18193</v>
      </c>
      <c r="C8689" s="3" t="s">
        <v>18433</v>
      </c>
      <c r="D8689"/>
      <c r="E8689"/>
      <c r="I8689" s="2" t="s">
        <v>13300</v>
      </c>
    </row>
    <row r="8690" spans="1:9">
      <c r="A8690" s="2" t="s">
        <v>13301</v>
      </c>
      <c r="B8690" s="12" t="s">
        <v>18193</v>
      </c>
      <c r="C8690" s="3" t="s">
        <v>18433</v>
      </c>
      <c r="D8690"/>
      <c r="E8690"/>
      <c r="I8690" s="2" t="s">
        <v>13302</v>
      </c>
    </row>
    <row r="8691" spans="1:9">
      <c r="A8691" s="2" t="s">
        <v>13303</v>
      </c>
      <c r="B8691" s="12" t="s">
        <v>18193</v>
      </c>
      <c r="C8691" s="3" t="s">
        <v>18433</v>
      </c>
      <c r="D8691"/>
      <c r="E8691"/>
      <c r="I8691" s="2" t="s">
        <v>13304</v>
      </c>
    </row>
    <row r="8692" spans="1:9">
      <c r="A8692" s="2" t="s">
        <v>13305</v>
      </c>
      <c r="B8692" s="12" t="s">
        <v>18193</v>
      </c>
      <c r="C8692" s="3" t="s">
        <v>18433</v>
      </c>
      <c r="D8692"/>
      <c r="E8692"/>
      <c r="I8692" s="2" t="s">
        <v>13306</v>
      </c>
    </row>
    <row r="8693" spans="1:9">
      <c r="A8693" s="2" t="s">
        <v>13307</v>
      </c>
      <c r="B8693" s="12" t="s">
        <v>18193</v>
      </c>
      <c r="C8693" s="3" t="s">
        <v>18433</v>
      </c>
      <c r="D8693"/>
      <c r="E8693"/>
      <c r="I8693" s="2" t="s">
        <v>13308</v>
      </c>
    </row>
    <row r="8694" spans="1:9">
      <c r="A8694" s="2" t="s">
        <v>13309</v>
      </c>
      <c r="B8694" s="12" t="s">
        <v>18193</v>
      </c>
      <c r="C8694" s="3" t="s">
        <v>18433</v>
      </c>
      <c r="D8694"/>
      <c r="E8694"/>
      <c r="I8694" s="2" t="s">
        <v>13310</v>
      </c>
    </row>
    <row r="8695" spans="1:9">
      <c r="A8695" s="2" t="s">
        <v>13311</v>
      </c>
      <c r="B8695" s="12" t="s">
        <v>18193</v>
      </c>
      <c r="C8695" s="3" t="s">
        <v>18433</v>
      </c>
      <c r="D8695"/>
      <c r="E8695"/>
      <c r="I8695" s="2" t="s">
        <v>13312</v>
      </c>
    </row>
    <row r="8696" spans="1:9">
      <c r="A8696" s="2" t="s">
        <v>14703</v>
      </c>
      <c r="B8696" s="12" t="s">
        <v>18193</v>
      </c>
      <c r="C8696" s="6" t="s">
        <v>18435</v>
      </c>
      <c r="D8696"/>
      <c r="E8696"/>
      <c r="I8696" s="2" t="s">
        <v>14704</v>
      </c>
    </row>
    <row r="8697" spans="1:9">
      <c r="A8697" s="2" t="s">
        <v>13313</v>
      </c>
      <c r="B8697" s="12" t="s">
        <v>18193</v>
      </c>
      <c r="C8697" s="3" t="s">
        <v>18433</v>
      </c>
      <c r="D8697"/>
      <c r="E8697"/>
      <c r="I8697" s="2" t="s">
        <v>13314</v>
      </c>
    </row>
    <row r="8698" spans="1:9">
      <c r="A8698" s="2" t="s">
        <v>13315</v>
      </c>
      <c r="B8698" s="12" t="s">
        <v>18193</v>
      </c>
      <c r="C8698" s="3" t="s">
        <v>18433</v>
      </c>
      <c r="D8698"/>
      <c r="E8698"/>
      <c r="I8698" s="15" t="s">
        <v>13316</v>
      </c>
    </row>
    <row r="8699" spans="1:9">
      <c r="A8699" s="2" t="s">
        <v>13317</v>
      </c>
      <c r="B8699" s="12" t="s">
        <v>18193</v>
      </c>
      <c r="C8699" s="3" t="s">
        <v>18433</v>
      </c>
      <c r="D8699"/>
      <c r="E8699"/>
      <c r="I8699" s="2" t="s">
        <v>13318</v>
      </c>
    </row>
    <row r="8700" spans="1:9">
      <c r="A8700" s="2" t="s">
        <v>13319</v>
      </c>
      <c r="B8700" s="12" t="s">
        <v>18193</v>
      </c>
      <c r="C8700" s="3" t="s">
        <v>18433</v>
      </c>
      <c r="D8700"/>
      <c r="E8700"/>
      <c r="I8700" s="2" t="s">
        <v>13320</v>
      </c>
    </row>
    <row r="8701" spans="1:9">
      <c r="A8701" s="2" t="s">
        <v>13321</v>
      </c>
      <c r="B8701" s="12" t="s">
        <v>18193</v>
      </c>
      <c r="C8701" s="3" t="s">
        <v>18433</v>
      </c>
      <c r="D8701"/>
      <c r="E8701"/>
      <c r="I8701" s="15" t="s">
        <v>13322</v>
      </c>
    </row>
    <row r="8702" spans="1:9">
      <c r="A8702" s="2" t="s">
        <v>13323</v>
      </c>
      <c r="B8702" s="12" t="s">
        <v>18193</v>
      </c>
      <c r="C8702" s="3" t="s">
        <v>18433</v>
      </c>
      <c r="D8702"/>
      <c r="E8702"/>
      <c r="I8702" s="2" t="s">
        <v>13324</v>
      </c>
    </row>
    <row r="8703" spans="1:9">
      <c r="A8703" s="2" t="s">
        <v>13325</v>
      </c>
      <c r="B8703" s="12" t="s">
        <v>18193</v>
      </c>
      <c r="C8703" s="3" t="s">
        <v>18433</v>
      </c>
      <c r="D8703"/>
      <c r="E8703"/>
      <c r="I8703" s="2" t="s">
        <v>13326</v>
      </c>
    </row>
    <row r="8704" spans="1:9">
      <c r="A8704" s="2" t="s">
        <v>13327</v>
      </c>
      <c r="B8704" s="12" t="s">
        <v>18193</v>
      </c>
      <c r="C8704" s="3" t="s">
        <v>18433</v>
      </c>
      <c r="D8704"/>
      <c r="E8704"/>
      <c r="I8704" s="2" t="s">
        <v>13328</v>
      </c>
    </row>
    <row r="8705" spans="1:9">
      <c r="A8705" s="2" t="s">
        <v>14293</v>
      </c>
      <c r="B8705" s="12" t="s">
        <v>18193</v>
      </c>
      <c r="C8705" s="3" t="s">
        <v>18434</v>
      </c>
      <c r="D8705"/>
      <c r="E8705"/>
      <c r="I8705" s="2" t="s">
        <v>14294</v>
      </c>
    </row>
    <row r="8706" spans="1:9">
      <c r="A8706" s="2" t="s">
        <v>14295</v>
      </c>
      <c r="B8706" s="12" t="s">
        <v>18193</v>
      </c>
      <c r="C8706" s="3" t="s">
        <v>18434</v>
      </c>
      <c r="D8706"/>
      <c r="E8706"/>
      <c r="I8706" s="15" t="s">
        <v>14296</v>
      </c>
    </row>
    <row r="8707" spans="1:9">
      <c r="A8707" s="2" t="s">
        <v>14297</v>
      </c>
      <c r="B8707" s="12" t="s">
        <v>18193</v>
      </c>
      <c r="C8707" s="3" t="s">
        <v>18434</v>
      </c>
      <c r="D8707"/>
      <c r="E8707"/>
      <c r="I8707" s="15" t="s">
        <v>14298</v>
      </c>
    </row>
    <row r="8708" spans="1:9">
      <c r="A8708" s="2" t="s">
        <v>14299</v>
      </c>
      <c r="B8708" s="12" t="s">
        <v>18193</v>
      </c>
      <c r="C8708" s="3" t="s">
        <v>18434</v>
      </c>
      <c r="D8708"/>
      <c r="E8708"/>
      <c r="I8708" s="2" t="s">
        <v>14300</v>
      </c>
    </row>
    <row r="8709" spans="1:9">
      <c r="A8709" s="2" t="s">
        <v>13329</v>
      </c>
      <c r="B8709" s="12" t="s">
        <v>18193</v>
      </c>
      <c r="C8709" s="3" t="s">
        <v>18433</v>
      </c>
      <c r="D8709"/>
      <c r="E8709"/>
      <c r="I8709" s="2" t="s">
        <v>13330</v>
      </c>
    </row>
    <row r="8710" spans="1:9">
      <c r="A8710" s="2" t="s">
        <v>13331</v>
      </c>
      <c r="B8710" s="12" t="s">
        <v>18193</v>
      </c>
      <c r="C8710" s="3" t="s">
        <v>18433</v>
      </c>
      <c r="D8710"/>
      <c r="E8710"/>
      <c r="I8710" s="15" t="s">
        <v>13332</v>
      </c>
    </row>
    <row r="8711" spans="1:9">
      <c r="A8711" s="2" t="s">
        <v>13333</v>
      </c>
      <c r="B8711" s="12" t="s">
        <v>18193</v>
      </c>
      <c r="C8711" s="3" t="s">
        <v>18433</v>
      </c>
      <c r="D8711"/>
      <c r="E8711"/>
      <c r="I8711" s="2" t="s">
        <v>13334</v>
      </c>
    </row>
    <row r="8712" spans="1:9">
      <c r="A8712" s="2" t="s">
        <v>13335</v>
      </c>
      <c r="B8712" s="12" t="s">
        <v>18193</v>
      </c>
      <c r="C8712" s="3" t="s">
        <v>18433</v>
      </c>
      <c r="D8712"/>
      <c r="E8712"/>
      <c r="I8712" s="2" t="s">
        <v>13336</v>
      </c>
    </row>
    <row r="8713" spans="1:9">
      <c r="A8713" s="2" t="s">
        <v>14301</v>
      </c>
      <c r="B8713" s="12" t="s">
        <v>18193</v>
      </c>
      <c r="C8713" s="3" t="s">
        <v>18434</v>
      </c>
      <c r="D8713"/>
      <c r="E8713"/>
      <c r="I8713" s="2" t="s">
        <v>14302</v>
      </c>
    </row>
    <row r="8714" spans="1:9">
      <c r="A8714" s="2" t="s">
        <v>14303</v>
      </c>
      <c r="B8714" s="12" t="s">
        <v>18193</v>
      </c>
      <c r="C8714" s="3" t="s">
        <v>18434</v>
      </c>
      <c r="D8714"/>
      <c r="E8714"/>
      <c r="I8714" s="2" t="s">
        <v>14304</v>
      </c>
    </row>
    <row r="8715" spans="1:9">
      <c r="A8715" s="2" t="s">
        <v>14305</v>
      </c>
      <c r="B8715" s="12" t="s">
        <v>18193</v>
      </c>
      <c r="C8715" s="3" t="s">
        <v>18434</v>
      </c>
      <c r="D8715"/>
      <c r="E8715"/>
      <c r="I8715" s="2" t="s">
        <v>14306</v>
      </c>
    </row>
    <row r="8716" spans="1:9">
      <c r="A8716" s="2" t="s">
        <v>14307</v>
      </c>
      <c r="B8716" s="12" t="s">
        <v>18193</v>
      </c>
      <c r="C8716" s="3" t="s">
        <v>18434</v>
      </c>
      <c r="D8716"/>
      <c r="E8716"/>
      <c r="I8716" s="2" t="s">
        <v>14308</v>
      </c>
    </row>
    <row r="8717" spans="1:9">
      <c r="A8717" s="2" t="s">
        <v>14705</v>
      </c>
      <c r="B8717" s="12" t="s">
        <v>18193</v>
      </c>
      <c r="C8717" s="6" t="s">
        <v>18435</v>
      </c>
      <c r="D8717"/>
      <c r="E8717"/>
      <c r="I8717" s="2" t="s">
        <v>14706</v>
      </c>
    </row>
    <row r="8718" spans="1:9">
      <c r="A8718" s="2" t="s">
        <v>13337</v>
      </c>
      <c r="B8718" s="12" t="s">
        <v>18193</v>
      </c>
      <c r="C8718" s="3" t="s">
        <v>18433</v>
      </c>
      <c r="D8718"/>
      <c r="E8718"/>
      <c r="I8718" s="15" t="s">
        <v>13338</v>
      </c>
    </row>
    <row r="8719" spans="1:9">
      <c r="A8719" s="2" t="s">
        <v>14707</v>
      </c>
      <c r="B8719" s="12" t="s">
        <v>18193</v>
      </c>
      <c r="C8719" s="6" t="s">
        <v>18435</v>
      </c>
      <c r="D8719"/>
      <c r="E8719"/>
      <c r="I8719" s="2" t="s">
        <v>14708</v>
      </c>
    </row>
    <row r="8720" spans="1:9">
      <c r="A8720" s="2" t="s">
        <v>14309</v>
      </c>
      <c r="B8720" s="12" t="s">
        <v>18193</v>
      </c>
      <c r="C8720" s="3" t="s">
        <v>18434</v>
      </c>
      <c r="D8720"/>
      <c r="E8720"/>
      <c r="I8720" s="15" t="s">
        <v>14310</v>
      </c>
    </row>
    <row r="8721" spans="1:9">
      <c r="A8721" s="2" t="s">
        <v>13339</v>
      </c>
      <c r="B8721" s="12" t="s">
        <v>18193</v>
      </c>
      <c r="C8721" s="3" t="s">
        <v>18433</v>
      </c>
      <c r="D8721"/>
      <c r="E8721"/>
      <c r="I8721" s="2" t="s">
        <v>13340</v>
      </c>
    </row>
    <row r="8722" spans="1:9">
      <c r="A8722" s="2" t="s">
        <v>14311</v>
      </c>
      <c r="B8722" s="12" t="s">
        <v>18193</v>
      </c>
      <c r="C8722" s="3" t="s">
        <v>18434</v>
      </c>
      <c r="D8722"/>
      <c r="E8722"/>
      <c r="I8722" s="15" t="s">
        <v>14312</v>
      </c>
    </row>
    <row r="8723" spans="1:9">
      <c r="A8723" s="2" t="s">
        <v>13341</v>
      </c>
      <c r="B8723" s="12" t="s">
        <v>18193</v>
      </c>
      <c r="C8723" s="3" t="s">
        <v>18433</v>
      </c>
      <c r="D8723"/>
      <c r="E8723"/>
      <c r="I8723" s="2" t="s">
        <v>13342</v>
      </c>
    </row>
    <row r="8724" spans="1:9">
      <c r="A8724" s="2" t="s">
        <v>14709</v>
      </c>
      <c r="B8724" s="12" t="s">
        <v>18193</v>
      </c>
      <c r="C8724" s="6" t="s">
        <v>18435</v>
      </c>
      <c r="D8724"/>
      <c r="E8724"/>
      <c r="I8724" s="15" t="s">
        <v>14710</v>
      </c>
    </row>
    <row r="8725" spans="1:9">
      <c r="A8725" s="2" t="s">
        <v>14313</v>
      </c>
      <c r="B8725" s="12" t="s">
        <v>18193</v>
      </c>
      <c r="C8725" s="3" t="s">
        <v>18434</v>
      </c>
      <c r="D8725"/>
      <c r="E8725"/>
      <c r="I8725" s="2" t="s">
        <v>14314</v>
      </c>
    </row>
    <row r="8726" spans="1:9">
      <c r="A8726" s="2" t="s">
        <v>13343</v>
      </c>
      <c r="B8726" s="12" t="s">
        <v>18193</v>
      </c>
      <c r="C8726" s="3" t="s">
        <v>18433</v>
      </c>
      <c r="D8726"/>
      <c r="E8726"/>
      <c r="I8726" s="2" t="s">
        <v>13344</v>
      </c>
    </row>
    <row r="8727" spans="1:9">
      <c r="A8727" s="2" t="s">
        <v>13345</v>
      </c>
      <c r="B8727" s="12" t="s">
        <v>18193</v>
      </c>
      <c r="C8727" s="3" t="s">
        <v>18433</v>
      </c>
      <c r="D8727"/>
      <c r="E8727"/>
      <c r="I8727" s="2" t="s">
        <v>13346</v>
      </c>
    </row>
    <row r="8728" spans="1:9">
      <c r="A8728" s="2" t="s">
        <v>13347</v>
      </c>
      <c r="B8728" s="12" t="s">
        <v>18193</v>
      </c>
      <c r="C8728" s="3" t="s">
        <v>18433</v>
      </c>
      <c r="D8728"/>
      <c r="E8728"/>
      <c r="I8728" s="2" t="s">
        <v>13348</v>
      </c>
    </row>
    <row r="8729" spans="1:9">
      <c r="A8729" s="2" t="s">
        <v>13349</v>
      </c>
      <c r="B8729" s="12" t="s">
        <v>18193</v>
      </c>
      <c r="C8729" s="3" t="s">
        <v>18433</v>
      </c>
      <c r="D8729"/>
      <c r="E8729"/>
      <c r="I8729" s="2" t="s">
        <v>13350</v>
      </c>
    </row>
    <row r="8730" spans="1:9">
      <c r="A8730" s="2" t="s">
        <v>13351</v>
      </c>
      <c r="B8730" s="12" t="s">
        <v>18193</v>
      </c>
      <c r="C8730" s="3" t="s">
        <v>18433</v>
      </c>
      <c r="D8730"/>
      <c r="E8730"/>
      <c r="I8730" s="15" t="s">
        <v>13352</v>
      </c>
    </row>
    <row r="8731" spans="1:9">
      <c r="A8731" s="2" t="s">
        <v>14315</v>
      </c>
      <c r="B8731" s="12" t="s">
        <v>18193</v>
      </c>
      <c r="C8731" s="3" t="s">
        <v>18434</v>
      </c>
      <c r="D8731"/>
      <c r="E8731"/>
      <c r="I8731" s="2" t="s">
        <v>14316</v>
      </c>
    </row>
    <row r="8732" spans="1:9">
      <c r="A8732" s="2" t="s">
        <v>14317</v>
      </c>
      <c r="B8732" s="12" t="s">
        <v>18193</v>
      </c>
      <c r="C8732" s="3" t="s">
        <v>18434</v>
      </c>
      <c r="D8732"/>
      <c r="E8732"/>
      <c r="I8732" s="15" t="s">
        <v>14318</v>
      </c>
    </row>
    <row r="8733" spans="1:9">
      <c r="A8733" s="2" t="s">
        <v>14319</v>
      </c>
      <c r="B8733" s="12" t="s">
        <v>18193</v>
      </c>
      <c r="C8733" s="3" t="s">
        <v>18434</v>
      </c>
      <c r="D8733"/>
      <c r="E8733"/>
      <c r="I8733" s="2" t="s">
        <v>14320</v>
      </c>
    </row>
    <row r="8734" spans="1:9">
      <c r="A8734" s="2" t="s">
        <v>14321</v>
      </c>
      <c r="B8734" s="12" t="s">
        <v>18193</v>
      </c>
      <c r="C8734" s="3" t="s">
        <v>18434</v>
      </c>
      <c r="D8734"/>
      <c r="E8734"/>
      <c r="I8734" s="2" t="s">
        <v>14322</v>
      </c>
    </row>
    <row r="8735" spans="1:9">
      <c r="A8735" s="2" t="s">
        <v>14323</v>
      </c>
      <c r="B8735" s="12" t="s">
        <v>18193</v>
      </c>
      <c r="C8735" s="3" t="s">
        <v>18434</v>
      </c>
      <c r="D8735"/>
      <c r="E8735"/>
      <c r="I8735" s="2" t="s">
        <v>14324</v>
      </c>
    </row>
    <row r="8736" spans="1:9">
      <c r="A8736" s="2" t="s">
        <v>14325</v>
      </c>
      <c r="B8736" s="12" t="s">
        <v>18193</v>
      </c>
      <c r="C8736" s="3" t="s">
        <v>18434</v>
      </c>
      <c r="D8736"/>
      <c r="E8736"/>
      <c r="I8736" s="2" t="s">
        <v>14326</v>
      </c>
    </row>
    <row r="8737" spans="1:9">
      <c r="A8737" s="2" t="s">
        <v>14327</v>
      </c>
      <c r="B8737" s="12" t="s">
        <v>18193</v>
      </c>
      <c r="C8737" s="3" t="s">
        <v>18434</v>
      </c>
      <c r="D8737"/>
      <c r="E8737"/>
      <c r="I8737" s="2" t="s">
        <v>14328</v>
      </c>
    </row>
    <row r="8738" spans="1:9">
      <c r="A8738" s="2" t="s">
        <v>14329</v>
      </c>
      <c r="B8738" s="12" t="s">
        <v>18193</v>
      </c>
      <c r="C8738" s="3" t="s">
        <v>18434</v>
      </c>
      <c r="D8738"/>
      <c r="E8738"/>
      <c r="I8738" s="2" t="s">
        <v>14330</v>
      </c>
    </row>
    <row r="8739" spans="1:9">
      <c r="A8739" s="2" t="s">
        <v>14331</v>
      </c>
      <c r="B8739" s="12" t="s">
        <v>18193</v>
      </c>
      <c r="C8739" s="3" t="s">
        <v>18434</v>
      </c>
      <c r="D8739"/>
      <c r="E8739"/>
      <c r="I8739" s="15" t="s">
        <v>14332</v>
      </c>
    </row>
    <row r="8740" spans="1:9">
      <c r="A8740" s="2" t="s">
        <v>13353</v>
      </c>
      <c r="B8740" s="12" t="s">
        <v>18193</v>
      </c>
      <c r="C8740" s="3" t="s">
        <v>18433</v>
      </c>
      <c r="D8740"/>
      <c r="E8740"/>
      <c r="I8740" s="2" t="s">
        <v>13354</v>
      </c>
    </row>
    <row r="8741" spans="1:9">
      <c r="A8741" s="2" t="s">
        <v>13355</v>
      </c>
      <c r="B8741" s="12" t="s">
        <v>18193</v>
      </c>
      <c r="C8741" s="3" t="s">
        <v>18433</v>
      </c>
      <c r="D8741"/>
      <c r="E8741"/>
      <c r="I8741" s="2" t="s">
        <v>13356</v>
      </c>
    </row>
    <row r="8742" spans="1:9">
      <c r="A8742" s="2" t="s">
        <v>13357</v>
      </c>
      <c r="B8742" s="12" t="s">
        <v>18193</v>
      </c>
      <c r="C8742" s="3" t="s">
        <v>18433</v>
      </c>
      <c r="D8742"/>
      <c r="E8742"/>
      <c r="I8742" s="2" t="s">
        <v>13358</v>
      </c>
    </row>
    <row r="8743" spans="1:9">
      <c r="A8743" s="2" t="s">
        <v>13359</v>
      </c>
      <c r="B8743" s="12" t="s">
        <v>18193</v>
      </c>
      <c r="C8743" s="3" t="s">
        <v>18433</v>
      </c>
      <c r="D8743"/>
      <c r="E8743"/>
      <c r="I8743" s="15" t="s">
        <v>13360</v>
      </c>
    </row>
    <row r="8744" spans="1:9">
      <c r="A8744" s="2" t="s">
        <v>14333</v>
      </c>
      <c r="B8744" s="12" t="s">
        <v>18193</v>
      </c>
      <c r="C8744" s="3" t="s">
        <v>18434</v>
      </c>
      <c r="D8744"/>
      <c r="E8744"/>
      <c r="I8744" s="15" t="s">
        <v>14334</v>
      </c>
    </row>
    <row r="8745" spans="1:9">
      <c r="A8745" s="2" t="s">
        <v>13361</v>
      </c>
      <c r="B8745" s="12" t="s">
        <v>18193</v>
      </c>
      <c r="C8745" s="3" t="s">
        <v>18433</v>
      </c>
      <c r="D8745"/>
      <c r="E8745"/>
      <c r="I8745" s="2" t="s">
        <v>13362</v>
      </c>
    </row>
    <row r="8746" spans="1:9">
      <c r="A8746" s="2" t="s">
        <v>14335</v>
      </c>
      <c r="B8746" s="12" t="s">
        <v>18193</v>
      </c>
      <c r="C8746" s="3" t="s">
        <v>18434</v>
      </c>
      <c r="D8746"/>
      <c r="E8746"/>
      <c r="I8746" s="2" t="s">
        <v>14336</v>
      </c>
    </row>
    <row r="8747" spans="1:9">
      <c r="A8747" s="2" t="s">
        <v>14711</v>
      </c>
      <c r="B8747" s="12" t="s">
        <v>18193</v>
      </c>
      <c r="C8747" s="6" t="s">
        <v>18435</v>
      </c>
      <c r="D8747"/>
      <c r="E8747"/>
      <c r="I8747" s="2" t="s">
        <v>14712</v>
      </c>
    </row>
    <row r="8748" spans="1:9">
      <c r="A8748" s="2" t="s">
        <v>14337</v>
      </c>
      <c r="B8748" s="12" t="s">
        <v>18193</v>
      </c>
      <c r="C8748" s="3" t="s">
        <v>18434</v>
      </c>
      <c r="D8748"/>
      <c r="E8748"/>
      <c r="I8748" s="15" t="s">
        <v>14338</v>
      </c>
    </row>
    <row r="8749" spans="1:9">
      <c r="A8749" s="2" t="s">
        <v>13363</v>
      </c>
      <c r="B8749" s="12" t="s">
        <v>18193</v>
      </c>
      <c r="C8749" s="3" t="s">
        <v>18433</v>
      </c>
      <c r="D8749"/>
      <c r="E8749"/>
      <c r="I8749" s="15" t="s">
        <v>13364</v>
      </c>
    </row>
    <row r="8750" spans="1:9">
      <c r="A8750" s="2" t="s">
        <v>13365</v>
      </c>
      <c r="B8750" s="12" t="s">
        <v>18193</v>
      </c>
      <c r="C8750" s="3" t="s">
        <v>18433</v>
      </c>
      <c r="D8750"/>
      <c r="E8750"/>
      <c r="I8750" s="2" t="s">
        <v>13366</v>
      </c>
    </row>
    <row r="8751" spans="1:9">
      <c r="A8751" s="2" t="s">
        <v>14339</v>
      </c>
      <c r="B8751" s="12" t="s">
        <v>18193</v>
      </c>
      <c r="C8751" s="3" t="s">
        <v>18434</v>
      </c>
      <c r="D8751"/>
      <c r="E8751"/>
      <c r="I8751" s="2" t="s">
        <v>14340</v>
      </c>
    </row>
    <row r="8752" spans="1:9">
      <c r="A8752" s="2" t="s">
        <v>14341</v>
      </c>
      <c r="B8752" s="12" t="s">
        <v>18193</v>
      </c>
      <c r="C8752" s="14" t="s">
        <v>18434</v>
      </c>
      <c r="D8752"/>
      <c r="E8752"/>
      <c r="I8752" s="2" t="s">
        <v>14342</v>
      </c>
    </row>
    <row r="8753" spans="1:9">
      <c r="A8753" s="2" t="s">
        <v>14343</v>
      </c>
      <c r="B8753" s="12" t="s">
        <v>18193</v>
      </c>
      <c r="C8753" s="14" t="s">
        <v>18434</v>
      </c>
      <c r="D8753"/>
      <c r="E8753"/>
      <c r="I8753" s="2" t="s">
        <v>14344</v>
      </c>
    </row>
    <row r="8754" spans="1:9">
      <c r="A8754" s="2" t="s">
        <v>14345</v>
      </c>
      <c r="B8754" s="12" t="s">
        <v>18193</v>
      </c>
      <c r="C8754" s="14" t="s">
        <v>18434</v>
      </c>
      <c r="D8754"/>
      <c r="E8754"/>
      <c r="I8754" s="2" t="s">
        <v>14346</v>
      </c>
    </row>
    <row r="8755" spans="1:9">
      <c r="A8755" s="2" t="s">
        <v>13367</v>
      </c>
      <c r="B8755" s="12" t="s">
        <v>18193</v>
      </c>
      <c r="C8755" s="14" t="s">
        <v>18433</v>
      </c>
      <c r="D8755"/>
      <c r="E8755"/>
      <c r="I8755" s="15" t="s">
        <v>13368</v>
      </c>
    </row>
    <row r="8756" spans="1:9">
      <c r="A8756" s="2" t="s">
        <v>13369</v>
      </c>
      <c r="B8756" s="12" t="s">
        <v>18193</v>
      </c>
      <c r="C8756" s="14" t="s">
        <v>18433</v>
      </c>
      <c r="D8756"/>
      <c r="E8756"/>
      <c r="I8756" s="2" t="s">
        <v>13370</v>
      </c>
    </row>
    <row r="8757" spans="1:9">
      <c r="A8757" s="2" t="s">
        <v>13371</v>
      </c>
      <c r="B8757" s="12" t="s">
        <v>18193</v>
      </c>
      <c r="C8757" s="14" t="s">
        <v>18433</v>
      </c>
      <c r="D8757"/>
      <c r="E8757"/>
      <c r="I8757" s="2" t="s">
        <v>13372</v>
      </c>
    </row>
    <row r="8758" spans="1:9">
      <c r="A8758" s="2" t="s">
        <v>13373</v>
      </c>
      <c r="B8758" s="12" t="s">
        <v>18193</v>
      </c>
      <c r="C8758" s="14" t="s">
        <v>18433</v>
      </c>
      <c r="D8758"/>
      <c r="E8758"/>
      <c r="I8758" s="2" t="s">
        <v>13374</v>
      </c>
    </row>
    <row r="8759" spans="1:9">
      <c r="A8759" s="2" t="s">
        <v>14713</v>
      </c>
      <c r="B8759" s="12" t="s">
        <v>18193</v>
      </c>
      <c r="C8759" s="6" t="s">
        <v>18435</v>
      </c>
      <c r="D8759"/>
      <c r="E8759"/>
      <c r="I8759" s="2" t="s">
        <v>14714</v>
      </c>
    </row>
    <row r="8760" spans="1:9">
      <c r="A8760" s="2" t="s">
        <v>14347</v>
      </c>
      <c r="B8760" s="12" t="s">
        <v>18193</v>
      </c>
      <c r="C8760" s="14" t="s">
        <v>18434</v>
      </c>
      <c r="D8760"/>
      <c r="E8760"/>
      <c r="I8760" s="15" t="s">
        <v>14348</v>
      </c>
    </row>
    <row r="8761" spans="1:9">
      <c r="A8761" s="2" t="s">
        <v>14349</v>
      </c>
      <c r="B8761" s="12" t="s">
        <v>18193</v>
      </c>
      <c r="C8761" s="14" t="s">
        <v>18434</v>
      </c>
      <c r="D8761"/>
      <c r="E8761"/>
      <c r="I8761" s="2" t="s">
        <v>14350</v>
      </c>
    </row>
    <row r="8762" spans="1:9">
      <c r="A8762" s="2" t="s">
        <v>13375</v>
      </c>
      <c r="B8762" s="12" t="s">
        <v>18193</v>
      </c>
      <c r="C8762" s="14" t="s">
        <v>18433</v>
      </c>
      <c r="D8762"/>
      <c r="E8762"/>
      <c r="I8762" s="15" t="s">
        <v>13376</v>
      </c>
    </row>
    <row r="8763" spans="1:9">
      <c r="A8763" s="2" t="s">
        <v>13377</v>
      </c>
      <c r="B8763" s="12" t="s">
        <v>18193</v>
      </c>
      <c r="C8763" s="14" t="s">
        <v>18433</v>
      </c>
      <c r="D8763"/>
      <c r="E8763"/>
      <c r="I8763" s="2" t="s">
        <v>13378</v>
      </c>
    </row>
    <row r="8764" spans="1:9">
      <c r="A8764" s="2" t="s">
        <v>13379</v>
      </c>
      <c r="B8764" s="12" t="s">
        <v>18193</v>
      </c>
      <c r="C8764" s="14" t="s">
        <v>18433</v>
      </c>
      <c r="D8764"/>
      <c r="E8764"/>
      <c r="I8764" s="2" t="s">
        <v>13380</v>
      </c>
    </row>
    <row r="8765" spans="1:9">
      <c r="A8765" s="2" t="s">
        <v>14715</v>
      </c>
      <c r="B8765" s="12" t="s">
        <v>18193</v>
      </c>
      <c r="C8765" s="6" t="s">
        <v>18435</v>
      </c>
      <c r="D8765"/>
      <c r="E8765"/>
      <c r="I8765" s="2" t="s">
        <v>14716</v>
      </c>
    </row>
    <row r="8766" spans="1:9">
      <c r="A8766" s="2" t="s">
        <v>13381</v>
      </c>
      <c r="B8766" s="12" t="s">
        <v>18193</v>
      </c>
      <c r="C8766" s="14" t="s">
        <v>18433</v>
      </c>
      <c r="D8766"/>
      <c r="E8766"/>
      <c r="I8766" s="2" t="s">
        <v>13382</v>
      </c>
    </row>
    <row r="8767" spans="1:9">
      <c r="A8767" s="2" t="s">
        <v>13383</v>
      </c>
      <c r="B8767" s="12" t="s">
        <v>18193</v>
      </c>
      <c r="C8767" s="14" t="s">
        <v>18433</v>
      </c>
      <c r="D8767"/>
      <c r="E8767"/>
      <c r="I8767" s="2" t="s">
        <v>13384</v>
      </c>
    </row>
    <row r="8768" spans="1:9">
      <c r="A8768" s="2" t="s">
        <v>13385</v>
      </c>
      <c r="B8768" s="12" t="s">
        <v>18193</v>
      </c>
      <c r="C8768" s="14" t="s">
        <v>18433</v>
      </c>
      <c r="D8768"/>
      <c r="E8768"/>
      <c r="I8768" s="2" t="s">
        <v>13386</v>
      </c>
    </row>
    <row r="8769" spans="1:9">
      <c r="A8769" s="2" t="s">
        <v>13387</v>
      </c>
      <c r="B8769" s="12" t="s">
        <v>18193</v>
      </c>
      <c r="C8769" s="14" t="s">
        <v>18433</v>
      </c>
      <c r="D8769"/>
      <c r="E8769"/>
      <c r="I8769" s="2" t="s">
        <v>13388</v>
      </c>
    </row>
    <row r="8770" spans="1:9">
      <c r="A8770" s="2" t="s">
        <v>14351</v>
      </c>
      <c r="B8770" s="12" t="s">
        <v>18193</v>
      </c>
      <c r="C8770" s="14" t="s">
        <v>18434</v>
      </c>
      <c r="D8770"/>
      <c r="E8770"/>
      <c r="I8770" s="15" t="s">
        <v>14352</v>
      </c>
    </row>
    <row r="8771" spans="1:9">
      <c r="A8771" s="2" t="s">
        <v>13389</v>
      </c>
      <c r="B8771" s="12" t="s">
        <v>18193</v>
      </c>
      <c r="C8771" s="14" t="s">
        <v>18433</v>
      </c>
      <c r="D8771"/>
      <c r="E8771"/>
      <c r="I8771" s="2" t="s">
        <v>13390</v>
      </c>
    </row>
    <row r="8772" spans="1:9">
      <c r="A8772" s="2" t="s">
        <v>13391</v>
      </c>
      <c r="B8772" s="12" t="s">
        <v>18193</v>
      </c>
      <c r="C8772" s="14" t="s">
        <v>18433</v>
      </c>
      <c r="D8772"/>
      <c r="E8772"/>
      <c r="I8772" s="2" t="s">
        <v>13392</v>
      </c>
    </row>
    <row r="8773" spans="1:9">
      <c r="A8773" s="2" t="s">
        <v>13393</v>
      </c>
      <c r="B8773" s="12" t="s">
        <v>18193</v>
      </c>
      <c r="C8773" s="14" t="s">
        <v>18433</v>
      </c>
      <c r="D8773"/>
      <c r="E8773"/>
      <c r="I8773" s="2" t="s">
        <v>13394</v>
      </c>
    </row>
    <row r="8774" spans="1:9">
      <c r="A8774" s="2" t="s">
        <v>14353</v>
      </c>
      <c r="B8774" s="12" t="s">
        <v>18193</v>
      </c>
      <c r="C8774" s="14" t="s">
        <v>18434</v>
      </c>
      <c r="D8774"/>
      <c r="E8774"/>
      <c r="I8774" s="2" t="s">
        <v>14354</v>
      </c>
    </row>
    <row r="8775" spans="1:9">
      <c r="A8775" s="2" t="s">
        <v>13395</v>
      </c>
      <c r="B8775" s="12" t="s">
        <v>18193</v>
      </c>
      <c r="C8775" s="14" t="s">
        <v>18433</v>
      </c>
      <c r="D8775"/>
      <c r="E8775"/>
      <c r="I8775" s="15" t="s">
        <v>13396</v>
      </c>
    </row>
    <row r="8776" spans="1:9">
      <c r="A8776" s="2" t="s">
        <v>13397</v>
      </c>
      <c r="B8776" s="12" t="s">
        <v>18193</v>
      </c>
      <c r="C8776" s="14" t="s">
        <v>18433</v>
      </c>
      <c r="D8776"/>
      <c r="E8776"/>
      <c r="I8776" s="15" t="s">
        <v>13398</v>
      </c>
    </row>
    <row r="8777" spans="1:9">
      <c r="A8777" s="2" t="s">
        <v>13399</v>
      </c>
      <c r="B8777" s="12" t="s">
        <v>18193</v>
      </c>
      <c r="C8777" s="14" t="s">
        <v>18433</v>
      </c>
      <c r="D8777"/>
      <c r="E8777"/>
      <c r="I8777" s="2" t="s">
        <v>13400</v>
      </c>
    </row>
    <row r="8778" spans="1:9">
      <c r="A8778" s="2" t="s">
        <v>14355</v>
      </c>
      <c r="B8778" s="12" t="s">
        <v>18193</v>
      </c>
      <c r="C8778" s="14" t="s">
        <v>18434</v>
      </c>
      <c r="D8778"/>
      <c r="E8778"/>
      <c r="I8778" s="2" t="s">
        <v>14356</v>
      </c>
    </row>
    <row r="8779" spans="1:9">
      <c r="A8779" s="2" t="s">
        <v>14357</v>
      </c>
      <c r="B8779" s="12" t="s">
        <v>18193</v>
      </c>
      <c r="C8779" s="14" t="s">
        <v>18434</v>
      </c>
      <c r="D8779"/>
      <c r="E8779"/>
      <c r="I8779" s="2" t="s">
        <v>14358</v>
      </c>
    </row>
    <row r="8780" spans="1:9">
      <c r="A8780" s="2" t="s">
        <v>13401</v>
      </c>
      <c r="B8780" s="12" t="s">
        <v>18193</v>
      </c>
      <c r="C8780" s="14" t="s">
        <v>18433</v>
      </c>
      <c r="D8780"/>
      <c r="E8780"/>
      <c r="I8780" s="2" t="s">
        <v>13402</v>
      </c>
    </row>
    <row r="8781" spans="1:9">
      <c r="A8781" s="2" t="s">
        <v>13403</v>
      </c>
      <c r="B8781" s="12" t="s">
        <v>18193</v>
      </c>
      <c r="C8781" s="14" t="s">
        <v>18433</v>
      </c>
      <c r="D8781"/>
      <c r="E8781"/>
      <c r="I8781" s="2" t="s">
        <v>13404</v>
      </c>
    </row>
    <row r="8782" spans="1:9">
      <c r="A8782" s="2" t="s">
        <v>14717</v>
      </c>
      <c r="B8782" s="12" t="s">
        <v>18193</v>
      </c>
      <c r="C8782" s="6" t="s">
        <v>18435</v>
      </c>
      <c r="D8782"/>
      <c r="E8782"/>
      <c r="I8782" s="2" t="s">
        <v>14718</v>
      </c>
    </row>
    <row r="8783" spans="1:9">
      <c r="A8783" s="2" t="s">
        <v>14719</v>
      </c>
      <c r="B8783" s="12" t="s">
        <v>18193</v>
      </c>
      <c r="C8783" s="6" t="s">
        <v>18435</v>
      </c>
      <c r="D8783"/>
      <c r="E8783"/>
      <c r="I8783" s="2" t="s">
        <v>14720</v>
      </c>
    </row>
    <row r="8784" spans="1:9">
      <c r="A8784" s="2" t="s">
        <v>13405</v>
      </c>
      <c r="B8784" s="12" t="s">
        <v>18193</v>
      </c>
      <c r="C8784" s="14" t="s">
        <v>18433</v>
      </c>
      <c r="D8784"/>
      <c r="E8784"/>
      <c r="I8784" s="2" t="s">
        <v>13406</v>
      </c>
    </row>
    <row r="8785" spans="1:9">
      <c r="A8785" s="2" t="s">
        <v>13407</v>
      </c>
      <c r="B8785" s="12" t="s">
        <v>18193</v>
      </c>
      <c r="C8785" s="14" t="s">
        <v>18433</v>
      </c>
      <c r="D8785"/>
      <c r="E8785"/>
      <c r="I8785" s="2" t="s">
        <v>13408</v>
      </c>
    </row>
    <row r="8786" spans="1:9">
      <c r="A8786" s="2" t="s">
        <v>13409</v>
      </c>
      <c r="B8786" s="12" t="s">
        <v>18193</v>
      </c>
      <c r="C8786" s="14" t="s">
        <v>18433</v>
      </c>
      <c r="D8786"/>
      <c r="E8786"/>
      <c r="I8786" s="2" t="s">
        <v>13410</v>
      </c>
    </row>
    <row r="8787" spans="1:9">
      <c r="A8787" s="2" t="s">
        <v>14359</v>
      </c>
      <c r="B8787" s="12" t="s">
        <v>18193</v>
      </c>
      <c r="C8787" s="14" t="s">
        <v>18434</v>
      </c>
      <c r="D8787"/>
      <c r="E8787"/>
      <c r="I8787" s="2" t="s">
        <v>14360</v>
      </c>
    </row>
    <row r="8788" spans="1:9">
      <c r="A8788" s="2" t="s">
        <v>14721</v>
      </c>
      <c r="B8788" s="12" t="s">
        <v>18193</v>
      </c>
      <c r="C8788" s="6" t="s">
        <v>18435</v>
      </c>
      <c r="D8788"/>
      <c r="E8788"/>
      <c r="I8788" s="2" t="s">
        <v>14722</v>
      </c>
    </row>
    <row r="8789" spans="1:9">
      <c r="A8789" s="2" t="s">
        <v>14723</v>
      </c>
      <c r="B8789" s="12" t="s">
        <v>18193</v>
      </c>
      <c r="C8789" s="6" t="s">
        <v>18435</v>
      </c>
      <c r="D8789"/>
      <c r="E8789"/>
      <c r="I8789" s="2" t="s">
        <v>14724</v>
      </c>
    </row>
    <row r="8790" spans="1:9">
      <c r="A8790" s="2" t="s">
        <v>14725</v>
      </c>
      <c r="B8790" s="12" t="s">
        <v>18193</v>
      </c>
      <c r="C8790" s="6" t="s">
        <v>18435</v>
      </c>
      <c r="D8790"/>
      <c r="E8790"/>
      <c r="I8790" s="2" t="s">
        <v>14726</v>
      </c>
    </row>
    <row r="8791" spans="1:9">
      <c r="A8791" s="2" t="s">
        <v>14727</v>
      </c>
      <c r="B8791" s="12" t="s">
        <v>18193</v>
      </c>
      <c r="C8791" s="6" t="s">
        <v>18435</v>
      </c>
      <c r="D8791"/>
      <c r="E8791"/>
      <c r="I8791" s="2" t="s">
        <v>14728</v>
      </c>
    </row>
    <row r="8792" spans="1:9">
      <c r="A8792" s="2" t="s">
        <v>14361</v>
      </c>
      <c r="B8792" s="12" t="s">
        <v>18193</v>
      </c>
      <c r="C8792" s="14" t="s">
        <v>18434</v>
      </c>
      <c r="D8792"/>
      <c r="E8792"/>
      <c r="I8792" s="2" t="s">
        <v>14362</v>
      </c>
    </row>
    <row r="8793" spans="1:9">
      <c r="A8793" s="2" t="s">
        <v>13411</v>
      </c>
      <c r="B8793" s="12" t="s">
        <v>18193</v>
      </c>
      <c r="C8793" s="14" t="s">
        <v>18433</v>
      </c>
      <c r="D8793"/>
      <c r="E8793"/>
      <c r="I8793" s="2" t="s">
        <v>13412</v>
      </c>
    </row>
    <row r="8794" spans="1:9">
      <c r="A8794" s="2" t="s">
        <v>13413</v>
      </c>
      <c r="B8794" s="12" t="s">
        <v>18193</v>
      </c>
      <c r="C8794" s="14" t="s">
        <v>18433</v>
      </c>
      <c r="D8794"/>
      <c r="E8794"/>
      <c r="I8794" s="15" t="s">
        <v>13414</v>
      </c>
    </row>
    <row r="8795" spans="1:9">
      <c r="A8795" s="2" t="s">
        <v>14363</v>
      </c>
      <c r="B8795" s="12" t="s">
        <v>18193</v>
      </c>
      <c r="C8795" s="14" t="s">
        <v>18434</v>
      </c>
      <c r="D8795"/>
      <c r="E8795"/>
      <c r="I8795" s="2" t="s">
        <v>14364</v>
      </c>
    </row>
    <row r="8796" spans="1:9">
      <c r="A8796" s="2" t="s">
        <v>14365</v>
      </c>
      <c r="B8796" s="12" t="s">
        <v>18193</v>
      </c>
      <c r="C8796" s="14" t="s">
        <v>18434</v>
      </c>
      <c r="D8796"/>
      <c r="E8796"/>
      <c r="I8796" s="2" t="s">
        <v>14366</v>
      </c>
    </row>
    <row r="8797" spans="1:9">
      <c r="A8797" s="2" t="s">
        <v>14367</v>
      </c>
      <c r="B8797" s="12" t="s">
        <v>18193</v>
      </c>
      <c r="C8797" s="14" t="s">
        <v>18434</v>
      </c>
      <c r="D8797"/>
      <c r="E8797"/>
      <c r="I8797" s="2" t="s">
        <v>14368</v>
      </c>
    </row>
    <row r="8798" spans="1:9">
      <c r="A8798" s="2" t="s">
        <v>13415</v>
      </c>
      <c r="B8798" s="12" t="s">
        <v>18193</v>
      </c>
      <c r="C8798" s="14" t="s">
        <v>18433</v>
      </c>
      <c r="D8798"/>
      <c r="E8798"/>
      <c r="I8798" s="2" t="s">
        <v>13416</v>
      </c>
    </row>
    <row r="8799" spans="1:9">
      <c r="A8799" s="2" t="s">
        <v>13417</v>
      </c>
      <c r="B8799" s="12" t="s">
        <v>18193</v>
      </c>
      <c r="C8799" s="14" t="s">
        <v>18433</v>
      </c>
      <c r="D8799"/>
      <c r="E8799"/>
      <c r="I8799" s="15" t="s">
        <v>13418</v>
      </c>
    </row>
    <row r="8800" spans="1:9">
      <c r="A8800" s="2" t="s">
        <v>13419</v>
      </c>
      <c r="B8800" s="12" t="s">
        <v>18193</v>
      </c>
      <c r="C8800" s="14" t="s">
        <v>18433</v>
      </c>
      <c r="D8800"/>
      <c r="E8800"/>
      <c r="I8800" s="2" t="s">
        <v>13420</v>
      </c>
    </row>
    <row r="8801" spans="1:9">
      <c r="A8801" s="2" t="s">
        <v>13421</v>
      </c>
      <c r="B8801" s="12" t="s">
        <v>18193</v>
      </c>
      <c r="C8801" s="14" t="s">
        <v>18433</v>
      </c>
      <c r="D8801"/>
      <c r="E8801"/>
      <c r="I8801" s="2" t="s">
        <v>13422</v>
      </c>
    </row>
    <row r="8802" spans="1:9">
      <c r="A8802" s="2" t="s">
        <v>14369</v>
      </c>
      <c r="B8802" s="12" t="s">
        <v>18193</v>
      </c>
      <c r="C8802" s="14" t="s">
        <v>18434</v>
      </c>
      <c r="D8802"/>
      <c r="E8802"/>
      <c r="I8802" s="15" t="s">
        <v>14370</v>
      </c>
    </row>
    <row r="8803" spans="1:9">
      <c r="A8803" s="2" t="s">
        <v>14371</v>
      </c>
      <c r="B8803" s="12" t="s">
        <v>18193</v>
      </c>
      <c r="C8803" s="14" t="s">
        <v>18434</v>
      </c>
      <c r="D8803"/>
      <c r="E8803"/>
      <c r="I8803" s="15" t="s">
        <v>14372</v>
      </c>
    </row>
    <row r="8804" spans="1:9">
      <c r="A8804" s="2" t="s">
        <v>14373</v>
      </c>
      <c r="B8804" s="12" t="s">
        <v>18193</v>
      </c>
      <c r="C8804" s="14" t="s">
        <v>18434</v>
      </c>
      <c r="D8804"/>
      <c r="E8804"/>
      <c r="I8804" s="2" t="s">
        <v>14374</v>
      </c>
    </row>
    <row r="8805" spans="1:9">
      <c r="A8805" s="2" t="s">
        <v>13423</v>
      </c>
      <c r="B8805" s="12" t="s">
        <v>18193</v>
      </c>
      <c r="C8805" s="14" t="s">
        <v>18433</v>
      </c>
      <c r="D8805"/>
      <c r="E8805"/>
      <c r="I8805" s="2" t="s">
        <v>13424</v>
      </c>
    </row>
    <row r="8806" spans="1:9">
      <c r="A8806" s="2" t="s">
        <v>13425</v>
      </c>
      <c r="B8806" s="12" t="s">
        <v>18193</v>
      </c>
      <c r="C8806" s="14" t="s">
        <v>18433</v>
      </c>
      <c r="D8806"/>
      <c r="E8806"/>
      <c r="I8806" s="2" t="s">
        <v>13426</v>
      </c>
    </row>
    <row r="8807" spans="1:9">
      <c r="A8807" s="2" t="s">
        <v>14729</v>
      </c>
      <c r="B8807" s="12" t="s">
        <v>18193</v>
      </c>
      <c r="C8807" s="6" t="s">
        <v>18435</v>
      </c>
      <c r="D8807"/>
      <c r="E8807"/>
      <c r="I8807" s="2" t="s">
        <v>14730</v>
      </c>
    </row>
    <row r="8808" spans="1:9">
      <c r="A8808" s="2" t="s">
        <v>14731</v>
      </c>
      <c r="B8808" s="12" t="s">
        <v>18193</v>
      </c>
      <c r="C8808" s="6" t="s">
        <v>18435</v>
      </c>
      <c r="D8808"/>
      <c r="E8808"/>
      <c r="I8808" s="2" t="s">
        <v>14732</v>
      </c>
    </row>
    <row r="8809" spans="1:9">
      <c r="A8809" s="2" t="s">
        <v>14375</v>
      </c>
      <c r="B8809" s="12" t="s">
        <v>18193</v>
      </c>
      <c r="C8809" s="14" t="s">
        <v>18434</v>
      </c>
      <c r="D8809"/>
      <c r="E8809"/>
      <c r="I8809" s="2" t="s">
        <v>14376</v>
      </c>
    </row>
    <row r="8810" spans="1:9">
      <c r="A8810" s="2" t="s">
        <v>14733</v>
      </c>
      <c r="B8810" s="12" t="s">
        <v>18193</v>
      </c>
      <c r="C8810" s="6" t="s">
        <v>18435</v>
      </c>
      <c r="D8810"/>
      <c r="E8810"/>
      <c r="I8810" s="2" t="s">
        <v>14734</v>
      </c>
    </row>
    <row r="8811" spans="1:9">
      <c r="A8811" s="2" t="s">
        <v>13427</v>
      </c>
      <c r="B8811" s="12" t="s">
        <v>18193</v>
      </c>
      <c r="C8811" s="14" t="s">
        <v>18433</v>
      </c>
      <c r="D8811"/>
      <c r="E8811"/>
      <c r="I8811" s="2" t="s">
        <v>13428</v>
      </c>
    </row>
    <row r="8812" spans="1:9">
      <c r="A8812" s="2" t="s">
        <v>13429</v>
      </c>
      <c r="B8812" s="12" t="s">
        <v>18193</v>
      </c>
      <c r="C8812" s="14" t="s">
        <v>18433</v>
      </c>
      <c r="D8812"/>
      <c r="E8812"/>
      <c r="I8812" s="2" t="s">
        <v>13430</v>
      </c>
    </row>
    <row r="8813" spans="1:9">
      <c r="A8813" s="2" t="s">
        <v>14377</v>
      </c>
      <c r="B8813" s="12" t="s">
        <v>18193</v>
      </c>
      <c r="C8813" s="14" t="s">
        <v>18434</v>
      </c>
      <c r="D8813"/>
      <c r="E8813"/>
      <c r="I8813" s="2" t="s">
        <v>14378</v>
      </c>
    </row>
    <row r="8814" spans="1:9">
      <c r="A8814" s="2" t="s">
        <v>13431</v>
      </c>
      <c r="B8814" s="12" t="s">
        <v>18193</v>
      </c>
      <c r="C8814" s="14" t="s">
        <v>18433</v>
      </c>
      <c r="D8814"/>
      <c r="E8814"/>
      <c r="I8814" s="2" t="s">
        <v>13432</v>
      </c>
    </row>
    <row r="8815" spans="1:9">
      <c r="A8815" s="2" t="s">
        <v>14379</v>
      </c>
      <c r="B8815" s="12" t="s">
        <v>18193</v>
      </c>
      <c r="C8815" s="14" t="s">
        <v>18434</v>
      </c>
      <c r="D8815"/>
      <c r="E8815"/>
      <c r="I8815" s="2" t="s">
        <v>14380</v>
      </c>
    </row>
    <row r="8816" spans="1:9">
      <c r="A8816" s="2" t="s">
        <v>13433</v>
      </c>
      <c r="B8816" s="12" t="s">
        <v>18193</v>
      </c>
      <c r="C8816" s="14" t="s">
        <v>18433</v>
      </c>
      <c r="D8816"/>
      <c r="E8816"/>
      <c r="I8816" s="2" t="s">
        <v>13434</v>
      </c>
    </row>
    <row r="8817" spans="1:9">
      <c r="A8817" s="2" t="s">
        <v>13435</v>
      </c>
      <c r="B8817" s="12" t="s">
        <v>18193</v>
      </c>
      <c r="C8817" s="14" t="s">
        <v>18433</v>
      </c>
      <c r="D8817"/>
      <c r="E8817"/>
      <c r="I8817" s="2" t="s">
        <v>13436</v>
      </c>
    </row>
    <row r="8818" spans="1:9">
      <c r="A8818" s="2" t="s">
        <v>13437</v>
      </c>
      <c r="B8818" s="12" t="s">
        <v>18193</v>
      </c>
      <c r="C8818" s="14" t="s">
        <v>18433</v>
      </c>
      <c r="D8818"/>
      <c r="E8818"/>
      <c r="I8818" s="2" t="s">
        <v>13438</v>
      </c>
    </row>
    <row r="8819" spans="1:9">
      <c r="A8819" s="2" t="s">
        <v>14381</v>
      </c>
      <c r="B8819" s="12" t="s">
        <v>18193</v>
      </c>
      <c r="C8819" s="14" t="s">
        <v>18434</v>
      </c>
      <c r="D8819"/>
      <c r="E8819"/>
      <c r="I8819" s="2" t="s">
        <v>14382</v>
      </c>
    </row>
    <row r="8820" spans="1:9">
      <c r="A8820" s="2" t="s">
        <v>13439</v>
      </c>
      <c r="B8820" s="12" t="s">
        <v>18193</v>
      </c>
      <c r="C8820" s="14" t="s">
        <v>18433</v>
      </c>
      <c r="D8820"/>
      <c r="E8820"/>
      <c r="I8820" s="2" t="s">
        <v>13440</v>
      </c>
    </row>
    <row r="8821" spans="1:9">
      <c r="A8821" s="2" t="s">
        <v>13441</v>
      </c>
      <c r="B8821" s="12" t="s">
        <v>18193</v>
      </c>
      <c r="C8821" s="14" t="s">
        <v>18433</v>
      </c>
      <c r="D8821"/>
      <c r="E8821"/>
      <c r="I8821" s="2" t="s">
        <v>13442</v>
      </c>
    </row>
    <row r="8822" spans="1:9">
      <c r="A8822" s="2" t="s">
        <v>13443</v>
      </c>
      <c r="B8822" s="12" t="s">
        <v>18193</v>
      </c>
      <c r="C8822" s="14" t="s">
        <v>18433</v>
      </c>
      <c r="D8822"/>
      <c r="E8822"/>
      <c r="I8822" s="2" t="s">
        <v>13444</v>
      </c>
    </row>
    <row r="8823" spans="1:9">
      <c r="A8823" s="2" t="s">
        <v>13445</v>
      </c>
      <c r="B8823" s="12" t="s">
        <v>18193</v>
      </c>
      <c r="C8823" s="14" t="s">
        <v>18433</v>
      </c>
      <c r="D8823"/>
      <c r="E8823"/>
      <c r="I8823" s="2" t="s">
        <v>13446</v>
      </c>
    </row>
    <row r="8824" spans="1:9">
      <c r="A8824" s="2" t="s">
        <v>14383</v>
      </c>
      <c r="B8824" s="12" t="s">
        <v>18193</v>
      </c>
      <c r="C8824" s="14" t="s">
        <v>18434</v>
      </c>
      <c r="D8824"/>
      <c r="E8824"/>
      <c r="I8824" s="15" t="s">
        <v>14384</v>
      </c>
    </row>
    <row r="8825" spans="1:9">
      <c r="A8825" s="2" t="s">
        <v>14385</v>
      </c>
      <c r="B8825" s="12" t="s">
        <v>18193</v>
      </c>
      <c r="C8825" s="14" t="s">
        <v>18434</v>
      </c>
      <c r="D8825"/>
      <c r="E8825"/>
      <c r="I8825" s="15" t="s">
        <v>14386</v>
      </c>
    </row>
    <row r="8826" spans="1:9">
      <c r="A8826" s="2" t="s">
        <v>14387</v>
      </c>
      <c r="B8826" s="12" t="s">
        <v>18193</v>
      </c>
      <c r="C8826" s="14" t="s">
        <v>18434</v>
      </c>
      <c r="D8826"/>
      <c r="E8826"/>
      <c r="I8826" s="15" t="s">
        <v>14388</v>
      </c>
    </row>
    <row r="8827" spans="1:9">
      <c r="A8827" s="2" t="s">
        <v>13447</v>
      </c>
      <c r="B8827" s="12" t="s">
        <v>18193</v>
      </c>
      <c r="C8827" s="14" t="s">
        <v>18433</v>
      </c>
      <c r="D8827"/>
      <c r="E8827"/>
      <c r="I8827" s="2" t="s">
        <v>13448</v>
      </c>
    </row>
    <row r="8828" spans="1:9">
      <c r="A8828" s="2" t="s">
        <v>13449</v>
      </c>
      <c r="B8828" s="12" t="s">
        <v>18193</v>
      </c>
      <c r="C8828" s="14" t="s">
        <v>18433</v>
      </c>
      <c r="D8828"/>
      <c r="E8828"/>
      <c r="I8828" s="2" t="s">
        <v>13450</v>
      </c>
    </row>
    <row r="8829" spans="1:9">
      <c r="A8829" s="2" t="s">
        <v>13451</v>
      </c>
      <c r="B8829" s="12" t="s">
        <v>18193</v>
      </c>
      <c r="C8829" s="14" t="s">
        <v>18433</v>
      </c>
      <c r="D8829"/>
      <c r="E8829"/>
      <c r="I8829" s="15" t="s">
        <v>13452</v>
      </c>
    </row>
    <row r="8830" spans="1:9">
      <c r="A8830" s="2" t="s">
        <v>13453</v>
      </c>
      <c r="B8830" s="12" t="s">
        <v>18193</v>
      </c>
      <c r="C8830" s="14" t="s">
        <v>18433</v>
      </c>
      <c r="D8830"/>
      <c r="E8830"/>
      <c r="I8830" s="2" t="s">
        <v>13454</v>
      </c>
    </row>
    <row r="8831" spans="1:9">
      <c r="A8831" s="2" t="s">
        <v>14389</v>
      </c>
      <c r="B8831" s="12" t="s">
        <v>18193</v>
      </c>
      <c r="C8831" s="14" t="s">
        <v>18434</v>
      </c>
      <c r="D8831"/>
      <c r="E8831"/>
      <c r="I8831" s="15" t="s">
        <v>14390</v>
      </c>
    </row>
    <row r="8832" spans="1:9">
      <c r="A8832" s="2" t="s">
        <v>13455</v>
      </c>
      <c r="B8832" s="12" t="s">
        <v>18193</v>
      </c>
      <c r="C8832" s="14" t="s">
        <v>18433</v>
      </c>
      <c r="D8832"/>
      <c r="E8832"/>
      <c r="I8832" s="2" t="s">
        <v>13456</v>
      </c>
    </row>
    <row r="8833" spans="1:9">
      <c r="A8833" s="2" t="s">
        <v>13457</v>
      </c>
      <c r="B8833" s="12" t="s">
        <v>18193</v>
      </c>
      <c r="C8833" s="14" t="s">
        <v>18433</v>
      </c>
      <c r="D8833"/>
      <c r="E8833"/>
      <c r="I8833" s="15" t="s">
        <v>13458</v>
      </c>
    </row>
    <row r="8834" spans="1:9">
      <c r="A8834" s="2" t="s">
        <v>14735</v>
      </c>
      <c r="B8834" s="12" t="s">
        <v>18193</v>
      </c>
      <c r="C8834" s="6" t="s">
        <v>18435</v>
      </c>
      <c r="D8834"/>
      <c r="E8834"/>
      <c r="I8834" s="2" t="s">
        <v>14736</v>
      </c>
    </row>
    <row r="8835" spans="1:9">
      <c r="A8835" s="2" t="s">
        <v>14391</v>
      </c>
      <c r="B8835" s="12" t="s">
        <v>18193</v>
      </c>
      <c r="C8835" s="14" t="s">
        <v>18434</v>
      </c>
      <c r="D8835"/>
      <c r="E8835"/>
      <c r="I8835" s="2" t="s">
        <v>14392</v>
      </c>
    </row>
    <row r="8836" spans="1:9">
      <c r="A8836" s="2" t="s">
        <v>13459</v>
      </c>
      <c r="B8836" s="12" t="s">
        <v>18193</v>
      </c>
      <c r="C8836" s="14" t="s">
        <v>18433</v>
      </c>
      <c r="D8836"/>
      <c r="E8836"/>
      <c r="I8836" s="15" t="s">
        <v>13460</v>
      </c>
    </row>
    <row r="8837" spans="1:9">
      <c r="A8837" s="2" t="s">
        <v>13461</v>
      </c>
      <c r="B8837" s="12" t="s">
        <v>18193</v>
      </c>
      <c r="C8837" s="14" t="s">
        <v>18433</v>
      </c>
      <c r="D8837"/>
      <c r="E8837"/>
      <c r="I8837" s="2" t="s">
        <v>13462</v>
      </c>
    </row>
    <row r="8838" spans="1:9">
      <c r="A8838" s="2" t="s">
        <v>13463</v>
      </c>
      <c r="B8838" s="12" t="s">
        <v>18193</v>
      </c>
      <c r="C8838" s="14" t="s">
        <v>18433</v>
      </c>
      <c r="D8838"/>
      <c r="E8838"/>
      <c r="I8838" s="2" t="s">
        <v>13464</v>
      </c>
    </row>
    <row r="8839" spans="1:9">
      <c r="A8839" s="2" t="s">
        <v>13465</v>
      </c>
      <c r="B8839" s="12" t="s">
        <v>18193</v>
      </c>
      <c r="C8839" s="14" t="s">
        <v>18433</v>
      </c>
      <c r="D8839"/>
      <c r="E8839"/>
      <c r="I8839" s="15" t="s">
        <v>13466</v>
      </c>
    </row>
    <row r="8840" spans="1:9">
      <c r="A8840" s="2" t="s">
        <v>14393</v>
      </c>
      <c r="B8840" s="12" t="s">
        <v>18193</v>
      </c>
      <c r="C8840" s="14" t="s">
        <v>18434</v>
      </c>
      <c r="D8840"/>
      <c r="E8840"/>
      <c r="I8840" s="15" t="s">
        <v>14394</v>
      </c>
    </row>
    <row r="8841" spans="1:9">
      <c r="A8841" s="2" t="s">
        <v>14395</v>
      </c>
      <c r="B8841" s="12" t="s">
        <v>18193</v>
      </c>
      <c r="C8841" s="14" t="s">
        <v>18434</v>
      </c>
      <c r="D8841"/>
      <c r="E8841"/>
      <c r="I8841" s="2" t="s">
        <v>14396</v>
      </c>
    </row>
    <row r="8842" spans="1:9">
      <c r="A8842" s="2" t="s">
        <v>13467</v>
      </c>
      <c r="B8842" s="12" t="s">
        <v>18193</v>
      </c>
      <c r="C8842" s="14" t="s">
        <v>18433</v>
      </c>
      <c r="D8842"/>
      <c r="E8842"/>
      <c r="I8842" s="15" t="s">
        <v>13468</v>
      </c>
    </row>
    <row r="8843" spans="1:9">
      <c r="A8843" s="2" t="s">
        <v>13469</v>
      </c>
      <c r="B8843" s="12" t="s">
        <v>18193</v>
      </c>
      <c r="C8843" s="14" t="s">
        <v>18433</v>
      </c>
      <c r="D8843"/>
      <c r="E8843"/>
      <c r="I8843" s="15" t="s">
        <v>13470</v>
      </c>
    </row>
    <row r="8844" spans="1:9">
      <c r="A8844" s="2" t="s">
        <v>13471</v>
      </c>
      <c r="B8844" s="12" t="s">
        <v>18193</v>
      </c>
      <c r="C8844" s="14" t="s">
        <v>18433</v>
      </c>
      <c r="D8844"/>
      <c r="E8844"/>
      <c r="I8844" s="2" t="s">
        <v>13472</v>
      </c>
    </row>
    <row r="8845" spans="1:9">
      <c r="A8845" s="2" t="s">
        <v>13473</v>
      </c>
      <c r="B8845" s="12" t="s">
        <v>18193</v>
      </c>
      <c r="C8845" s="14" t="s">
        <v>18433</v>
      </c>
      <c r="D8845"/>
      <c r="E8845"/>
      <c r="I8845" s="2" t="s">
        <v>13474</v>
      </c>
    </row>
    <row r="8846" spans="1:9">
      <c r="A8846" s="2" t="s">
        <v>13475</v>
      </c>
      <c r="B8846" s="12" t="s">
        <v>18193</v>
      </c>
      <c r="C8846" s="14" t="s">
        <v>18433</v>
      </c>
      <c r="D8846"/>
      <c r="E8846"/>
      <c r="I8846" s="2" t="s">
        <v>13476</v>
      </c>
    </row>
    <row r="8847" spans="1:9">
      <c r="A8847" s="2" t="s">
        <v>14397</v>
      </c>
      <c r="B8847" s="12" t="s">
        <v>18193</v>
      </c>
      <c r="C8847" s="14" t="s">
        <v>18434</v>
      </c>
      <c r="D8847"/>
      <c r="E8847"/>
      <c r="I8847" s="2" t="s">
        <v>14398</v>
      </c>
    </row>
    <row r="8848" spans="1:9">
      <c r="A8848" s="2" t="s">
        <v>14399</v>
      </c>
      <c r="B8848" s="12" t="s">
        <v>18193</v>
      </c>
      <c r="C8848" s="14" t="s">
        <v>18434</v>
      </c>
      <c r="D8848"/>
      <c r="E8848"/>
      <c r="I8848" s="2" t="s">
        <v>14400</v>
      </c>
    </row>
    <row r="8849" spans="1:9">
      <c r="A8849" s="2" t="s">
        <v>13477</v>
      </c>
      <c r="B8849" s="12" t="s">
        <v>18193</v>
      </c>
      <c r="C8849" s="14" t="s">
        <v>18433</v>
      </c>
      <c r="D8849"/>
      <c r="E8849"/>
      <c r="I8849" s="15" t="s">
        <v>13478</v>
      </c>
    </row>
    <row r="8850" spans="1:9">
      <c r="A8850" s="2" t="s">
        <v>13479</v>
      </c>
      <c r="B8850" s="12" t="s">
        <v>18193</v>
      </c>
      <c r="C8850" s="14" t="s">
        <v>18433</v>
      </c>
      <c r="D8850"/>
      <c r="E8850"/>
      <c r="I8850" s="15" t="s">
        <v>13480</v>
      </c>
    </row>
    <row r="8851" spans="1:9">
      <c r="A8851" s="2" t="s">
        <v>13481</v>
      </c>
      <c r="B8851" s="12" t="s">
        <v>18193</v>
      </c>
      <c r="C8851" s="14" t="s">
        <v>18433</v>
      </c>
      <c r="D8851"/>
      <c r="E8851"/>
      <c r="I8851" s="2" t="s">
        <v>13482</v>
      </c>
    </row>
    <row r="8852" spans="1:9">
      <c r="A8852" s="2" t="s">
        <v>13483</v>
      </c>
      <c r="B8852" s="12" t="s">
        <v>18193</v>
      </c>
      <c r="C8852" s="14" t="s">
        <v>18433</v>
      </c>
      <c r="D8852"/>
      <c r="E8852"/>
      <c r="I8852" s="15" t="s">
        <v>13484</v>
      </c>
    </row>
    <row r="8853" spans="1:9">
      <c r="A8853" s="2" t="s">
        <v>14737</v>
      </c>
      <c r="B8853" s="12" t="s">
        <v>18193</v>
      </c>
      <c r="C8853" s="6" t="s">
        <v>18435</v>
      </c>
      <c r="D8853"/>
      <c r="E8853"/>
      <c r="I8853" s="15" t="s">
        <v>14738</v>
      </c>
    </row>
    <row r="8854" spans="1:9">
      <c r="A8854" s="2" t="s">
        <v>13485</v>
      </c>
      <c r="B8854" s="12" t="s">
        <v>18193</v>
      </c>
      <c r="C8854" s="14" t="s">
        <v>18433</v>
      </c>
      <c r="D8854"/>
      <c r="E8854"/>
      <c r="I8854" s="15" t="s">
        <v>13486</v>
      </c>
    </row>
    <row r="8855" spans="1:9">
      <c r="A8855" s="2" t="s">
        <v>13487</v>
      </c>
      <c r="B8855" s="12" t="s">
        <v>18193</v>
      </c>
      <c r="C8855" s="14" t="s">
        <v>18433</v>
      </c>
      <c r="D8855"/>
      <c r="E8855"/>
      <c r="I8855" s="2" t="s">
        <v>13488</v>
      </c>
    </row>
    <row r="8856" spans="1:9">
      <c r="A8856" s="2" t="s">
        <v>13489</v>
      </c>
      <c r="B8856" s="12" t="s">
        <v>18193</v>
      </c>
      <c r="C8856" s="14" t="s">
        <v>18433</v>
      </c>
      <c r="D8856"/>
      <c r="E8856"/>
      <c r="I8856" s="15" t="s">
        <v>13490</v>
      </c>
    </row>
    <row r="8857" spans="1:9">
      <c r="A8857" s="2" t="s">
        <v>13491</v>
      </c>
      <c r="B8857" s="12" t="s">
        <v>18193</v>
      </c>
      <c r="C8857" s="14" t="s">
        <v>18433</v>
      </c>
      <c r="D8857"/>
      <c r="E8857"/>
      <c r="I8857" s="2" t="s">
        <v>13492</v>
      </c>
    </row>
    <row r="8858" spans="1:9">
      <c r="A8858" s="2" t="s">
        <v>13493</v>
      </c>
      <c r="B8858" s="12" t="s">
        <v>18193</v>
      </c>
      <c r="C8858" s="14" t="s">
        <v>18433</v>
      </c>
      <c r="D8858"/>
      <c r="E8858"/>
      <c r="I8858" s="2" t="s">
        <v>13494</v>
      </c>
    </row>
    <row r="8859" spans="1:9">
      <c r="A8859" s="2" t="s">
        <v>13495</v>
      </c>
      <c r="B8859" s="12" t="s">
        <v>18193</v>
      </c>
      <c r="C8859" s="14" t="s">
        <v>18433</v>
      </c>
      <c r="D8859"/>
      <c r="E8859"/>
      <c r="I8859" s="15" t="s">
        <v>13496</v>
      </c>
    </row>
    <row r="8860" spans="1:9">
      <c r="A8860" s="2" t="s">
        <v>14739</v>
      </c>
      <c r="B8860" s="12" t="s">
        <v>18193</v>
      </c>
      <c r="C8860" s="6" t="s">
        <v>18435</v>
      </c>
      <c r="D8860"/>
      <c r="E8860"/>
      <c r="I8860" s="2" t="s">
        <v>14740</v>
      </c>
    </row>
    <row r="8861" spans="1:9">
      <c r="A8861" s="2" t="s">
        <v>14401</v>
      </c>
      <c r="B8861" s="12" t="s">
        <v>18193</v>
      </c>
      <c r="C8861" s="14" t="s">
        <v>18434</v>
      </c>
      <c r="D8861"/>
      <c r="E8861"/>
      <c r="I8861" s="2" t="s">
        <v>14402</v>
      </c>
    </row>
    <row r="8862" spans="1:9">
      <c r="A8862" s="2" t="s">
        <v>14403</v>
      </c>
      <c r="B8862" s="12" t="s">
        <v>18193</v>
      </c>
      <c r="C8862" s="14" t="s">
        <v>18434</v>
      </c>
      <c r="D8862"/>
      <c r="E8862"/>
      <c r="I8862" s="2" t="s">
        <v>14404</v>
      </c>
    </row>
    <row r="8863" spans="1:9">
      <c r="A8863" s="2" t="s">
        <v>14405</v>
      </c>
      <c r="B8863" s="12" t="s">
        <v>18193</v>
      </c>
      <c r="C8863" s="14" t="s">
        <v>18434</v>
      </c>
      <c r="D8863"/>
      <c r="E8863"/>
      <c r="I8863" s="2" t="s">
        <v>14406</v>
      </c>
    </row>
    <row r="8864" spans="1:9">
      <c r="A8864" s="2" t="s">
        <v>13497</v>
      </c>
      <c r="B8864" s="12" t="s">
        <v>18193</v>
      </c>
      <c r="C8864" s="14" t="s">
        <v>18433</v>
      </c>
      <c r="D8864"/>
      <c r="E8864"/>
      <c r="I8864" s="2" t="s">
        <v>13498</v>
      </c>
    </row>
    <row r="8865" spans="1:9">
      <c r="A8865" s="2" t="s">
        <v>13499</v>
      </c>
      <c r="B8865" s="12" t="s">
        <v>18193</v>
      </c>
      <c r="C8865" s="14" t="s">
        <v>18433</v>
      </c>
      <c r="D8865"/>
      <c r="E8865"/>
      <c r="I8865" s="15" t="s">
        <v>13500</v>
      </c>
    </row>
    <row r="8866" spans="1:9">
      <c r="A8866" s="2" t="s">
        <v>14407</v>
      </c>
      <c r="B8866" s="12" t="s">
        <v>18193</v>
      </c>
      <c r="C8866" s="14" t="s">
        <v>18434</v>
      </c>
      <c r="D8866"/>
      <c r="E8866"/>
      <c r="I8866" s="15" t="s">
        <v>14408</v>
      </c>
    </row>
    <row r="8867" spans="1:9">
      <c r="A8867" s="2" t="s">
        <v>13501</v>
      </c>
      <c r="B8867" s="12" t="s">
        <v>18193</v>
      </c>
      <c r="C8867" s="14" t="s">
        <v>18433</v>
      </c>
      <c r="D8867"/>
      <c r="E8867"/>
      <c r="I8867" s="2" t="s">
        <v>13502</v>
      </c>
    </row>
    <row r="8868" spans="1:9">
      <c r="A8868" s="2" t="s">
        <v>13503</v>
      </c>
      <c r="B8868" s="12" t="s">
        <v>18193</v>
      </c>
      <c r="C8868" s="14" t="s">
        <v>18433</v>
      </c>
      <c r="D8868"/>
      <c r="E8868"/>
      <c r="I8868" s="15" t="s">
        <v>13504</v>
      </c>
    </row>
    <row r="8869" spans="1:9">
      <c r="A8869" s="2" t="s">
        <v>13505</v>
      </c>
      <c r="B8869" s="12" t="s">
        <v>18193</v>
      </c>
      <c r="C8869" s="14" t="s">
        <v>18433</v>
      </c>
      <c r="D8869"/>
      <c r="E8869"/>
      <c r="I8869" s="2" t="s">
        <v>13506</v>
      </c>
    </row>
    <row r="8870" spans="1:9">
      <c r="A8870" s="2" t="s">
        <v>13507</v>
      </c>
      <c r="B8870" s="12" t="s">
        <v>18193</v>
      </c>
      <c r="C8870" s="14" t="s">
        <v>18433</v>
      </c>
      <c r="D8870"/>
      <c r="E8870"/>
      <c r="I8870" s="2" t="s">
        <v>13508</v>
      </c>
    </row>
    <row r="8871" spans="1:9">
      <c r="A8871" s="2" t="s">
        <v>13509</v>
      </c>
      <c r="B8871" s="12" t="s">
        <v>18193</v>
      </c>
      <c r="C8871" s="14" t="s">
        <v>18433</v>
      </c>
      <c r="D8871"/>
      <c r="E8871"/>
      <c r="I8871" s="2" t="s">
        <v>13510</v>
      </c>
    </row>
    <row r="8872" spans="1:9">
      <c r="A8872" s="2" t="s">
        <v>13511</v>
      </c>
      <c r="B8872" s="12" t="s">
        <v>18193</v>
      </c>
      <c r="C8872" s="14" t="s">
        <v>18433</v>
      </c>
      <c r="D8872"/>
      <c r="E8872"/>
      <c r="I8872" s="2" t="s">
        <v>13512</v>
      </c>
    </row>
    <row r="8873" spans="1:9">
      <c r="A8873" s="2" t="s">
        <v>14409</v>
      </c>
      <c r="B8873" s="12" t="s">
        <v>18193</v>
      </c>
      <c r="C8873" s="14" t="s">
        <v>18434</v>
      </c>
      <c r="D8873"/>
      <c r="E8873"/>
      <c r="I8873" s="2" t="s">
        <v>14410</v>
      </c>
    </row>
    <row r="8874" spans="1:9">
      <c r="A8874" s="2" t="s">
        <v>13513</v>
      </c>
      <c r="B8874" s="12" t="s">
        <v>18193</v>
      </c>
      <c r="C8874" s="14" t="s">
        <v>18433</v>
      </c>
      <c r="D8874"/>
      <c r="E8874"/>
      <c r="I8874" s="15" t="s">
        <v>13514</v>
      </c>
    </row>
    <row r="8875" spans="1:9">
      <c r="A8875" s="2" t="s">
        <v>14741</v>
      </c>
      <c r="B8875" s="12" t="s">
        <v>18193</v>
      </c>
      <c r="C8875" s="6" t="s">
        <v>18435</v>
      </c>
      <c r="D8875"/>
      <c r="E8875"/>
      <c r="I8875" s="15" t="s">
        <v>14742</v>
      </c>
    </row>
    <row r="8876" spans="1:9">
      <c r="A8876" s="2" t="s">
        <v>14411</v>
      </c>
      <c r="B8876" s="12" t="s">
        <v>18193</v>
      </c>
      <c r="C8876" s="14" t="s">
        <v>18434</v>
      </c>
      <c r="D8876"/>
      <c r="E8876"/>
      <c r="I8876" s="15" t="s">
        <v>14412</v>
      </c>
    </row>
    <row r="8877" spans="1:9">
      <c r="A8877" s="2" t="s">
        <v>13515</v>
      </c>
      <c r="B8877" s="12" t="s">
        <v>18193</v>
      </c>
      <c r="C8877" s="14" t="s">
        <v>18433</v>
      </c>
      <c r="D8877"/>
      <c r="E8877"/>
      <c r="I8877" s="15" t="s">
        <v>13516</v>
      </c>
    </row>
    <row r="8878" spans="1:9">
      <c r="A8878" s="2" t="s">
        <v>13517</v>
      </c>
      <c r="B8878" s="12" t="s">
        <v>18193</v>
      </c>
      <c r="C8878" s="14" t="s">
        <v>18433</v>
      </c>
      <c r="D8878"/>
      <c r="E8878"/>
      <c r="I8878" s="2" t="s">
        <v>13518</v>
      </c>
    </row>
    <row r="8879" spans="1:9">
      <c r="A8879" s="2" t="s">
        <v>13519</v>
      </c>
      <c r="B8879" s="12" t="s">
        <v>18193</v>
      </c>
      <c r="C8879" s="14" t="s">
        <v>18433</v>
      </c>
      <c r="D8879"/>
      <c r="E8879"/>
      <c r="I8879" s="15" t="s">
        <v>13520</v>
      </c>
    </row>
    <row r="8880" spans="1:9">
      <c r="A8880" s="2" t="s">
        <v>13521</v>
      </c>
      <c r="B8880" s="12" t="s">
        <v>18193</v>
      </c>
      <c r="C8880" s="14" t="s">
        <v>18433</v>
      </c>
      <c r="D8880"/>
      <c r="E8880"/>
      <c r="I8880" s="2" t="s">
        <v>13522</v>
      </c>
    </row>
    <row r="8881" spans="1:9">
      <c r="A8881" s="2" t="s">
        <v>13523</v>
      </c>
      <c r="B8881" s="12" t="s">
        <v>18193</v>
      </c>
      <c r="C8881" s="14" t="s">
        <v>18433</v>
      </c>
      <c r="D8881"/>
      <c r="E8881"/>
      <c r="I8881" s="2" t="s">
        <v>13524</v>
      </c>
    </row>
    <row r="8882" spans="1:9">
      <c r="A8882" s="2" t="s">
        <v>13525</v>
      </c>
      <c r="B8882" s="12" t="s">
        <v>18193</v>
      </c>
      <c r="C8882" s="14" t="s">
        <v>18433</v>
      </c>
      <c r="D8882"/>
      <c r="E8882"/>
      <c r="I8882" s="2" t="s">
        <v>13526</v>
      </c>
    </row>
    <row r="8883" spans="1:9">
      <c r="A8883" s="2" t="s">
        <v>13527</v>
      </c>
      <c r="B8883" s="12" t="s">
        <v>18193</v>
      </c>
      <c r="C8883" s="14" t="s">
        <v>18433</v>
      </c>
      <c r="D8883"/>
      <c r="E8883"/>
      <c r="I8883" s="2" t="s">
        <v>13528</v>
      </c>
    </row>
    <row r="8884" spans="1:9">
      <c r="A8884" s="2" t="s">
        <v>14413</v>
      </c>
      <c r="B8884" s="12" t="s">
        <v>18193</v>
      </c>
      <c r="C8884" s="14" t="s">
        <v>18434</v>
      </c>
      <c r="D8884"/>
      <c r="E8884"/>
      <c r="I8884" s="2" t="s">
        <v>14414</v>
      </c>
    </row>
    <row r="8885" spans="1:9">
      <c r="A8885" s="2" t="s">
        <v>13529</v>
      </c>
      <c r="B8885" s="12" t="s">
        <v>18193</v>
      </c>
      <c r="C8885" s="14" t="s">
        <v>18433</v>
      </c>
      <c r="D8885"/>
      <c r="E8885"/>
      <c r="I8885" s="2" t="s">
        <v>13530</v>
      </c>
    </row>
    <row r="8886" spans="1:9">
      <c r="A8886" s="2" t="s">
        <v>13531</v>
      </c>
      <c r="B8886" s="12" t="s">
        <v>18193</v>
      </c>
      <c r="C8886" s="14" t="s">
        <v>18433</v>
      </c>
      <c r="D8886"/>
      <c r="E8886"/>
      <c r="I8886" s="2" t="s">
        <v>13532</v>
      </c>
    </row>
    <row r="8887" spans="1:9">
      <c r="A8887" s="2" t="s">
        <v>14415</v>
      </c>
      <c r="B8887" s="12" t="s">
        <v>18193</v>
      </c>
      <c r="C8887" s="14" t="s">
        <v>18434</v>
      </c>
      <c r="D8887"/>
      <c r="E8887"/>
      <c r="I8887" s="15" t="s">
        <v>14416</v>
      </c>
    </row>
    <row r="8888" spans="1:9">
      <c r="A8888" s="2" t="s">
        <v>14417</v>
      </c>
      <c r="B8888" s="12" t="s">
        <v>18193</v>
      </c>
      <c r="C8888" s="14" t="s">
        <v>18434</v>
      </c>
      <c r="D8888"/>
      <c r="E8888"/>
      <c r="I8888" s="2" t="s">
        <v>14418</v>
      </c>
    </row>
    <row r="8889" spans="1:9">
      <c r="A8889" s="2" t="s">
        <v>14419</v>
      </c>
      <c r="B8889" s="12" t="s">
        <v>18193</v>
      </c>
      <c r="C8889" s="14" t="s">
        <v>18434</v>
      </c>
      <c r="D8889"/>
      <c r="E8889"/>
      <c r="I8889" s="2" t="s">
        <v>14420</v>
      </c>
    </row>
    <row r="8890" spans="1:9">
      <c r="A8890" s="2" t="s">
        <v>14421</v>
      </c>
      <c r="B8890" s="12" t="s">
        <v>18193</v>
      </c>
      <c r="C8890" s="14" t="s">
        <v>18434</v>
      </c>
      <c r="D8890"/>
      <c r="E8890"/>
      <c r="I8890" s="2" t="s">
        <v>14422</v>
      </c>
    </row>
    <row r="8891" spans="1:9">
      <c r="A8891" s="2" t="s">
        <v>14423</v>
      </c>
      <c r="B8891" s="12" t="s">
        <v>18193</v>
      </c>
      <c r="C8891" s="14" t="s">
        <v>18434</v>
      </c>
      <c r="D8891"/>
      <c r="E8891"/>
      <c r="I8891" s="15" t="s">
        <v>14424</v>
      </c>
    </row>
    <row r="8892" spans="1:9">
      <c r="A8892" s="2" t="s">
        <v>14425</v>
      </c>
      <c r="B8892" s="12" t="s">
        <v>18193</v>
      </c>
      <c r="C8892" s="14" t="s">
        <v>18434</v>
      </c>
      <c r="D8892"/>
      <c r="E8892"/>
      <c r="I8892" s="15" t="s">
        <v>14426</v>
      </c>
    </row>
    <row r="8893" spans="1:9">
      <c r="A8893" s="2" t="s">
        <v>13533</v>
      </c>
      <c r="B8893" s="12" t="s">
        <v>18193</v>
      </c>
      <c r="C8893" s="14" t="s">
        <v>18433</v>
      </c>
      <c r="D8893"/>
      <c r="E8893"/>
      <c r="I8893" s="2" t="s">
        <v>13534</v>
      </c>
    </row>
    <row r="8894" spans="1:9">
      <c r="A8894" s="2" t="s">
        <v>13535</v>
      </c>
      <c r="B8894" s="12" t="s">
        <v>18193</v>
      </c>
      <c r="C8894" s="14" t="s">
        <v>18433</v>
      </c>
      <c r="D8894"/>
      <c r="E8894"/>
      <c r="I8894" s="2" t="s">
        <v>13536</v>
      </c>
    </row>
    <row r="8895" spans="1:9">
      <c r="A8895" s="2" t="s">
        <v>13537</v>
      </c>
      <c r="B8895" s="12" t="s">
        <v>18193</v>
      </c>
      <c r="C8895" s="14" t="s">
        <v>18433</v>
      </c>
      <c r="D8895"/>
      <c r="E8895"/>
      <c r="I8895" s="2" t="s">
        <v>13538</v>
      </c>
    </row>
    <row r="8896" spans="1:9">
      <c r="A8896" s="2" t="s">
        <v>13539</v>
      </c>
      <c r="B8896" s="12" t="s">
        <v>18193</v>
      </c>
      <c r="C8896" s="14" t="s">
        <v>18433</v>
      </c>
      <c r="D8896"/>
      <c r="E8896"/>
      <c r="I8896" s="15" t="s">
        <v>13540</v>
      </c>
    </row>
    <row r="8897" spans="1:9">
      <c r="A8897" s="2" t="s">
        <v>13541</v>
      </c>
      <c r="B8897" s="12" t="s">
        <v>18193</v>
      </c>
      <c r="C8897" s="14" t="s">
        <v>18433</v>
      </c>
      <c r="D8897"/>
      <c r="E8897"/>
      <c r="I8897" s="15" t="s">
        <v>13542</v>
      </c>
    </row>
    <row r="8898" spans="1:9">
      <c r="A8898" s="2" t="s">
        <v>14743</v>
      </c>
      <c r="B8898" s="12" t="s">
        <v>18193</v>
      </c>
      <c r="C8898" s="6" t="s">
        <v>18435</v>
      </c>
      <c r="D8898"/>
      <c r="E8898"/>
      <c r="I8898" s="2" t="s">
        <v>14744</v>
      </c>
    </row>
    <row r="8899" spans="1:9">
      <c r="A8899" s="2" t="s">
        <v>13543</v>
      </c>
      <c r="B8899" s="12" t="s">
        <v>18193</v>
      </c>
      <c r="C8899" s="14" t="s">
        <v>18433</v>
      </c>
      <c r="D8899"/>
      <c r="E8899"/>
      <c r="I8899" s="2" t="s">
        <v>13544</v>
      </c>
    </row>
    <row r="8900" spans="1:9">
      <c r="A8900" s="2" t="s">
        <v>13545</v>
      </c>
      <c r="B8900" s="12" t="s">
        <v>18193</v>
      </c>
      <c r="C8900" s="14" t="s">
        <v>18433</v>
      </c>
      <c r="D8900"/>
      <c r="E8900"/>
      <c r="I8900" s="2" t="s">
        <v>13546</v>
      </c>
    </row>
    <row r="8901" spans="1:9">
      <c r="A8901" s="2" t="s">
        <v>14427</v>
      </c>
      <c r="B8901" s="12" t="s">
        <v>18193</v>
      </c>
      <c r="C8901" s="14" t="s">
        <v>18434</v>
      </c>
      <c r="D8901"/>
      <c r="E8901"/>
      <c r="I8901" s="15" t="s">
        <v>14428</v>
      </c>
    </row>
    <row r="8902" spans="1:9">
      <c r="A8902" s="2" t="s">
        <v>13547</v>
      </c>
      <c r="B8902" s="12" t="s">
        <v>18193</v>
      </c>
      <c r="C8902" s="14" t="s">
        <v>18433</v>
      </c>
      <c r="D8902"/>
      <c r="E8902"/>
      <c r="I8902" s="2" t="s">
        <v>13548</v>
      </c>
    </row>
    <row r="8903" spans="1:9">
      <c r="A8903" s="2" t="s">
        <v>13549</v>
      </c>
      <c r="B8903" s="12" t="s">
        <v>18193</v>
      </c>
      <c r="C8903" s="14" t="s">
        <v>18433</v>
      </c>
      <c r="D8903"/>
      <c r="E8903"/>
      <c r="I8903" s="15" t="s">
        <v>13550</v>
      </c>
    </row>
    <row r="8904" spans="1:9">
      <c r="A8904" s="2" t="s">
        <v>13551</v>
      </c>
      <c r="B8904" s="12" t="s">
        <v>18193</v>
      </c>
      <c r="C8904" s="14" t="s">
        <v>18433</v>
      </c>
      <c r="D8904"/>
      <c r="E8904"/>
      <c r="I8904" s="15" t="s">
        <v>13552</v>
      </c>
    </row>
    <row r="8905" spans="1:9">
      <c r="A8905" s="2" t="s">
        <v>13553</v>
      </c>
      <c r="B8905" s="12" t="s">
        <v>18193</v>
      </c>
      <c r="C8905" s="14" t="s">
        <v>18433</v>
      </c>
      <c r="D8905"/>
      <c r="E8905"/>
      <c r="I8905" s="15" t="s">
        <v>13554</v>
      </c>
    </row>
    <row r="8906" spans="1:9">
      <c r="A8906" s="2" t="s">
        <v>13555</v>
      </c>
      <c r="B8906" s="12" t="s">
        <v>18193</v>
      </c>
      <c r="C8906" s="14" t="s">
        <v>18433</v>
      </c>
      <c r="D8906"/>
      <c r="E8906"/>
      <c r="I8906" s="15" t="s">
        <v>13556</v>
      </c>
    </row>
    <row r="8907" spans="1:9">
      <c r="A8907" s="2" t="s">
        <v>13557</v>
      </c>
      <c r="B8907" s="12" t="s">
        <v>18193</v>
      </c>
      <c r="C8907" s="14" t="s">
        <v>18433</v>
      </c>
      <c r="D8907"/>
      <c r="E8907"/>
      <c r="I8907" s="15" t="s">
        <v>13558</v>
      </c>
    </row>
    <row r="8908" spans="1:9">
      <c r="A8908" s="2" t="s">
        <v>13559</v>
      </c>
      <c r="B8908" s="12" t="s">
        <v>18193</v>
      </c>
      <c r="C8908" s="14" t="s">
        <v>18433</v>
      </c>
      <c r="D8908"/>
      <c r="E8908"/>
      <c r="I8908" s="15" t="s">
        <v>13560</v>
      </c>
    </row>
    <row r="8909" spans="1:9">
      <c r="A8909" s="2" t="s">
        <v>13561</v>
      </c>
      <c r="B8909" s="12" t="s">
        <v>18193</v>
      </c>
      <c r="C8909" s="14" t="s">
        <v>18433</v>
      </c>
      <c r="D8909"/>
      <c r="E8909"/>
      <c r="I8909" s="2" t="s">
        <v>13562</v>
      </c>
    </row>
    <row r="8910" spans="1:9">
      <c r="A8910" s="2" t="s">
        <v>14429</v>
      </c>
      <c r="B8910" s="12" t="s">
        <v>18193</v>
      </c>
      <c r="C8910" s="14" t="s">
        <v>18434</v>
      </c>
      <c r="D8910"/>
      <c r="E8910"/>
      <c r="I8910" s="15" t="s">
        <v>14430</v>
      </c>
    </row>
    <row r="8911" spans="1:9">
      <c r="A8911" s="2" t="s">
        <v>14431</v>
      </c>
      <c r="B8911" s="12" t="s">
        <v>18193</v>
      </c>
      <c r="C8911" s="14" t="s">
        <v>18434</v>
      </c>
      <c r="D8911"/>
      <c r="E8911"/>
      <c r="I8911" s="2" t="s">
        <v>14432</v>
      </c>
    </row>
    <row r="8912" spans="1:9">
      <c r="A8912" s="2" t="s">
        <v>13563</v>
      </c>
      <c r="B8912" s="12" t="s">
        <v>18193</v>
      </c>
      <c r="C8912" s="14" t="s">
        <v>18433</v>
      </c>
      <c r="D8912"/>
      <c r="E8912"/>
      <c r="I8912" s="2" t="s">
        <v>13564</v>
      </c>
    </row>
    <row r="8913" spans="1:9">
      <c r="A8913" s="2" t="s">
        <v>13565</v>
      </c>
      <c r="B8913" s="12" t="s">
        <v>18193</v>
      </c>
      <c r="C8913" s="14" t="s">
        <v>18433</v>
      </c>
      <c r="D8913"/>
      <c r="E8913"/>
      <c r="I8913" s="15" t="s">
        <v>13566</v>
      </c>
    </row>
    <row r="8914" spans="1:9">
      <c r="A8914" s="2" t="s">
        <v>14745</v>
      </c>
      <c r="B8914" s="12" t="s">
        <v>18193</v>
      </c>
      <c r="C8914" s="6" t="s">
        <v>18435</v>
      </c>
      <c r="D8914"/>
      <c r="E8914"/>
      <c r="I8914" s="2" t="s">
        <v>14746</v>
      </c>
    </row>
    <row r="8915" spans="1:9">
      <c r="A8915" s="2" t="s">
        <v>13567</v>
      </c>
      <c r="B8915" s="12" t="s">
        <v>18193</v>
      </c>
      <c r="C8915" s="14" t="s">
        <v>18433</v>
      </c>
      <c r="D8915"/>
      <c r="E8915"/>
      <c r="I8915" s="2" t="s">
        <v>13568</v>
      </c>
    </row>
    <row r="8916" spans="1:9">
      <c r="A8916" s="2" t="s">
        <v>13569</v>
      </c>
      <c r="B8916" s="12" t="s">
        <v>18193</v>
      </c>
      <c r="C8916" s="14" t="s">
        <v>18433</v>
      </c>
      <c r="D8916"/>
      <c r="E8916"/>
      <c r="I8916" s="2" t="s">
        <v>13570</v>
      </c>
    </row>
    <row r="8917" spans="1:9">
      <c r="A8917" s="2" t="s">
        <v>13571</v>
      </c>
      <c r="B8917" s="12" t="s">
        <v>18193</v>
      </c>
      <c r="C8917" s="14" t="s">
        <v>18433</v>
      </c>
      <c r="D8917"/>
      <c r="E8917"/>
      <c r="I8917" s="2" t="s">
        <v>13572</v>
      </c>
    </row>
    <row r="8918" spans="1:9">
      <c r="A8918" s="2" t="s">
        <v>13573</v>
      </c>
      <c r="B8918" s="12" t="s">
        <v>18193</v>
      </c>
      <c r="C8918" s="14" t="s">
        <v>18433</v>
      </c>
      <c r="D8918"/>
      <c r="E8918"/>
      <c r="I8918" s="2" t="s">
        <v>13574</v>
      </c>
    </row>
    <row r="8919" spans="1:9">
      <c r="A8919" s="2" t="s">
        <v>13575</v>
      </c>
      <c r="B8919" s="12" t="s">
        <v>18193</v>
      </c>
      <c r="C8919" s="14" t="s">
        <v>18433</v>
      </c>
      <c r="D8919"/>
      <c r="E8919"/>
      <c r="I8919" s="15" t="s">
        <v>13576</v>
      </c>
    </row>
    <row r="8920" spans="1:9">
      <c r="A8920" s="2" t="s">
        <v>14433</v>
      </c>
      <c r="B8920" s="12" t="s">
        <v>18193</v>
      </c>
      <c r="C8920" s="14" t="s">
        <v>18434</v>
      </c>
      <c r="D8920"/>
      <c r="E8920"/>
      <c r="I8920" s="2" t="s">
        <v>14434</v>
      </c>
    </row>
    <row r="8921" spans="1:9">
      <c r="A8921" s="2" t="s">
        <v>14435</v>
      </c>
      <c r="B8921" s="12" t="s">
        <v>18193</v>
      </c>
      <c r="C8921" s="14" t="s">
        <v>18434</v>
      </c>
      <c r="D8921"/>
      <c r="E8921"/>
      <c r="I8921" s="2" t="s">
        <v>14436</v>
      </c>
    </row>
    <row r="8922" spans="1:9">
      <c r="A8922" s="2" t="s">
        <v>14437</v>
      </c>
      <c r="B8922" s="12" t="s">
        <v>18193</v>
      </c>
      <c r="C8922" s="14" t="s">
        <v>18434</v>
      </c>
      <c r="D8922"/>
      <c r="E8922"/>
      <c r="I8922" s="2" t="s">
        <v>14438</v>
      </c>
    </row>
    <row r="8923" spans="1:9">
      <c r="A8923" s="2" t="s">
        <v>13577</v>
      </c>
      <c r="B8923" s="12" t="s">
        <v>18193</v>
      </c>
      <c r="C8923" s="14" t="s">
        <v>18433</v>
      </c>
      <c r="D8923"/>
      <c r="E8923"/>
      <c r="I8923" s="2" t="s">
        <v>13578</v>
      </c>
    </row>
    <row r="8924" spans="1:9">
      <c r="A8924" s="2" t="s">
        <v>13579</v>
      </c>
      <c r="B8924" s="12" t="s">
        <v>18193</v>
      </c>
      <c r="C8924" s="14" t="s">
        <v>18433</v>
      </c>
      <c r="D8924"/>
      <c r="E8924"/>
      <c r="I8924" s="2" t="s">
        <v>13580</v>
      </c>
    </row>
    <row r="8925" spans="1:9">
      <c r="A8925" s="2" t="s">
        <v>13581</v>
      </c>
      <c r="B8925" s="12" t="s">
        <v>18193</v>
      </c>
      <c r="C8925" s="14" t="s">
        <v>18433</v>
      </c>
      <c r="D8925"/>
      <c r="E8925"/>
      <c r="I8925" s="2" t="s">
        <v>13582</v>
      </c>
    </row>
    <row r="8926" spans="1:9">
      <c r="A8926" s="2" t="s">
        <v>14439</v>
      </c>
      <c r="B8926" s="12" t="s">
        <v>18193</v>
      </c>
      <c r="C8926" s="14" t="s">
        <v>18434</v>
      </c>
      <c r="D8926"/>
      <c r="E8926"/>
      <c r="I8926" s="15" t="s">
        <v>14440</v>
      </c>
    </row>
    <row r="8927" spans="1:9">
      <c r="A8927" s="2" t="s">
        <v>13583</v>
      </c>
      <c r="B8927" s="12" t="s">
        <v>18193</v>
      </c>
      <c r="C8927" s="14" t="s">
        <v>18433</v>
      </c>
      <c r="D8927"/>
      <c r="E8927"/>
      <c r="I8927" s="15" t="s">
        <v>13584</v>
      </c>
    </row>
    <row r="8928" spans="1:9">
      <c r="A8928" s="2" t="s">
        <v>13585</v>
      </c>
      <c r="B8928" s="12" t="s">
        <v>18193</v>
      </c>
      <c r="C8928" s="14" t="s">
        <v>18433</v>
      </c>
      <c r="D8928"/>
      <c r="E8928"/>
      <c r="I8928" s="2" t="s">
        <v>13586</v>
      </c>
    </row>
    <row r="8929" spans="1:9">
      <c r="A8929" s="2" t="s">
        <v>14441</v>
      </c>
      <c r="B8929" s="12" t="s">
        <v>18193</v>
      </c>
      <c r="C8929" s="14" t="s">
        <v>18434</v>
      </c>
      <c r="D8929"/>
      <c r="E8929"/>
      <c r="I8929" s="15" t="s">
        <v>14442</v>
      </c>
    </row>
    <row r="8930" spans="1:9">
      <c r="A8930" s="2" t="s">
        <v>14443</v>
      </c>
      <c r="B8930" s="12" t="s">
        <v>18193</v>
      </c>
      <c r="C8930" s="14" t="s">
        <v>18434</v>
      </c>
      <c r="D8930"/>
      <c r="E8930"/>
      <c r="I8930" s="15" t="s">
        <v>14444</v>
      </c>
    </row>
    <row r="8931" spans="1:9">
      <c r="A8931" s="2" t="s">
        <v>13587</v>
      </c>
      <c r="B8931" s="12" t="s">
        <v>18193</v>
      </c>
      <c r="C8931" s="14" t="s">
        <v>18433</v>
      </c>
      <c r="D8931"/>
      <c r="E8931"/>
      <c r="I8931" s="2" t="s">
        <v>13588</v>
      </c>
    </row>
    <row r="8932" spans="1:9">
      <c r="A8932" s="2" t="s">
        <v>14445</v>
      </c>
      <c r="B8932" s="12" t="s">
        <v>18193</v>
      </c>
      <c r="C8932" s="14" t="s">
        <v>18434</v>
      </c>
      <c r="D8932"/>
      <c r="E8932"/>
      <c r="I8932" s="15" t="s">
        <v>14446</v>
      </c>
    </row>
    <row r="8933" spans="1:9">
      <c r="A8933" s="2" t="s">
        <v>13589</v>
      </c>
      <c r="B8933" s="12" t="s">
        <v>18193</v>
      </c>
      <c r="C8933" s="14" t="s">
        <v>18433</v>
      </c>
      <c r="D8933"/>
      <c r="E8933"/>
      <c r="I8933" s="2" t="s">
        <v>13590</v>
      </c>
    </row>
    <row r="8934" spans="1:9">
      <c r="A8934" s="2" t="s">
        <v>13591</v>
      </c>
      <c r="B8934" s="12" t="s">
        <v>18193</v>
      </c>
      <c r="C8934" s="14" t="s">
        <v>18433</v>
      </c>
      <c r="D8934"/>
      <c r="E8934"/>
      <c r="I8934" s="15" t="s">
        <v>13592</v>
      </c>
    </row>
    <row r="8935" spans="1:9">
      <c r="A8935" s="2" t="s">
        <v>13593</v>
      </c>
      <c r="B8935" s="12" t="s">
        <v>18193</v>
      </c>
      <c r="C8935" s="14" t="s">
        <v>18433</v>
      </c>
      <c r="D8935"/>
      <c r="E8935"/>
      <c r="I8935" s="2" t="s">
        <v>13594</v>
      </c>
    </row>
    <row r="8936" spans="1:9">
      <c r="A8936" s="2" t="s">
        <v>13595</v>
      </c>
      <c r="B8936" s="12" t="s">
        <v>18193</v>
      </c>
      <c r="C8936" s="14" t="s">
        <v>18433</v>
      </c>
      <c r="D8936"/>
      <c r="E8936"/>
      <c r="I8936" s="15" t="s">
        <v>13596</v>
      </c>
    </row>
    <row r="8937" spans="1:9">
      <c r="A8937" s="2" t="s">
        <v>13597</v>
      </c>
      <c r="B8937" s="12" t="s">
        <v>18193</v>
      </c>
      <c r="C8937" s="14" t="s">
        <v>18433</v>
      </c>
      <c r="D8937"/>
      <c r="E8937"/>
      <c r="I8937" s="2" t="s">
        <v>13598</v>
      </c>
    </row>
    <row r="8938" spans="1:9">
      <c r="A8938" s="2" t="s">
        <v>14447</v>
      </c>
      <c r="B8938" s="12" t="s">
        <v>18193</v>
      </c>
      <c r="C8938" s="14" t="s">
        <v>18434</v>
      </c>
      <c r="D8938"/>
      <c r="E8938"/>
      <c r="I8938" s="2" t="s">
        <v>14448</v>
      </c>
    </row>
    <row r="8939" spans="1:9">
      <c r="A8939" s="2" t="s">
        <v>14449</v>
      </c>
      <c r="B8939" s="12" t="s">
        <v>18193</v>
      </c>
      <c r="C8939" s="14" t="s">
        <v>18434</v>
      </c>
      <c r="D8939"/>
      <c r="E8939"/>
      <c r="I8939" s="2" t="s">
        <v>14450</v>
      </c>
    </row>
    <row r="8940" spans="1:9">
      <c r="A8940" s="2" t="s">
        <v>14451</v>
      </c>
      <c r="B8940" s="12" t="s">
        <v>18193</v>
      </c>
      <c r="C8940" s="14" t="s">
        <v>18434</v>
      </c>
      <c r="D8940"/>
      <c r="E8940"/>
      <c r="I8940" s="2" t="s">
        <v>14452</v>
      </c>
    </row>
    <row r="8941" spans="1:9">
      <c r="A8941" s="2" t="s">
        <v>14453</v>
      </c>
      <c r="B8941" s="12" t="s">
        <v>18193</v>
      </c>
      <c r="C8941" s="14" t="s">
        <v>18434</v>
      </c>
      <c r="D8941"/>
      <c r="E8941"/>
      <c r="I8941" s="2" t="s">
        <v>14454</v>
      </c>
    </row>
    <row r="8942" spans="1:9">
      <c r="A8942" s="2" t="s">
        <v>13599</v>
      </c>
      <c r="B8942" s="12" t="s">
        <v>18193</v>
      </c>
      <c r="C8942" s="14" t="s">
        <v>18433</v>
      </c>
      <c r="D8942"/>
      <c r="E8942"/>
      <c r="I8942" s="15" t="s">
        <v>13600</v>
      </c>
    </row>
    <row r="8943" spans="1:9">
      <c r="A8943" s="2" t="s">
        <v>13601</v>
      </c>
      <c r="B8943" s="12" t="s">
        <v>18193</v>
      </c>
      <c r="C8943" s="14" t="s">
        <v>18433</v>
      </c>
      <c r="D8943"/>
      <c r="E8943"/>
      <c r="I8943" s="2" t="s">
        <v>13602</v>
      </c>
    </row>
    <row r="8944" spans="1:9">
      <c r="A8944" s="2" t="s">
        <v>14455</v>
      </c>
      <c r="B8944" s="12" t="s">
        <v>18193</v>
      </c>
      <c r="C8944" s="14" t="s">
        <v>18434</v>
      </c>
      <c r="D8944"/>
      <c r="E8944"/>
      <c r="I8944" s="2" t="s">
        <v>14456</v>
      </c>
    </row>
    <row r="8945" spans="1:9">
      <c r="A8945" s="2" t="s">
        <v>14457</v>
      </c>
      <c r="B8945" s="12" t="s">
        <v>18193</v>
      </c>
      <c r="C8945" s="14" t="s">
        <v>18434</v>
      </c>
      <c r="D8945"/>
      <c r="E8945"/>
      <c r="I8945" s="2" t="s">
        <v>14458</v>
      </c>
    </row>
    <row r="8946" spans="1:9">
      <c r="A8946" s="2" t="s">
        <v>13603</v>
      </c>
      <c r="B8946" s="12" t="s">
        <v>18193</v>
      </c>
      <c r="C8946" s="14" t="s">
        <v>18433</v>
      </c>
      <c r="D8946"/>
      <c r="E8946"/>
      <c r="I8946" s="2" t="s">
        <v>13604</v>
      </c>
    </row>
    <row r="8947" spans="1:9">
      <c r="A8947" s="2" t="s">
        <v>14459</v>
      </c>
      <c r="B8947" s="12" t="s">
        <v>18193</v>
      </c>
      <c r="C8947" s="14" t="s">
        <v>18434</v>
      </c>
      <c r="D8947"/>
      <c r="E8947"/>
      <c r="I8947" s="15" t="s">
        <v>14460</v>
      </c>
    </row>
    <row r="8948" spans="1:9">
      <c r="A8948" s="2" t="s">
        <v>14461</v>
      </c>
      <c r="B8948" s="12" t="s">
        <v>18193</v>
      </c>
      <c r="C8948" s="14" t="s">
        <v>18434</v>
      </c>
      <c r="D8948"/>
      <c r="E8948"/>
      <c r="I8948" s="2" t="s">
        <v>14462</v>
      </c>
    </row>
    <row r="8949" spans="1:9">
      <c r="A8949" s="2" t="s">
        <v>13605</v>
      </c>
      <c r="B8949" s="12" t="s">
        <v>18193</v>
      </c>
      <c r="C8949" s="14" t="s">
        <v>18433</v>
      </c>
      <c r="D8949"/>
      <c r="E8949"/>
      <c r="I8949" s="2" t="s">
        <v>13606</v>
      </c>
    </row>
    <row r="8950" spans="1:9">
      <c r="A8950" s="2" t="s">
        <v>13607</v>
      </c>
      <c r="B8950" s="12" t="s">
        <v>18193</v>
      </c>
      <c r="C8950" s="14" t="s">
        <v>18433</v>
      </c>
      <c r="D8950"/>
      <c r="E8950"/>
      <c r="I8950" s="2" t="s">
        <v>13608</v>
      </c>
    </row>
    <row r="8951" spans="1:9">
      <c r="A8951" s="2" t="s">
        <v>13609</v>
      </c>
      <c r="B8951" s="12" t="s">
        <v>18193</v>
      </c>
      <c r="C8951" s="14" t="s">
        <v>18433</v>
      </c>
      <c r="D8951"/>
      <c r="E8951"/>
      <c r="I8951" s="2" t="s">
        <v>13610</v>
      </c>
    </row>
    <row r="8952" spans="1:9">
      <c r="A8952" s="2" t="s">
        <v>13611</v>
      </c>
      <c r="B8952" s="12" t="s">
        <v>18193</v>
      </c>
      <c r="C8952" s="14" t="s">
        <v>18433</v>
      </c>
      <c r="D8952"/>
      <c r="E8952"/>
      <c r="I8952" s="2" t="s">
        <v>13612</v>
      </c>
    </row>
    <row r="8953" spans="1:9">
      <c r="A8953" s="2" t="s">
        <v>14747</v>
      </c>
      <c r="B8953" s="12" t="s">
        <v>18193</v>
      </c>
      <c r="C8953" s="6" t="s">
        <v>18435</v>
      </c>
      <c r="D8953"/>
      <c r="E8953"/>
      <c r="I8953" s="2" t="s">
        <v>14748</v>
      </c>
    </row>
    <row r="8954" spans="1:9">
      <c r="A8954" s="2" t="s">
        <v>14749</v>
      </c>
      <c r="B8954" s="12" t="s">
        <v>18193</v>
      </c>
      <c r="C8954" s="6" t="s">
        <v>18435</v>
      </c>
      <c r="D8954"/>
      <c r="E8954"/>
      <c r="I8954" s="2" t="s">
        <v>14750</v>
      </c>
    </row>
    <row r="8955" spans="1:9">
      <c r="A8955" s="2" t="s">
        <v>13613</v>
      </c>
      <c r="B8955" s="12" t="s">
        <v>18193</v>
      </c>
      <c r="C8955" s="14" t="s">
        <v>18433</v>
      </c>
      <c r="D8955"/>
      <c r="E8955"/>
      <c r="I8955" s="2" t="s">
        <v>13614</v>
      </c>
    </row>
    <row r="8956" spans="1:9">
      <c r="A8956" s="2" t="s">
        <v>13615</v>
      </c>
      <c r="B8956" s="12" t="s">
        <v>18193</v>
      </c>
      <c r="C8956" s="14" t="s">
        <v>18433</v>
      </c>
      <c r="D8956"/>
      <c r="E8956"/>
      <c r="I8956" s="2" t="s">
        <v>13616</v>
      </c>
    </row>
    <row r="8957" spans="1:9">
      <c r="A8957" s="2" t="s">
        <v>13617</v>
      </c>
      <c r="B8957" s="12" t="s">
        <v>18193</v>
      </c>
      <c r="C8957" s="14" t="s">
        <v>18433</v>
      </c>
      <c r="D8957"/>
      <c r="E8957"/>
      <c r="I8957" s="2" t="s">
        <v>13618</v>
      </c>
    </row>
    <row r="8958" spans="1:9">
      <c r="A8958" s="2" t="s">
        <v>13619</v>
      </c>
      <c r="B8958" s="12" t="s">
        <v>18193</v>
      </c>
      <c r="C8958" s="14" t="s">
        <v>18433</v>
      </c>
      <c r="D8958"/>
      <c r="E8958"/>
      <c r="I8958" s="2" t="s">
        <v>13620</v>
      </c>
    </row>
    <row r="8959" spans="1:9">
      <c r="A8959" s="2" t="s">
        <v>13621</v>
      </c>
      <c r="B8959" s="12" t="s">
        <v>18193</v>
      </c>
      <c r="C8959" s="14" t="s">
        <v>18433</v>
      </c>
      <c r="D8959"/>
      <c r="E8959"/>
      <c r="I8959" s="15" t="s">
        <v>13622</v>
      </c>
    </row>
    <row r="8960" spans="1:9">
      <c r="A8960" s="2" t="s">
        <v>13623</v>
      </c>
      <c r="B8960" s="12" t="s">
        <v>18193</v>
      </c>
      <c r="C8960" s="14" t="s">
        <v>18433</v>
      </c>
      <c r="D8960"/>
      <c r="E8960"/>
      <c r="I8960" s="2" t="s">
        <v>13624</v>
      </c>
    </row>
    <row r="8961" spans="1:9">
      <c r="A8961" s="2" t="s">
        <v>13625</v>
      </c>
      <c r="B8961" s="12" t="s">
        <v>18193</v>
      </c>
      <c r="C8961" s="14" t="s">
        <v>18433</v>
      </c>
      <c r="D8961"/>
      <c r="E8961"/>
      <c r="I8961" s="2" t="s">
        <v>13626</v>
      </c>
    </row>
    <row r="8962" spans="1:9">
      <c r="A8962" s="2" t="s">
        <v>13627</v>
      </c>
      <c r="B8962" s="12" t="s">
        <v>18193</v>
      </c>
      <c r="C8962" s="14" t="s">
        <v>18433</v>
      </c>
      <c r="D8962"/>
      <c r="E8962"/>
      <c r="I8962" s="2" t="s">
        <v>13628</v>
      </c>
    </row>
    <row r="8963" spans="1:9">
      <c r="A8963" s="2" t="s">
        <v>13629</v>
      </c>
      <c r="B8963" s="12" t="s">
        <v>18193</v>
      </c>
      <c r="C8963" s="14" t="s">
        <v>18433</v>
      </c>
      <c r="D8963"/>
      <c r="E8963"/>
      <c r="I8963" s="2" t="s">
        <v>13630</v>
      </c>
    </row>
    <row r="8964" spans="1:9">
      <c r="A8964" s="2" t="s">
        <v>14463</v>
      </c>
      <c r="B8964" s="12" t="s">
        <v>18193</v>
      </c>
      <c r="C8964" s="14" t="s">
        <v>18434</v>
      </c>
      <c r="D8964"/>
      <c r="E8964"/>
      <c r="I8964" s="2" t="s">
        <v>14464</v>
      </c>
    </row>
    <row r="8965" spans="1:9">
      <c r="A8965" s="2" t="s">
        <v>13631</v>
      </c>
      <c r="B8965" s="12" t="s">
        <v>18193</v>
      </c>
      <c r="C8965" s="14" t="s">
        <v>18433</v>
      </c>
      <c r="D8965"/>
      <c r="E8965"/>
      <c r="I8965" s="2" t="s">
        <v>13632</v>
      </c>
    </row>
    <row r="8966" spans="1:9">
      <c r="A8966" s="2" t="s">
        <v>13633</v>
      </c>
      <c r="B8966" s="12" t="s">
        <v>18193</v>
      </c>
      <c r="C8966" s="14" t="s">
        <v>18433</v>
      </c>
      <c r="D8966"/>
      <c r="E8966"/>
      <c r="I8966" s="15" t="s">
        <v>13634</v>
      </c>
    </row>
    <row r="8967" spans="1:9">
      <c r="A8967" s="2" t="s">
        <v>13635</v>
      </c>
      <c r="B8967" s="12" t="s">
        <v>18193</v>
      </c>
      <c r="C8967" s="14" t="s">
        <v>18433</v>
      </c>
      <c r="D8967"/>
      <c r="E8967"/>
      <c r="I8967" s="2" t="s">
        <v>13636</v>
      </c>
    </row>
    <row r="8968" spans="1:9">
      <c r="A8968" s="2" t="s">
        <v>13637</v>
      </c>
      <c r="B8968" s="12" t="s">
        <v>18193</v>
      </c>
      <c r="C8968" s="14" t="s">
        <v>18433</v>
      </c>
      <c r="D8968"/>
      <c r="E8968"/>
      <c r="I8968" s="2" t="s">
        <v>13638</v>
      </c>
    </row>
    <row r="8969" spans="1:9">
      <c r="A8969" s="2" t="s">
        <v>13639</v>
      </c>
      <c r="B8969" s="12" t="s">
        <v>18193</v>
      </c>
      <c r="C8969" s="14" t="s">
        <v>18433</v>
      </c>
      <c r="D8969"/>
      <c r="E8969"/>
      <c r="I8969" s="2" t="s">
        <v>13640</v>
      </c>
    </row>
    <row r="8970" spans="1:9">
      <c r="A8970" s="2" t="s">
        <v>13641</v>
      </c>
      <c r="B8970" s="12" t="s">
        <v>18193</v>
      </c>
      <c r="C8970" s="14" t="s">
        <v>18433</v>
      </c>
      <c r="D8970"/>
      <c r="E8970"/>
      <c r="I8970" s="2" t="s">
        <v>13642</v>
      </c>
    </row>
    <row r="8971" spans="1:9">
      <c r="A8971" s="2" t="s">
        <v>14465</v>
      </c>
      <c r="B8971" s="12" t="s">
        <v>18193</v>
      </c>
      <c r="C8971" s="14" t="s">
        <v>18434</v>
      </c>
      <c r="D8971"/>
      <c r="E8971"/>
      <c r="I8971" s="2" t="s">
        <v>14466</v>
      </c>
    </row>
    <row r="8972" spans="1:9">
      <c r="A8972" s="2" t="s">
        <v>14467</v>
      </c>
      <c r="B8972" s="12" t="s">
        <v>18193</v>
      </c>
      <c r="C8972" s="14" t="s">
        <v>18434</v>
      </c>
      <c r="D8972"/>
      <c r="E8972"/>
      <c r="I8972" s="2" t="s">
        <v>14468</v>
      </c>
    </row>
    <row r="8973" spans="1:9">
      <c r="A8973" s="2" t="s">
        <v>13643</v>
      </c>
      <c r="B8973" s="12" t="s">
        <v>18193</v>
      </c>
      <c r="C8973" s="14" t="s">
        <v>18433</v>
      </c>
      <c r="D8973"/>
      <c r="E8973"/>
      <c r="I8973" s="2" t="s">
        <v>13644</v>
      </c>
    </row>
    <row r="8974" spans="1:9">
      <c r="A8974" s="2" t="s">
        <v>13645</v>
      </c>
      <c r="B8974" s="12" t="s">
        <v>18193</v>
      </c>
      <c r="C8974" s="14" t="s">
        <v>18433</v>
      </c>
      <c r="D8974"/>
      <c r="E8974"/>
      <c r="I8974" s="2" t="s">
        <v>13646</v>
      </c>
    </row>
    <row r="8975" spans="1:9">
      <c r="A8975" s="2" t="s">
        <v>14469</v>
      </c>
      <c r="B8975" s="12" t="s">
        <v>18193</v>
      </c>
      <c r="C8975" s="14" t="s">
        <v>18434</v>
      </c>
      <c r="D8975"/>
      <c r="E8975"/>
      <c r="I8975" s="2" t="s">
        <v>14470</v>
      </c>
    </row>
    <row r="8976" spans="1:9">
      <c r="A8976" s="2" t="s">
        <v>13647</v>
      </c>
      <c r="B8976" s="12" t="s">
        <v>18193</v>
      </c>
      <c r="C8976" s="14" t="s">
        <v>18433</v>
      </c>
      <c r="D8976"/>
      <c r="E8976"/>
      <c r="I8976" s="2" t="s">
        <v>13648</v>
      </c>
    </row>
    <row r="8977" spans="1:9">
      <c r="A8977" s="2" t="s">
        <v>14751</v>
      </c>
      <c r="B8977" s="12" t="s">
        <v>18193</v>
      </c>
      <c r="C8977" s="6" t="s">
        <v>18435</v>
      </c>
      <c r="D8977"/>
      <c r="E8977"/>
      <c r="I8977" s="2" t="s">
        <v>14752</v>
      </c>
    </row>
    <row r="8978" spans="1:9">
      <c r="A8978" s="2" t="s">
        <v>13649</v>
      </c>
      <c r="B8978" s="12" t="s">
        <v>18193</v>
      </c>
      <c r="C8978" s="14" t="s">
        <v>18433</v>
      </c>
      <c r="D8978"/>
      <c r="E8978"/>
      <c r="I8978" s="15" t="s">
        <v>13650</v>
      </c>
    </row>
    <row r="8979" spans="1:9">
      <c r="A8979" s="2" t="s">
        <v>13651</v>
      </c>
      <c r="B8979" s="12" t="s">
        <v>18193</v>
      </c>
      <c r="C8979" s="14" t="s">
        <v>18433</v>
      </c>
      <c r="D8979"/>
      <c r="E8979"/>
      <c r="I8979" s="15" t="s">
        <v>13652</v>
      </c>
    </row>
    <row r="8980" spans="1:9">
      <c r="A8980" s="2" t="s">
        <v>13653</v>
      </c>
      <c r="B8980" s="12" t="s">
        <v>18193</v>
      </c>
      <c r="C8980" s="14" t="s">
        <v>18433</v>
      </c>
      <c r="D8980"/>
      <c r="E8980"/>
      <c r="I8980" s="2" t="s">
        <v>13654</v>
      </c>
    </row>
    <row r="8981" spans="1:9">
      <c r="A8981" s="2" t="s">
        <v>14471</v>
      </c>
      <c r="B8981" s="12" t="s">
        <v>18193</v>
      </c>
      <c r="C8981" s="14" t="s">
        <v>18434</v>
      </c>
      <c r="D8981"/>
      <c r="E8981"/>
      <c r="I8981" s="2" t="s">
        <v>14472</v>
      </c>
    </row>
    <row r="8982" spans="1:9">
      <c r="A8982" s="2" t="s">
        <v>13655</v>
      </c>
      <c r="B8982" s="12" t="s">
        <v>18193</v>
      </c>
      <c r="C8982" s="14" t="s">
        <v>18433</v>
      </c>
      <c r="D8982"/>
      <c r="E8982"/>
      <c r="I8982" s="2" t="s">
        <v>13656</v>
      </c>
    </row>
    <row r="8983" spans="1:9">
      <c r="A8983" s="2" t="s">
        <v>13657</v>
      </c>
      <c r="B8983" s="12" t="s">
        <v>18193</v>
      </c>
      <c r="C8983" s="14" t="s">
        <v>18433</v>
      </c>
      <c r="D8983"/>
      <c r="E8983"/>
      <c r="I8983" s="15" t="s">
        <v>13658</v>
      </c>
    </row>
    <row r="8984" spans="1:9">
      <c r="A8984" s="2" t="s">
        <v>14473</v>
      </c>
      <c r="B8984" s="12" t="s">
        <v>18193</v>
      </c>
      <c r="C8984" s="14" t="s">
        <v>18434</v>
      </c>
      <c r="D8984"/>
      <c r="E8984"/>
      <c r="I8984" s="2" t="s">
        <v>14474</v>
      </c>
    </row>
    <row r="8985" spans="1:9">
      <c r="A8985" s="2" t="s">
        <v>14475</v>
      </c>
      <c r="B8985" s="12" t="s">
        <v>18193</v>
      </c>
      <c r="C8985" s="14" t="s">
        <v>18434</v>
      </c>
      <c r="D8985"/>
      <c r="E8985"/>
      <c r="I8985" s="2" t="s">
        <v>14476</v>
      </c>
    </row>
    <row r="8986" spans="1:9">
      <c r="A8986" s="2" t="s">
        <v>14477</v>
      </c>
      <c r="B8986" s="12" t="s">
        <v>18193</v>
      </c>
      <c r="C8986" s="14" t="s">
        <v>18434</v>
      </c>
      <c r="D8986"/>
      <c r="E8986"/>
      <c r="I8986" s="2" t="s">
        <v>14478</v>
      </c>
    </row>
    <row r="8987" spans="1:9">
      <c r="A8987" s="2" t="s">
        <v>14479</v>
      </c>
      <c r="B8987" s="12" t="s">
        <v>18193</v>
      </c>
      <c r="C8987" s="14" t="s">
        <v>18434</v>
      </c>
      <c r="D8987"/>
      <c r="E8987"/>
      <c r="I8987" s="2" t="s">
        <v>14480</v>
      </c>
    </row>
    <row r="8988" spans="1:9">
      <c r="A8988" s="2" t="s">
        <v>14481</v>
      </c>
      <c r="B8988" s="12" t="s">
        <v>18193</v>
      </c>
      <c r="C8988" s="14" t="s">
        <v>18434</v>
      </c>
      <c r="D8988"/>
      <c r="E8988"/>
      <c r="I8988" s="2" t="s">
        <v>14482</v>
      </c>
    </row>
    <row r="8989" spans="1:9">
      <c r="A8989" s="2" t="s">
        <v>14483</v>
      </c>
      <c r="B8989" s="12" t="s">
        <v>18193</v>
      </c>
      <c r="C8989" s="14" t="s">
        <v>18434</v>
      </c>
      <c r="D8989"/>
      <c r="E8989"/>
      <c r="I8989" s="15" t="s">
        <v>14484</v>
      </c>
    </row>
    <row r="8990" spans="1:9">
      <c r="A8990" s="2" t="s">
        <v>13659</v>
      </c>
      <c r="B8990" s="12" t="s">
        <v>18193</v>
      </c>
      <c r="C8990" s="14" t="s">
        <v>18433</v>
      </c>
      <c r="D8990"/>
      <c r="E8990"/>
      <c r="I8990" s="15" t="s">
        <v>13660</v>
      </c>
    </row>
    <row r="8991" spans="1:9">
      <c r="A8991" s="2" t="s">
        <v>13661</v>
      </c>
      <c r="B8991" s="12" t="s">
        <v>18193</v>
      </c>
      <c r="C8991" s="14" t="s">
        <v>18433</v>
      </c>
      <c r="D8991"/>
      <c r="E8991"/>
      <c r="I8991" s="15" t="s">
        <v>13662</v>
      </c>
    </row>
    <row r="8992" spans="1:9">
      <c r="A8992" s="2" t="s">
        <v>14485</v>
      </c>
      <c r="B8992" s="12" t="s">
        <v>18193</v>
      </c>
      <c r="C8992" s="14" t="s">
        <v>18434</v>
      </c>
      <c r="D8992"/>
      <c r="E8992"/>
      <c r="I8992" s="2" t="s">
        <v>14486</v>
      </c>
    </row>
    <row r="8993" spans="1:9">
      <c r="A8993" s="2" t="s">
        <v>14753</v>
      </c>
      <c r="B8993" s="12" t="s">
        <v>18193</v>
      </c>
      <c r="C8993" s="6" t="s">
        <v>18435</v>
      </c>
      <c r="D8993"/>
      <c r="E8993"/>
      <c r="I8993" s="2" t="s">
        <v>14754</v>
      </c>
    </row>
    <row r="8994" spans="1:9">
      <c r="A8994" s="2" t="s">
        <v>13663</v>
      </c>
      <c r="B8994" s="12" t="s">
        <v>18193</v>
      </c>
      <c r="C8994" s="14" t="s">
        <v>18433</v>
      </c>
      <c r="D8994"/>
      <c r="E8994"/>
      <c r="I8994" s="2" t="s">
        <v>13664</v>
      </c>
    </row>
    <row r="8995" spans="1:9">
      <c r="A8995" s="2" t="s">
        <v>13665</v>
      </c>
      <c r="B8995" s="12" t="s">
        <v>18193</v>
      </c>
      <c r="C8995" s="14" t="s">
        <v>18433</v>
      </c>
      <c r="D8995"/>
      <c r="E8995"/>
      <c r="I8995" s="2" t="s">
        <v>13666</v>
      </c>
    </row>
    <row r="8996" spans="1:9">
      <c r="A8996" s="2" t="s">
        <v>14487</v>
      </c>
      <c r="B8996" s="12" t="s">
        <v>18193</v>
      </c>
      <c r="C8996" s="14" t="s">
        <v>18434</v>
      </c>
      <c r="D8996"/>
      <c r="E8996"/>
      <c r="I8996" s="2" t="s">
        <v>14488</v>
      </c>
    </row>
    <row r="8997" spans="1:9">
      <c r="A8997" s="2" t="s">
        <v>14489</v>
      </c>
      <c r="B8997" s="12" t="s">
        <v>18193</v>
      </c>
      <c r="C8997" s="14" t="s">
        <v>18434</v>
      </c>
      <c r="D8997"/>
      <c r="E8997"/>
      <c r="I8997" s="2" t="s">
        <v>14490</v>
      </c>
    </row>
    <row r="8998" spans="1:9">
      <c r="A8998" s="2" t="s">
        <v>13667</v>
      </c>
      <c r="B8998" s="12" t="s">
        <v>18193</v>
      </c>
      <c r="C8998" s="14" t="s">
        <v>18433</v>
      </c>
      <c r="D8998"/>
      <c r="E8998"/>
      <c r="I8998" s="15" t="s">
        <v>13668</v>
      </c>
    </row>
    <row r="8999" spans="1:9">
      <c r="A8999" s="2" t="s">
        <v>13669</v>
      </c>
      <c r="B8999" s="12" t="s">
        <v>18193</v>
      </c>
      <c r="C8999" s="14" t="s">
        <v>18433</v>
      </c>
      <c r="D8999"/>
      <c r="E8999"/>
      <c r="I8999" s="2" t="s">
        <v>13670</v>
      </c>
    </row>
    <row r="9000" spans="1:9">
      <c r="A9000" s="2" t="s">
        <v>13671</v>
      </c>
      <c r="B9000" s="12" t="s">
        <v>18193</v>
      </c>
      <c r="C9000" s="14" t="s">
        <v>18433</v>
      </c>
      <c r="D9000"/>
      <c r="E9000"/>
      <c r="I9000" s="15" t="s">
        <v>13672</v>
      </c>
    </row>
    <row r="9001" spans="1:9">
      <c r="A9001" s="2" t="s">
        <v>14755</v>
      </c>
      <c r="B9001" s="12" t="s">
        <v>18193</v>
      </c>
      <c r="C9001" s="6" t="s">
        <v>18435</v>
      </c>
      <c r="D9001"/>
      <c r="E9001"/>
      <c r="I9001" s="2" t="s">
        <v>14756</v>
      </c>
    </row>
    <row r="9002" spans="1:9">
      <c r="A9002" s="2" t="s">
        <v>13673</v>
      </c>
      <c r="B9002" s="12" t="s">
        <v>18193</v>
      </c>
      <c r="C9002" s="14" t="s">
        <v>18433</v>
      </c>
      <c r="D9002"/>
      <c r="E9002"/>
      <c r="I9002" s="2" t="s">
        <v>13674</v>
      </c>
    </row>
    <row r="9003" spans="1:9">
      <c r="A9003" s="2" t="s">
        <v>14491</v>
      </c>
      <c r="B9003" s="12" t="s">
        <v>18193</v>
      </c>
      <c r="C9003" s="14" t="s">
        <v>18434</v>
      </c>
      <c r="D9003"/>
      <c r="E9003"/>
      <c r="I9003" s="15" t="s">
        <v>14492</v>
      </c>
    </row>
    <row r="9004" spans="1:9">
      <c r="A9004" s="2" t="s">
        <v>13675</v>
      </c>
      <c r="B9004" s="12" t="s">
        <v>18193</v>
      </c>
      <c r="C9004" s="14" t="s">
        <v>18433</v>
      </c>
      <c r="D9004"/>
      <c r="E9004"/>
      <c r="I9004" s="15" t="s">
        <v>13676</v>
      </c>
    </row>
    <row r="9005" spans="1:9">
      <c r="A9005" s="2" t="s">
        <v>14757</v>
      </c>
      <c r="B9005" s="12" t="s">
        <v>18193</v>
      </c>
      <c r="C9005" s="6" t="s">
        <v>18435</v>
      </c>
      <c r="D9005"/>
      <c r="E9005"/>
      <c r="I9005" s="2" t="s">
        <v>14758</v>
      </c>
    </row>
    <row r="9006" spans="1:9">
      <c r="A9006" s="2" t="s">
        <v>13677</v>
      </c>
      <c r="B9006" s="12" t="s">
        <v>18193</v>
      </c>
      <c r="C9006" s="14" t="s">
        <v>18433</v>
      </c>
      <c r="D9006"/>
      <c r="E9006"/>
      <c r="I9006" s="2" t="s">
        <v>13678</v>
      </c>
    </row>
    <row r="9007" spans="1:9">
      <c r="A9007" s="2" t="s">
        <v>13679</v>
      </c>
      <c r="B9007" s="12" t="s">
        <v>18193</v>
      </c>
      <c r="C9007" s="14" t="s">
        <v>18433</v>
      </c>
      <c r="D9007"/>
      <c r="E9007"/>
      <c r="I9007" s="2" t="s">
        <v>13680</v>
      </c>
    </row>
    <row r="9008" spans="1:9">
      <c r="A9008" s="2" t="s">
        <v>13681</v>
      </c>
      <c r="B9008" s="12" t="s">
        <v>18193</v>
      </c>
      <c r="C9008" s="14" t="s">
        <v>18433</v>
      </c>
      <c r="D9008"/>
      <c r="E9008"/>
      <c r="I9008" s="2" t="s">
        <v>13682</v>
      </c>
    </row>
    <row r="9009" spans="1:9">
      <c r="A9009" s="2" t="s">
        <v>13683</v>
      </c>
      <c r="B9009" s="12" t="s">
        <v>18193</v>
      </c>
      <c r="C9009" s="14" t="s">
        <v>18433</v>
      </c>
      <c r="D9009"/>
      <c r="E9009"/>
      <c r="I9009" s="2" t="s">
        <v>13684</v>
      </c>
    </row>
    <row r="9010" spans="1:9">
      <c r="A9010" s="2" t="s">
        <v>14493</v>
      </c>
      <c r="B9010" s="12" t="s">
        <v>18193</v>
      </c>
      <c r="C9010" s="14" t="s">
        <v>18434</v>
      </c>
      <c r="D9010"/>
      <c r="E9010"/>
      <c r="I9010" s="15" t="s">
        <v>14494</v>
      </c>
    </row>
    <row r="9011" spans="1:9">
      <c r="A9011" s="2" t="s">
        <v>13685</v>
      </c>
      <c r="B9011" s="12" t="s">
        <v>18193</v>
      </c>
      <c r="C9011" s="14" t="s">
        <v>18433</v>
      </c>
      <c r="D9011"/>
      <c r="E9011"/>
      <c r="I9011" s="2" t="s">
        <v>13686</v>
      </c>
    </row>
    <row r="9012" spans="1:9">
      <c r="A9012" s="2" t="s">
        <v>14759</v>
      </c>
      <c r="B9012" s="12" t="s">
        <v>18193</v>
      </c>
      <c r="C9012" s="6" t="s">
        <v>18435</v>
      </c>
      <c r="D9012"/>
      <c r="E9012"/>
      <c r="I9012" s="15" t="s">
        <v>14760</v>
      </c>
    </row>
    <row r="9013" spans="1:9">
      <c r="A9013" s="2" t="s">
        <v>13687</v>
      </c>
      <c r="B9013" s="12" t="s">
        <v>18193</v>
      </c>
      <c r="C9013" s="14" t="s">
        <v>18433</v>
      </c>
      <c r="D9013"/>
      <c r="E9013"/>
      <c r="I9013" s="15" t="s">
        <v>13688</v>
      </c>
    </row>
    <row r="9014" spans="1:9">
      <c r="A9014" s="2" t="s">
        <v>13689</v>
      </c>
      <c r="B9014" s="12" t="s">
        <v>18193</v>
      </c>
      <c r="C9014" s="14" t="s">
        <v>18433</v>
      </c>
      <c r="D9014"/>
      <c r="E9014"/>
      <c r="I9014" s="2" t="s">
        <v>13690</v>
      </c>
    </row>
    <row r="9015" spans="1:9">
      <c r="A9015" s="2" t="s">
        <v>14495</v>
      </c>
      <c r="B9015" s="12" t="s">
        <v>18193</v>
      </c>
      <c r="C9015" s="14" t="s">
        <v>18434</v>
      </c>
      <c r="D9015"/>
      <c r="E9015"/>
      <c r="I9015" s="2" t="s">
        <v>14496</v>
      </c>
    </row>
    <row r="9016" spans="1:9">
      <c r="A9016" s="2" t="s">
        <v>14761</v>
      </c>
      <c r="B9016" s="12" t="s">
        <v>18193</v>
      </c>
      <c r="C9016" s="6" t="s">
        <v>18435</v>
      </c>
      <c r="D9016"/>
      <c r="E9016"/>
      <c r="I9016" s="2" t="s">
        <v>14762</v>
      </c>
    </row>
    <row r="9017" spans="1:9">
      <c r="A9017" s="2" t="s">
        <v>14497</v>
      </c>
      <c r="B9017" s="12" t="s">
        <v>18193</v>
      </c>
      <c r="C9017" s="14" t="s">
        <v>18434</v>
      </c>
      <c r="D9017"/>
      <c r="E9017"/>
      <c r="I9017" s="2" t="s">
        <v>14498</v>
      </c>
    </row>
    <row r="9018" spans="1:9">
      <c r="A9018" s="2" t="s">
        <v>13691</v>
      </c>
      <c r="B9018" s="12" t="s">
        <v>18193</v>
      </c>
      <c r="C9018" s="14" t="s">
        <v>18433</v>
      </c>
      <c r="D9018"/>
      <c r="E9018"/>
      <c r="I9018" s="15" t="s">
        <v>13692</v>
      </c>
    </row>
    <row r="9019" spans="1:9">
      <c r="A9019" s="2" t="s">
        <v>13693</v>
      </c>
      <c r="B9019" s="12" t="s">
        <v>18193</v>
      </c>
      <c r="C9019" s="14" t="s">
        <v>18433</v>
      </c>
      <c r="D9019"/>
      <c r="E9019"/>
      <c r="I9019" s="15" t="s">
        <v>13694</v>
      </c>
    </row>
    <row r="9020" spans="1:9">
      <c r="A9020" s="2" t="s">
        <v>13695</v>
      </c>
      <c r="B9020" s="12" t="s">
        <v>18193</v>
      </c>
      <c r="C9020" s="14" t="s">
        <v>18433</v>
      </c>
      <c r="D9020"/>
      <c r="E9020"/>
      <c r="I9020" s="15" t="s">
        <v>13696</v>
      </c>
    </row>
    <row r="9021" spans="1:9">
      <c r="A9021" s="2" t="s">
        <v>13697</v>
      </c>
      <c r="B9021" s="12" t="s">
        <v>18193</v>
      </c>
      <c r="C9021" s="14" t="s">
        <v>18433</v>
      </c>
      <c r="D9021"/>
      <c r="E9021"/>
      <c r="I9021" s="15" t="s">
        <v>13698</v>
      </c>
    </row>
    <row r="9022" spans="1:9">
      <c r="A9022" s="2" t="s">
        <v>13699</v>
      </c>
      <c r="B9022" s="12" t="s">
        <v>18193</v>
      </c>
      <c r="C9022" s="14" t="s">
        <v>18433</v>
      </c>
      <c r="D9022"/>
      <c r="E9022"/>
      <c r="I9022" s="2" t="s">
        <v>13700</v>
      </c>
    </row>
    <row r="9023" spans="1:9">
      <c r="A9023" s="2" t="s">
        <v>13701</v>
      </c>
      <c r="B9023" s="12" t="s">
        <v>18193</v>
      </c>
      <c r="C9023" s="14" t="s">
        <v>18433</v>
      </c>
      <c r="D9023"/>
      <c r="E9023"/>
      <c r="I9023" s="2" t="s">
        <v>13702</v>
      </c>
    </row>
    <row r="9024" spans="1:9">
      <c r="A9024" s="2" t="s">
        <v>13703</v>
      </c>
      <c r="B9024" s="12" t="s">
        <v>18193</v>
      </c>
      <c r="C9024" s="14" t="s">
        <v>18433</v>
      </c>
      <c r="D9024"/>
      <c r="E9024"/>
      <c r="I9024" s="2" t="s">
        <v>13704</v>
      </c>
    </row>
    <row r="9025" spans="1:9">
      <c r="A9025" s="2" t="s">
        <v>14499</v>
      </c>
      <c r="B9025" s="12" t="s">
        <v>18193</v>
      </c>
      <c r="C9025" s="14" t="s">
        <v>18434</v>
      </c>
      <c r="D9025"/>
      <c r="E9025"/>
      <c r="I9025" s="2" t="s">
        <v>14500</v>
      </c>
    </row>
    <row r="9026" spans="1:9">
      <c r="A9026" s="2" t="s">
        <v>14501</v>
      </c>
      <c r="B9026" s="12" t="s">
        <v>18193</v>
      </c>
      <c r="C9026" s="14" t="s">
        <v>18434</v>
      </c>
      <c r="D9026"/>
      <c r="E9026"/>
      <c r="I9026" s="2" t="s">
        <v>14502</v>
      </c>
    </row>
    <row r="9027" spans="1:9">
      <c r="A9027" s="2" t="s">
        <v>13705</v>
      </c>
      <c r="B9027" s="12" t="s">
        <v>18193</v>
      </c>
      <c r="C9027" s="14" t="s">
        <v>18433</v>
      </c>
      <c r="D9027"/>
      <c r="E9027"/>
      <c r="I9027" s="2" t="s">
        <v>13706</v>
      </c>
    </row>
    <row r="9028" spans="1:9">
      <c r="A9028" s="2" t="s">
        <v>13707</v>
      </c>
      <c r="B9028" s="12" t="s">
        <v>18193</v>
      </c>
      <c r="C9028" s="14" t="s">
        <v>18433</v>
      </c>
      <c r="D9028"/>
      <c r="E9028"/>
      <c r="I9028" s="2" t="s">
        <v>13708</v>
      </c>
    </row>
    <row r="9029" spans="1:9">
      <c r="A9029" s="2" t="s">
        <v>13709</v>
      </c>
      <c r="B9029" s="12" t="s">
        <v>18193</v>
      </c>
      <c r="C9029" s="14" t="s">
        <v>18433</v>
      </c>
      <c r="D9029"/>
      <c r="E9029"/>
      <c r="I9029" s="2" t="s">
        <v>13710</v>
      </c>
    </row>
    <row r="9030" spans="1:9">
      <c r="A9030" s="2" t="s">
        <v>13711</v>
      </c>
      <c r="B9030" s="12" t="s">
        <v>18193</v>
      </c>
      <c r="C9030" s="14" t="s">
        <v>18433</v>
      </c>
      <c r="D9030"/>
      <c r="E9030"/>
      <c r="I9030" s="15" t="s">
        <v>13712</v>
      </c>
    </row>
    <row r="9031" spans="1:9">
      <c r="A9031" s="2" t="s">
        <v>13713</v>
      </c>
      <c r="B9031" s="12" t="s">
        <v>18193</v>
      </c>
      <c r="C9031" s="14" t="s">
        <v>18433</v>
      </c>
      <c r="D9031"/>
      <c r="E9031"/>
      <c r="I9031" s="2" t="s">
        <v>13714</v>
      </c>
    </row>
    <row r="9032" spans="1:9">
      <c r="A9032" s="2" t="s">
        <v>13715</v>
      </c>
      <c r="B9032" s="12" t="s">
        <v>18193</v>
      </c>
      <c r="C9032" s="14" t="s">
        <v>18433</v>
      </c>
      <c r="D9032"/>
      <c r="E9032"/>
      <c r="I9032" s="2" t="s">
        <v>13716</v>
      </c>
    </row>
    <row r="9033" spans="1:9">
      <c r="A9033" s="2" t="s">
        <v>13717</v>
      </c>
      <c r="B9033" s="12" t="s">
        <v>18193</v>
      </c>
      <c r="C9033" s="14" t="s">
        <v>18433</v>
      </c>
      <c r="D9033"/>
      <c r="E9033"/>
      <c r="I9033" s="2" t="s">
        <v>13718</v>
      </c>
    </row>
    <row r="9034" spans="1:9">
      <c r="A9034" s="2" t="s">
        <v>14503</v>
      </c>
      <c r="B9034" s="12" t="s">
        <v>18193</v>
      </c>
      <c r="C9034" s="14" t="s">
        <v>18434</v>
      </c>
      <c r="D9034"/>
      <c r="E9034"/>
      <c r="I9034" s="2" t="s">
        <v>14504</v>
      </c>
    </row>
    <row r="9035" spans="1:9">
      <c r="A9035" s="2" t="s">
        <v>13719</v>
      </c>
      <c r="B9035" s="12" t="s">
        <v>18193</v>
      </c>
      <c r="C9035" s="14" t="s">
        <v>18433</v>
      </c>
      <c r="D9035"/>
      <c r="E9035"/>
      <c r="I9035" s="2" t="s">
        <v>13720</v>
      </c>
    </row>
    <row r="9036" spans="1:9">
      <c r="A9036" s="2" t="s">
        <v>13721</v>
      </c>
      <c r="B9036" s="12" t="s">
        <v>18193</v>
      </c>
      <c r="C9036" s="14" t="s">
        <v>18433</v>
      </c>
      <c r="D9036"/>
      <c r="E9036"/>
      <c r="I9036" s="2" t="s">
        <v>13722</v>
      </c>
    </row>
    <row r="9037" spans="1:9">
      <c r="A9037" s="2" t="s">
        <v>14763</v>
      </c>
      <c r="B9037" s="12" t="s">
        <v>18193</v>
      </c>
      <c r="C9037" s="6" t="s">
        <v>18435</v>
      </c>
      <c r="D9037"/>
      <c r="E9037"/>
      <c r="I9037" s="2" t="s">
        <v>14764</v>
      </c>
    </row>
    <row r="9038" spans="1:9">
      <c r="A9038" s="2" t="s">
        <v>14505</v>
      </c>
      <c r="B9038" s="12" t="s">
        <v>18193</v>
      </c>
      <c r="C9038" s="14" t="s">
        <v>18434</v>
      </c>
      <c r="D9038"/>
      <c r="E9038"/>
      <c r="I9038" s="2" t="s">
        <v>14506</v>
      </c>
    </row>
    <row r="9039" spans="1:9">
      <c r="A9039" s="2" t="s">
        <v>13723</v>
      </c>
      <c r="B9039" s="12" t="s">
        <v>18193</v>
      </c>
      <c r="C9039" s="14" t="s">
        <v>18433</v>
      </c>
      <c r="D9039"/>
      <c r="E9039"/>
      <c r="I9039" s="2" t="s">
        <v>13724</v>
      </c>
    </row>
    <row r="9040" spans="1:9">
      <c r="A9040" s="2" t="s">
        <v>13725</v>
      </c>
      <c r="B9040" s="12" t="s">
        <v>18193</v>
      </c>
      <c r="C9040" s="14" t="s">
        <v>18433</v>
      </c>
      <c r="D9040"/>
      <c r="E9040"/>
      <c r="I9040" s="2" t="s">
        <v>13726</v>
      </c>
    </row>
    <row r="9041" spans="1:9">
      <c r="A9041" s="2" t="s">
        <v>13727</v>
      </c>
      <c r="B9041" s="12" t="s">
        <v>18193</v>
      </c>
      <c r="C9041" s="14" t="s">
        <v>18433</v>
      </c>
      <c r="D9041"/>
      <c r="E9041"/>
      <c r="I9041" s="2" t="s">
        <v>13728</v>
      </c>
    </row>
    <row r="9042" spans="1:9">
      <c r="A9042" s="2" t="s">
        <v>13729</v>
      </c>
      <c r="B9042" s="12" t="s">
        <v>18193</v>
      </c>
      <c r="C9042" s="14" t="s">
        <v>18433</v>
      </c>
      <c r="D9042"/>
      <c r="E9042"/>
      <c r="I9042" s="2" t="s">
        <v>13730</v>
      </c>
    </row>
    <row r="9043" spans="1:9">
      <c r="A9043" s="2" t="s">
        <v>14507</v>
      </c>
      <c r="B9043" s="12" t="s">
        <v>18193</v>
      </c>
      <c r="C9043" s="14" t="s">
        <v>18434</v>
      </c>
      <c r="D9043"/>
      <c r="E9043"/>
      <c r="I9043" s="15" t="s">
        <v>14508</v>
      </c>
    </row>
    <row r="9044" spans="1:9">
      <c r="A9044" s="2" t="s">
        <v>14509</v>
      </c>
      <c r="B9044" s="12" t="s">
        <v>18193</v>
      </c>
      <c r="C9044" s="14" t="s">
        <v>18434</v>
      </c>
      <c r="D9044"/>
      <c r="E9044"/>
      <c r="I9044" s="2" t="s">
        <v>14510</v>
      </c>
    </row>
    <row r="9045" spans="1:9">
      <c r="A9045" s="2" t="s">
        <v>13731</v>
      </c>
      <c r="B9045" s="12" t="s">
        <v>18193</v>
      </c>
      <c r="C9045" s="14" t="s">
        <v>18433</v>
      </c>
      <c r="D9045"/>
      <c r="E9045"/>
      <c r="I9045" s="2" t="s">
        <v>13732</v>
      </c>
    </row>
    <row r="9046" spans="1:9">
      <c r="A9046" s="2" t="s">
        <v>13733</v>
      </c>
      <c r="B9046" s="12" t="s">
        <v>18193</v>
      </c>
      <c r="C9046" s="14" t="s">
        <v>18433</v>
      </c>
      <c r="D9046"/>
      <c r="E9046"/>
      <c r="I9046" s="15" t="s">
        <v>13734</v>
      </c>
    </row>
    <row r="9047" spans="1:9">
      <c r="A9047" s="2" t="s">
        <v>13735</v>
      </c>
      <c r="B9047" s="12" t="s">
        <v>18193</v>
      </c>
      <c r="C9047" s="14" t="s">
        <v>18433</v>
      </c>
      <c r="D9047"/>
      <c r="E9047"/>
      <c r="I9047" s="2" t="s">
        <v>13736</v>
      </c>
    </row>
    <row r="9048" spans="1:9">
      <c r="A9048" s="2" t="s">
        <v>14765</v>
      </c>
      <c r="B9048" s="12" t="s">
        <v>18193</v>
      </c>
      <c r="C9048" s="6" t="s">
        <v>18435</v>
      </c>
      <c r="D9048"/>
      <c r="E9048"/>
      <c r="I9048" s="2" t="s">
        <v>14766</v>
      </c>
    </row>
    <row r="9049" spans="1:9">
      <c r="A9049" s="2" t="s">
        <v>13737</v>
      </c>
      <c r="B9049" s="12" t="s">
        <v>18193</v>
      </c>
      <c r="C9049" s="14" t="s">
        <v>18433</v>
      </c>
      <c r="D9049"/>
      <c r="E9049"/>
      <c r="I9049" s="2" t="s">
        <v>13738</v>
      </c>
    </row>
    <row r="9050" spans="1:9">
      <c r="A9050" s="2" t="s">
        <v>13739</v>
      </c>
      <c r="B9050" s="12" t="s">
        <v>18193</v>
      </c>
      <c r="C9050" s="14" t="s">
        <v>18433</v>
      </c>
      <c r="D9050"/>
      <c r="E9050"/>
      <c r="I9050" s="2" t="s">
        <v>13740</v>
      </c>
    </row>
    <row r="9051" spans="1:9">
      <c r="A9051" s="2" t="s">
        <v>13741</v>
      </c>
      <c r="B9051" s="12" t="s">
        <v>18193</v>
      </c>
      <c r="C9051" s="14" t="s">
        <v>18433</v>
      </c>
      <c r="D9051"/>
      <c r="E9051"/>
      <c r="I9051" s="2" t="s">
        <v>13742</v>
      </c>
    </row>
    <row r="9052" spans="1:9">
      <c r="A9052" s="2" t="s">
        <v>13743</v>
      </c>
      <c r="B9052" s="12" t="s">
        <v>18193</v>
      </c>
      <c r="C9052" s="14" t="s">
        <v>18433</v>
      </c>
      <c r="D9052"/>
      <c r="E9052"/>
      <c r="I9052" s="2" t="s">
        <v>13744</v>
      </c>
    </row>
    <row r="9053" spans="1:9">
      <c r="A9053" s="2" t="s">
        <v>13745</v>
      </c>
      <c r="B9053" s="12" t="s">
        <v>18193</v>
      </c>
      <c r="C9053" s="14" t="s">
        <v>18433</v>
      </c>
      <c r="D9053"/>
      <c r="E9053"/>
      <c r="I9053" s="2" t="s">
        <v>13746</v>
      </c>
    </row>
    <row r="9054" spans="1:9">
      <c r="A9054" s="2" t="s">
        <v>13747</v>
      </c>
      <c r="B9054" s="12" t="s">
        <v>18193</v>
      </c>
      <c r="C9054" s="14" t="s">
        <v>18433</v>
      </c>
      <c r="D9054"/>
      <c r="E9054"/>
      <c r="I9054" s="2" t="s">
        <v>13748</v>
      </c>
    </row>
    <row r="9055" spans="1:9">
      <c r="A9055" s="2" t="s">
        <v>14511</v>
      </c>
      <c r="B9055" s="12" t="s">
        <v>18193</v>
      </c>
      <c r="C9055" s="14" t="s">
        <v>18434</v>
      </c>
      <c r="D9055"/>
      <c r="E9055"/>
      <c r="I9055" s="15" t="s">
        <v>14512</v>
      </c>
    </row>
    <row r="9056" spans="1:9">
      <c r="A9056" s="2" t="s">
        <v>13749</v>
      </c>
      <c r="B9056" s="12" t="s">
        <v>18193</v>
      </c>
      <c r="C9056" s="14" t="s">
        <v>18433</v>
      </c>
      <c r="D9056"/>
      <c r="E9056"/>
      <c r="I9056" s="2" t="s">
        <v>13750</v>
      </c>
    </row>
    <row r="9057" spans="1:9">
      <c r="A9057" s="2" t="s">
        <v>13751</v>
      </c>
      <c r="B9057" s="12" t="s">
        <v>18193</v>
      </c>
      <c r="C9057" s="14" t="s">
        <v>18433</v>
      </c>
      <c r="D9057"/>
      <c r="E9057"/>
      <c r="I9057" s="15" t="s">
        <v>13752</v>
      </c>
    </row>
    <row r="9058" spans="1:9">
      <c r="A9058" s="2" t="s">
        <v>14513</v>
      </c>
      <c r="B9058" s="12" t="s">
        <v>18193</v>
      </c>
      <c r="C9058" s="14" t="s">
        <v>18434</v>
      </c>
      <c r="D9058"/>
      <c r="E9058"/>
      <c r="I9058" s="2" t="s">
        <v>14514</v>
      </c>
    </row>
    <row r="9059" spans="1:9">
      <c r="A9059" s="2" t="s">
        <v>13753</v>
      </c>
      <c r="B9059" s="12" t="s">
        <v>18193</v>
      </c>
      <c r="C9059" s="14" t="s">
        <v>18433</v>
      </c>
      <c r="D9059"/>
      <c r="E9059"/>
      <c r="I9059" s="15" t="s">
        <v>13754</v>
      </c>
    </row>
    <row r="9060" spans="1:9">
      <c r="A9060" s="2" t="s">
        <v>14515</v>
      </c>
      <c r="B9060" s="12" t="s">
        <v>18193</v>
      </c>
      <c r="C9060" s="14" t="s">
        <v>18434</v>
      </c>
      <c r="D9060"/>
      <c r="E9060"/>
      <c r="I9060" s="15" t="s">
        <v>14516</v>
      </c>
    </row>
    <row r="9061" spans="1:9">
      <c r="A9061" s="2" t="s">
        <v>14767</v>
      </c>
      <c r="B9061" s="12" t="s">
        <v>18193</v>
      </c>
      <c r="C9061" s="6" t="s">
        <v>18435</v>
      </c>
      <c r="D9061"/>
      <c r="E9061"/>
      <c r="I9061" s="2" t="s">
        <v>14768</v>
      </c>
    </row>
    <row r="9062" spans="1:9">
      <c r="A9062" s="2" t="s">
        <v>13755</v>
      </c>
      <c r="B9062" s="12" t="s">
        <v>18193</v>
      </c>
      <c r="C9062" s="14" t="s">
        <v>18433</v>
      </c>
      <c r="D9062"/>
      <c r="E9062"/>
      <c r="I9062" s="2" t="s">
        <v>13756</v>
      </c>
    </row>
    <row r="9063" spans="1:9">
      <c r="A9063" s="2" t="s">
        <v>14517</v>
      </c>
      <c r="B9063" s="12" t="s">
        <v>18193</v>
      </c>
      <c r="C9063" s="14" t="s">
        <v>18434</v>
      </c>
      <c r="D9063"/>
      <c r="E9063"/>
      <c r="I9063" s="2" t="s">
        <v>14518</v>
      </c>
    </row>
    <row r="9064" spans="1:9">
      <c r="A9064" s="2" t="s">
        <v>14519</v>
      </c>
      <c r="B9064" s="12" t="s">
        <v>18193</v>
      </c>
      <c r="C9064" s="14" t="s">
        <v>18434</v>
      </c>
      <c r="D9064"/>
      <c r="E9064"/>
      <c r="I9064" s="2" t="s">
        <v>14520</v>
      </c>
    </row>
    <row r="9065" spans="1:9">
      <c r="A9065" s="2" t="s">
        <v>14769</v>
      </c>
      <c r="B9065" s="12" t="s">
        <v>18193</v>
      </c>
      <c r="C9065" s="6" t="s">
        <v>18435</v>
      </c>
      <c r="D9065"/>
      <c r="E9065"/>
      <c r="I9065" s="2" t="s">
        <v>14770</v>
      </c>
    </row>
    <row r="9066" spans="1:9">
      <c r="A9066" s="2" t="s">
        <v>13757</v>
      </c>
      <c r="B9066" s="12" t="s">
        <v>18193</v>
      </c>
      <c r="C9066" s="14" t="s">
        <v>18433</v>
      </c>
      <c r="D9066"/>
      <c r="E9066"/>
      <c r="I9066" s="2" t="s">
        <v>13758</v>
      </c>
    </row>
    <row r="9067" spans="1:9">
      <c r="A9067" s="2" t="s">
        <v>13759</v>
      </c>
      <c r="B9067" s="12" t="s">
        <v>18193</v>
      </c>
      <c r="C9067" s="14" t="s">
        <v>18433</v>
      </c>
      <c r="D9067"/>
      <c r="E9067"/>
      <c r="I9067" s="2" t="s">
        <v>13760</v>
      </c>
    </row>
    <row r="9068" spans="1:9">
      <c r="A9068" s="2" t="s">
        <v>13761</v>
      </c>
      <c r="B9068" s="12" t="s">
        <v>18193</v>
      </c>
      <c r="C9068" s="14" t="s">
        <v>18433</v>
      </c>
      <c r="D9068"/>
      <c r="E9068"/>
      <c r="I9068" s="2" t="s">
        <v>13762</v>
      </c>
    </row>
    <row r="9069" spans="1:9">
      <c r="A9069" s="2" t="s">
        <v>14771</v>
      </c>
      <c r="B9069" s="12" t="s">
        <v>18193</v>
      </c>
      <c r="C9069" s="6" t="s">
        <v>18435</v>
      </c>
      <c r="D9069"/>
      <c r="E9069"/>
      <c r="I9069" s="2" t="s">
        <v>14772</v>
      </c>
    </row>
    <row r="9070" spans="1:9">
      <c r="A9070" s="2" t="s">
        <v>13763</v>
      </c>
      <c r="B9070" s="12" t="s">
        <v>18193</v>
      </c>
      <c r="C9070" s="14" t="s">
        <v>18433</v>
      </c>
      <c r="D9070"/>
      <c r="E9070"/>
      <c r="I9070" s="2" t="s">
        <v>13764</v>
      </c>
    </row>
    <row r="9071" spans="1:9">
      <c r="A9071" s="2" t="s">
        <v>13765</v>
      </c>
      <c r="B9071" s="12" t="s">
        <v>18193</v>
      </c>
      <c r="C9071" s="14" t="s">
        <v>18433</v>
      </c>
      <c r="D9071"/>
      <c r="E9071"/>
      <c r="I9071" s="2" t="s">
        <v>13766</v>
      </c>
    </row>
    <row r="9072" spans="1:9">
      <c r="A9072" s="2" t="s">
        <v>13767</v>
      </c>
      <c r="B9072" s="12" t="s">
        <v>18193</v>
      </c>
      <c r="C9072" s="14" t="s">
        <v>18433</v>
      </c>
      <c r="D9072"/>
      <c r="E9072"/>
      <c r="I9072" s="2" t="s">
        <v>13768</v>
      </c>
    </row>
    <row r="9073" spans="1:9">
      <c r="A9073" s="2" t="s">
        <v>14521</v>
      </c>
      <c r="B9073" s="12" t="s">
        <v>18193</v>
      </c>
      <c r="C9073" s="14" t="s">
        <v>18434</v>
      </c>
      <c r="D9073"/>
      <c r="E9073"/>
      <c r="I9073" s="15" t="s">
        <v>14522</v>
      </c>
    </row>
    <row r="9074" spans="1:9">
      <c r="A9074" s="2" t="s">
        <v>13769</v>
      </c>
      <c r="B9074" s="12" t="s">
        <v>18193</v>
      </c>
      <c r="C9074" s="14" t="s">
        <v>18433</v>
      </c>
      <c r="D9074"/>
      <c r="E9074"/>
      <c r="I9074" s="15" t="s">
        <v>13770</v>
      </c>
    </row>
    <row r="9075" spans="1:9">
      <c r="A9075" s="2" t="s">
        <v>14523</v>
      </c>
      <c r="B9075" s="12" t="s">
        <v>18193</v>
      </c>
      <c r="C9075" s="14" t="s">
        <v>18434</v>
      </c>
      <c r="D9075"/>
      <c r="E9075"/>
      <c r="I9075" s="2" t="s">
        <v>14524</v>
      </c>
    </row>
    <row r="9076" spans="1:9">
      <c r="A9076" s="2" t="s">
        <v>14525</v>
      </c>
      <c r="B9076" s="12" t="s">
        <v>18193</v>
      </c>
      <c r="C9076" s="14" t="s">
        <v>18434</v>
      </c>
      <c r="D9076"/>
      <c r="E9076"/>
      <c r="I9076" s="2" t="s">
        <v>14526</v>
      </c>
    </row>
    <row r="9077" spans="1:9">
      <c r="A9077" s="2" t="s">
        <v>13771</v>
      </c>
      <c r="B9077" s="12" t="s">
        <v>18193</v>
      </c>
      <c r="C9077" s="14" t="s">
        <v>18433</v>
      </c>
      <c r="D9077"/>
      <c r="E9077"/>
      <c r="I9077" s="15" t="s">
        <v>13772</v>
      </c>
    </row>
    <row r="9078" spans="1:9">
      <c r="A9078" s="2" t="s">
        <v>13773</v>
      </c>
      <c r="B9078" s="12" t="s">
        <v>18193</v>
      </c>
      <c r="C9078" s="14" t="s">
        <v>18433</v>
      </c>
      <c r="D9078"/>
      <c r="E9078"/>
      <c r="I9078" s="15" t="s">
        <v>13774</v>
      </c>
    </row>
    <row r="9079" spans="1:9">
      <c r="A9079" s="2" t="s">
        <v>14527</v>
      </c>
      <c r="B9079" s="12" t="s">
        <v>18193</v>
      </c>
      <c r="C9079" s="14" t="s">
        <v>18434</v>
      </c>
      <c r="D9079"/>
      <c r="E9079"/>
      <c r="I9079" s="2" t="s">
        <v>14528</v>
      </c>
    </row>
    <row r="9080" spans="1:9">
      <c r="A9080" s="2" t="s">
        <v>14529</v>
      </c>
      <c r="B9080" s="12" t="s">
        <v>18193</v>
      </c>
      <c r="C9080" s="14" t="s">
        <v>18434</v>
      </c>
      <c r="D9080"/>
      <c r="E9080"/>
      <c r="I9080" s="15" t="s">
        <v>14530</v>
      </c>
    </row>
    <row r="9081" spans="1:9">
      <c r="A9081" s="2" t="s">
        <v>14773</v>
      </c>
      <c r="B9081" s="12" t="s">
        <v>18193</v>
      </c>
      <c r="C9081" s="6" t="s">
        <v>18435</v>
      </c>
      <c r="D9081"/>
      <c r="E9081"/>
      <c r="I9081" s="2" t="s">
        <v>14774</v>
      </c>
    </row>
    <row r="9082" spans="1:9">
      <c r="A9082" s="2" t="s">
        <v>14775</v>
      </c>
      <c r="B9082" s="12" t="s">
        <v>18193</v>
      </c>
      <c r="C9082" s="6" t="s">
        <v>18435</v>
      </c>
      <c r="D9082"/>
      <c r="E9082"/>
      <c r="I9082" s="2" t="s">
        <v>14776</v>
      </c>
    </row>
    <row r="9083" spans="1:9">
      <c r="A9083" s="2" t="s">
        <v>13775</v>
      </c>
      <c r="B9083" s="12" t="s">
        <v>18193</v>
      </c>
      <c r="C9083" s="14" t="s">
        <v>18433</v>
      </c>
      <c r="D9083"/>
      <c r="E9083"/>
      <c r="I9083" s="2" t="s">
        <v>13776</v>
      </c>
    </row>
    <row r="9084" spans="1:9">
      <c r="A9084" s="2" t="s">
        <v>13777</v>
      </c>
      <c r="B9084" s="12" t="s">
        <v>18193</v>
      </c>
      <c r="C9084" s="14" t="s">
        <v>18433</v>
      </c>
      <c r="D9084"/>
      <c r="E9084"/>
      <c r="I9084" s="2" t="s">
        <v>13778</v>
      </c>
    </row>
    <row r="9085" spans="1:9">
      <c r="A9085" s="2" t="s">
        <v>14531</v>
      </c>
      <c r="B9085" s="12" t="s">
        <v>18193</v>
      </c>
      <c r="C9085" s="14" t="s">
        <v>18434</v>
      </c>
      <c r="D9085"/>
      <c r="E9085"/>
      <c r="I9085" s="15" t="s">
        <v>14532</v>
      </c>
    </row>
    <row r="9086" spans="1:9">
      <c r="A9086" s="2" t="s">
        <v>13779</v>
      </c>
      <c r="B9086" s="12" t="s">
        <v>18193</v>
      </c>
      <c r="C9086" s="14" t="s">
        <v>18433</v>
      </c>
      <c r="D9086"/>
      <c r="E9086"/>
      <c r="I9086" s="2" t="s">
        <v>13780</v>
      </c>
    </row>
    <row r="9087" spans="1:9">
      <c r="A9087" s="2" t="s">
        <v>13781</v>
      </c>
      <c r="B9087" s="12" t="s">
        <v>18193</v>
      </c>
      <c r="C9087" s="14" t="s">
        <v>18433</v>
      </c>
      <c r="D9087"/>
      <c r="E9087"/>
      <c r="I9087" s="2" t="s">
        <v>13782</v>
      </c>
    </row>
    <row r="9088" spans="1:9">
      <c r="A9088" s="2" t="s">
        <v>13783</v>
      </c>
      <c r="B9088" s="12" t="s">
        <v>18193</v>
      </c>
      <c r="C9088" s="14" t="s">
        <v>18433</v>
      </c>
      <c r="D9088"/>
      <c r="E9088"/>
      <c r="I9088" s="2" t="s">
        <v>13784</v>
      </c>
    </row>
    <row r="9089" spans="1:9">
      <c r="A9089" s="2" t="s">
        <v>13785</v>
      </c>
      <c r="B9089" s="12" t="s">
        <v>18193</v>
      </c>
      <c r="C9089" s="14" t="s">
        <v>18433</v>
      </c>
      <c r="D9089"/>
      <c r="E9089"/>
      <c r="I9089" s="2" t="s">
        <v>13786</v>
      </c>
    </row>
    <row r="9090" spans="1:9">
      <c r="A9090" s="2" t="s">
        <v>14533</v>
      </c>
      <c r="B9090" s="12" t="s">
        <v>18193</v>
      </c>
      <c r="C9090" s="14" t="s">
        <v>18434</v>
      </c>
      <c r="D9090"/>
      <c r="E9090"/>
      <c r="I9090" s="15" t="s">
        <v>14534</v>
      </c>
    </row>
    <row r="9091" spans="1:9">
      <c r="A9091" s="2" t="s">
        <v>13787</v>
      </c>
      <c r="B9091" s="12" t="s">
        <v>18193</v>
      </c>
      <c r="C9091" s="14" t="s">
        <v>18433</v>
      </c>
      <c r="D9091"/>
      <c r="E9091"/>
      <c r="I9091" s="15" t="s">
        <v>13788</v>
      </c>
    </row>
    <row r="9092" spans="1:9">
      <c r="A9092" s="2" t="s">
        <v>14535</v>
      </c>
      <c r="B9092" s="12" t="s">
        <v>18193</v>
      </c>
      <c r="C9092" s="14" t="s">
        <v>18434</v>
      </c>
      <c r="D9092"/>
      <c r="E9092"/>
      <c r="I9092" s="15" t="s">
        <v>14536</v>
      </c>
    </row>
    <row r="9093" spans="1:9">
      <c r="A9093" s="18" t="s">
        <v>18397</v>
      </c>
      <c r="B9093" s="12"/>
      <c r="C9093" s="3" t="s">
        <v>18196</v>
      </c>
      <c r="D9093" s="3" t="s">
        <v>18196</v>
      </c>
      <c r="E9093" s="3" t="s">
        <v>18196</v>
      </c>
      <c r="G9093" t="s">
        <v>18196</v>
      </c>
      <c r="H9093" t="s">
        <v>18196</v>
      </c>
      <c r="I9093" s="2" t="s">
        <v>18196</v>
      </c>
    </row>
  </sheetData>
  <sortState ref="A2:I9095">
    <sortCondition ref="B2:B9095"/>
    <sortCondition ref="A2:A9095"/>
  </sortState>
  <mergeCells count="1">
    <mergeCell ref="I1:P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4">
    <tabColor rgb="FF7030A0"/>
  </sheetPr>
  <dimension ref="B1:F201"/>
  <sheetViews>
    <sheetView workbookViewId="0">
      <selection activeCell="B2" sqref="B2"/>
    </sheetView>
  </sheetViews>
  <sheetFormatPr defaultRowHeight="15"/>
  <cols>
    <col min="1" max="1" width="4" customWidth="1"/>
    <col min="2" max="2" width="47.85546875" style="13" bestFit="1" customWidth="1"/>
    <col min="3" max="3" width="11.5703125" bestFit="1" customWidth="1"/>
    <col min="4" max="4" width="4" customWidth="1"/>
  </cols>
  <sheetData>
    <row r="1" spans="2:6">
      <c r="B1" s="22" t="s">
        <v>0</v>
      </c>
      <c r="C1" s="22" t="s">
        <v>18290</v>
      </c>
      <c r="E1" s="89" t="s">
        <v>18382</v>
      </c>
      <c r="F1" s="89"/>
    </row>
    <row r="2" spans="2:6">
      <c r="B2" s="23" t="s">
        <v>18241</v>
      </c>
      <c r="C2" s="24" t="s">
        <v>18202</v>
      </c>
      <c r="E2" s="43" t="s">
        <v>18383</v>
      </c>
    </row>
    <row r="3" spans="2:6">
      <c r="B3" s="25" t="s">
        <v>18201</v>
      </c>
      <c r="C3" s="26" t="s">
        <v>18202</v>
      </c>
    </row>
    <row r="4" spans="2:6">
      <c r="B4" s="25" t="s">
        <v>18204</v>
      </c>
      <c r="C4" s="26" t="s">
        <v>18202</v>
      </c>
    </row>
    <row r="5" spans="2:6">
      <c r="B5" s="25" t="s">
        <v>18205</v>
      </c>
      <c r="C5" s="26" t="s">
        <v>18202</v>
      </c>
    </row>
    <row r="6" spans="2:6">
      <c r="B6" s="25" t="s">
        <v>18253</v>
      </c>
      <c r="C6" s="26" t="s">
        <v>18202</v>
      </c>
    </row>
    <row r="7" spans="2:6">
      <c r="B7" s="25" t="s">
        <v>18254</v>
      </c>
      <c r="C7" s="26" t="s">
        <v>18202</v>
      </c>
    </row>
    <row r="8" spans="2:6">
      <c r="B8" s="25" t="s">
        <v>18255</v>
      </c>
      <c r="C8" s="26" t="s">
        <v>18202</v>
      </c>
    </row>
    <row r="9" spans="2:6">
      <c r="B9" s="25" t="s">
        <v>18256</v>
      </c>
      <c r="C9" s="26" t="s">
        <v>18202</v>
      </c>
    </row>
    <row r="10" spans="2:6">
      <c r="B10" s="25" t="s">
        <v>18257</v>
      </c>
      <c r="C10" s="26" t="s">
        <v>18202</v>
      </c>
    </row>
    <row r="11" spans="2:6">
      <c r="B11" s="25" t="s">
        <v>18258</v>
      </c>
      <c r="C11" s="26" t="s">
        <v>18202</v>
      </c>
    </row>
    <row r="12" spans="2:6">
      <c r="B12" s="25" t="s">
        <v>18206</v>
      </c>
      <c r="C12" s="26" t="s">
        <v>18202</v>
      </c>
    </row>
    <row r="13" spans="2:6">
      <c r="B13" s="25" t="s">
        <v>18243</v>
      </c>
      <c r="C13" s="26" t="s">
        <v>18202</v>
      </c>
    </row>
    <row r="14" spans="2:6">
      <c r="B14" s="25" t="s">
        <v>18207</v>
      </c>
      <c r="C14" s="26" t="s">
        <v>18202</v>
      </c>
    </row>
    <row r="15" spans="2:6">
      <c r="B15" s="25" t="s">
        <v>18259</v>
      </c>
      <c r="C15" s="26" t="s">
        <v>18202</v>
      </c>
    </row>
    <row r="16" spans="2:6">
      <c r="B16" s="25" t="s">
        <v>18242</v>
      </c>
      <c r="C16" s="26" t="s">
        <v>18202</v>
      </c>
    </row>
    <row r="17" spans="2:3">
      <c r="B17" s="25" t="s">
        <v>18260</v>
      </c>
      <c r="C17" s="26" t="s">
        <v>18202</v>
      </c>
    </row>
    <row r="18" spans="2:3">
      <c r="B18" s="25" t="s">
        <v>18208</v>
      </c>
      <c r="C18" s="26" t="s">
        <v>18202</v>
      </c>
    </row>
    <row r="19" spans="2:3">
      <c r="B19" s="25" t="s">
        <v>18209</v>
      </c>
      <c r="C19" s="26" t="s">
        <v>18202</v>
      </c>
    </row>
    <row r="20" spans="2:3">
      <c r="B20" s="25" t="s">
        <v>18236</v>
      </c>
      <c r="C20" s="26" t="s">
        <v>18202</v>
      </c>
    </row>
    <row r="21" spans="2:3">
      <c r="B21" s="25" t="s">
        <v>18210</v>
      </c>
      <c r="C21" s="26" t="s">
        <v>18202</v>
      </c>
    </row>
    <row r="22" spans="2:3">
      <c r="B22" s="25" t="s">
        <v>18211</v>
      </c>
      <c r="C22" s="26" t="s">
        <v>18202</v>
      </c>
    </row>
    <row r="23" spans="2:3">
      <c r="B23" s="25" t="s">
        <v>18238</v>
      </c>
      <c r="C23" s="26" t="s">
        <v>18202</v>
      </c>
    </row>
    <row r="24" spans="2:3">
      <c r="B24" s="25" t="s">
        <v>18212</v>
      </c>
      <c r="C24" s="26" t="s">
        <v>18202</v>
      </c>
    </row>
    <row r="25" spans="2:3">
      <c r="B25" s="25" t="s">
        <v>18261</v>
      </c>
      <c r="C25" s="26" t="s">
        <v>18202</v>
      </c>
    </row>
    <row r="26" spans="2:3">
      <c r="B26" s="25" t="s">
        <v>18262</v>
      </c>
      <c r="C26" s="26" t="s">
        <v>18202</v>
      </c>
    </row>
    <row r="27" spans="2:3">
      <c r="B27" s="25" t="s">
        <v>18213</v>
      </c>
      <c r="C27" s="26" t="s">
        <v>18202</v>
      </c>
    </row>
    <row r="28" spans="2:3">
      <c r="B28" s="25" t="s">
        <v>18263</v>
      </c>
      <c r="C28" s="26" t="s">
        <v>18202</v>
      </c>
    </row>
    <row r="29" spans="2:3">
      <c r="B29" s="25" t="s">
        <v>18264</v>
      </c>
      <c r="C29" s="26" t="s">
        <v>18202</v>
      </c>
    </row>
    <row r="30" spans="2:3">
      <c r="B30" s="25" t="s">
        <v>18265</v>
      </c>
      <c r="C30" s="26" t="s">
        <v>18202</v>
      </c>
    </row>
    <row r="31" spans="2:3">
      <c r="B31" s="25" t="s">
        <v>18239</v>
      </c>
      <c r="C31" s="26" t="s">
        <v>18202</v>
      </c>
    </row>
    <row r="32" spans="2:3">
      <c r="B32" s="25" t="s">
        <v>18281</v>
      </c>
      <c r="C32" s="26" t="s">
        <v>18202</v>
      </c>
    </row>
    <row r="33" spans="2:3">
      <c r="B33" s="25" t="s">
        <v>18266</v>
      </c>
      <c r="C33" s="26" t="s">
        <v>18202</v>
      </c>
    </row>
    <row r="34" spans="2:3">
      <c r="B34" s="25" t="s">
        <v>18244</v>
      </c>
      <c r="C34" s="26" t="s">
        <v>18202</v>
      </c>
    </row>
    <row r="35" spans="2:3">
      <c r="B35" s="25" t="s">
        <v>18214</v>
      </c>
      <c r="C35" s="26" t="s">
        <v>18202</v>
      </c>
    </row>
    <row r="36" spans="2:3">
      <c r="B36" s="25" t="s">
        <v>18215</v>
      </c>
      <c r="C36" s="26" t="s">
        <v>18202</v>
      </c>
    </row>
    <row r="37" spans="2:3">
      <c r="B37" s="25" t="s">
        <v>18216</v>
      </c>
      <c r="C37" s="26" t="s">
        <v>18202</v>
      </c>
    </row>
    <row r="38" spans="2:3">
      <c r="B38" s="25" t="s">
        <v>18217</v>
      </c>
      <c r="C38" s="26" t="s">
        <v>18202</v>
      </c>
    </row>
    <row r="39" spans="2:3">
      <c r="B39" s="25" t="s">
        <v>18267</v>
      </c>
      <c r="C39" s="26" t="s">
        <v>18202</v>
      </c>
    </row>
    <row r="40" spans="2:3">
      <c r="B40" s="25" t="s">
        <v>18218</v>
      </c>
      <c r="C40" s="26" t="s">
        <v>18202</v>
      </c>
    </row>
    <row r="41" spans="2:3">
      <c r="B41" s="25" t="s">
        <v>18219</v>
      </c>
      <c r="C41" s="26" t="s">
        <v>18202</v>
      </c>
    </row>
    <row r="42" spans="2:3">
      <c r="B42" s="25" t="s">
        <v>18268</v>
      </c>
      <c r="C42" s="26" t="s">
        <v>18202</v>
      </c>
    </row>
    <row r="43" spans="2:3">
      <c r="B43" s="25" t="s">
        <v>18220</v>
      </c>
      <c r="C43" s="26" t="s">
        <v>18202</v>
      </c>
    </row>
    <row r="44" spans="2:3">
      <c r="B44" s="25" t="s">
        <v>18269</v>
      </c>
      <c r="C44" s="26" t="s">
        <v>18202</v>
      </c>
    </row>
    <row r="45" spans="2:3">
      <c r="B45" s="25" t="s">
        <v>18221</v>
      </c>
      <c r="C45" s="26" t="s">
        <v>18202</v>
      </c>
    </row>
    <row r="46" spans="2:3">
      <c r="B46" s="25" t="s">
        <v>18245</v>
      </c>
      <c r="C46" s="26" t="s">
        <v>18202</v>
      </c>
    </row>
    <row r="47" spans="2:3">
      <c r="B47" s="25" t="s">
        <v>18246</v>
      </c>
      <c r="C47" s="26" t="s">
        <v>18202</v>
      </c>
    </row>
    <row r="48" spans="2:3">
      <c r="B48" s="25" t="s">
        <v>18247</v>
      </c>
      <c r="C48" s="26" t="s">
        <v>18202</v>
      </c>
    </row>
    <row r="49" spans="2:3">
      <c r="B49" s="68" t="s">
        <v>18248</v>
      </c>
      <c r="C49" s="26" t="s">
        <v>18202</v>
      </c>
    </row>
    <row r="50" spans="2:3">
      <c r="B50" s="25" t="s">
        <v>18270</v>
      </c>
      <c r="C50" s="26" t="s">
        <v>18202</v>
      </c>
    </row>
    <row r="51" spans="2:3">
      <c r="B51" s="25" t="s">
        <v>18222</v>
      </c>
      <c r="C51" s="26" t="s">
        <v>18202</v>
      </c>
    </row>
    <row r="52" spans="2:3">
      <c r="B52" s="25" t="s">
        <v>18223</v>
      </c>
      <c r="C52" s="26" t="s">
        <v>18202</v>
      </c>
    </row>
    <row r="53" spans="2:3">
      <c r="B53" s="25" t="s">
        <v>18224</v>
      </c>
      <c r="C53" s="26" t="s">
        <v>18202</v>
      </c>
    </row>
    <row r="54" spans="2:3">
      <c r="B54" s="25" t="s">
        <v>18225</v>
      </c>
      <c r="C54" s="26" t="s">
        <v>18202</v>
      </c>
    </row>
    <row r="55" spans="2:3">
      <c r="B55" s="25" t="s">
        <v>18271</v>
      </c>
      <c r="C55" s="26" t="s">
        <v>18202</v>
      </c>
    </row>
    <row r="56" spans="2:3">
      <c r="B56" s="25" t="s">
        <v>18272</v>
      </c>
      <c r="C56" s="26" t="s">
        <v>18202</v>
      </c>
    </row>
    <row r="57" spans="2:3">
      <c r="B57" s="25" t="s">
        <v>18273</v>
      </c>
      <c r="C57" s="26" t="s">
        <v>18202</v>
      </c>
    </row>
    <row r="58" spans="2:3">
      <c r="B58" s="25" t="s">
        <v>18274</v>
      </c>
      <c r="C58" s="26" t="s">
        <v>18202</v>
      </c>
    </row>
    <row r="59" spans="2:3">
      <c r="B59" s="25" t="s">
        <v>18226</v>
      </c>
      <c r="C59" s="26" t="s">
        <v>18202</v>
      </c>
    </row>
    <row r="60" spans="2:3">
      <c r="B60" s="25" t="s">
        <v>18282</v>
      </c>
      <c r="C60" s="26" t="s">
        <v>18202</v>
      </c>
    </row>
    <row r="61" spans="2:3">
      <c r="B61" s="25" t="s">
        <v>18283</v>
      </c>
      <c r="C61" s="26" t="s">
        <v>18202</v>
      </c>
    </row>
    <row r="62" spans="2:3">
      <c r="B62" s="25" t="s">
        <v>18227</v>
      </c>
      <c r="C62" s="26" t="s">
        <v>18202</v>
      </c>
    </row>
    <row r="63" spans="2:3">
      <c r="B63" s="25" t="s">
        <v>18284</v>
      </c>
      <c r="C63" s="26" t="s">
        <v>18202</v>
      </c>
    </row>
    <row r="64" spans="2:3">
      <c r="B64" s="25" t="s">
        <v>18285</v>
      </c>
      <c r="C64" s="26" t="s">
        <v>18202</v>
      </c>
    </row>
    <row r="65" spans="2:3">
      <c r="B65" s="25" t="s">
        <v>18275</v>
      </c>
      <c r="C65" s="26" t="s">
        <v>18202</v>
      </c>
    </row>
    <row r="66" spans="2:3">
      <c r="B66" s="25" t="s">
        <v>18276</v>
      </c>
      <c r="C66" s="26" t="s">
        <v>18202</v>
      </c>
    </row>
    <row r="67" spans="2:3">
      <c r="B67" s="25" t="s">
        <v>18277</v>
      </c>
      <c r="C67" s="26" t="s">
        <v>18202</v>
      </c>
    </row>
    <row r="68" spans="2:3">
      <c r="B68" s="25" t="s">
        <v>18228</v>
      </c>
      <c r="C68" s="26" t="s">
        <v>18202</v>
      </c>
    </row>
    <row r="69" spans="2:3">
      <c r="B69" s="25" t="s">
        <v>18278</v>
      </c>
      <c r="C69" s="26" t="s">
        <v>18202</v>
      </c>
    </row>
    <row r="70" spans="2:3">
      <c r="B70" s="25" t="s">
        <v>18237</v>
      </c>
      <c r="C70" s="26" t="s">
        <v>18202</v>
      </c>
    </row>
    <row r="71" spans="2:3">
      <c r="B71" s="25" t="s">
        <v>18249</v>
      </c>
      <c r="C71" s="26" t="s">
        <v>18202</v>
      </c>
    </row>
    <row r="72" spans="2:3">
      <c r="B72" s="25" t="s">
        <v>18229</v>
      </c>
      <c r="C72" s="26" t="s">
        <v>18202</v>
      </c>
    </row>
    <row r="73" spans="2:3">
      <c r="B73" s="25" t="s">
        <v>18279</v>
      </c>
      <c r="C73" s="26" t="s">
        <v>18202</v>
      </c>
    </row>
    <row r="74" spans="2:3">
      <c r="B74" s="25" t="s">
        <v>18280</v>
      </c>
      <c r="C74" s="26" t="s">
        <v>18202</v>
      </c>
    </row>
    <row r="75" spans="2:3">
      <c r="B75" s="25" t="s">
        <v>18230</v>
      </c>
      <c r="C75" s="26" t="s">
        <v>18202</v>
      </c>
    </row>
    <row r="76" spans="2:3">
      <c r="B76" s="25" t="s">
        <v>18231</v>
      </c>
      <c r="C76" s="26" t="s">
        <v>18202</v>
      </c>
    </row>
    <row r="77" spans="2:3">
      <c r="B77" s="25" t="s">
        <v>18286</v>
      </c>
      <c r="C77" s="26" t="s">
        <v>18202</v>
      </c>
    </row>
    <row r="78" spans="2:3">
      <c r="B78" s="25" t="s">
        <v>18240</v>
      </c>
      <c r="C78" s="26" t="s">
        <v>18202</v>
      </c>
    </row>
    <row r="79" spans="2:3">
      <c r="B79" s="25" t="s">
        <v>18287</v>
      </c>
      <c r="C79" s="26" t="s">
        <v>18202</v>
      </c>
    </row>
    <row r="80" spans="2:3">
      <c r="B80" s="25" t="s">
        <v>18232</v>
      </c>
      <c r="C80" s="26" t="s">
        <v>18202</v>
      </c>
    </row>
    <row r="81" spans="2:3">
      <c r="B81" s="25" t="s">
        <v>18233</v>
      </c>
      <c r="C81" s="26" t="s">
        <v>18202</v>
      </c>
    </row>
    <row r="82" spans="2:3">
      <c r="B82" s="25" t="s">
        <v>18288</v>
      </c>
      <c r="C82" s="26" t="s">
        <v>18202</v>
      </c>
    </row>
    <row r="83" spans="2:3">
      <c r="B83" s="25" t="s">
        <v>18289</v>
      </c>
      <c r="C83" s="26" t="s">
        <v>18202</v>
      </c>
    </row>
    <row r="84" spans="2:3">
      <c r="B84" s="25" t="s">
        <v>18234</v>
      </c>
      <c r="C84" s="26" t="s">
        <v>18202</v>
      </c>
    </row>
    <row r="85" spans="2:3">
      <c r="B85" s="25" t="s">
        <v>18250</v>
      </c>
      <c r="C85" s="26" t="s">
        <v>18202</v>
      </c>
    </row>
    <row r="86" spans="2:3">
      <c r="B86" s="25" t="s">
        <v>18235</v>
      </c>
      <c r="C86" s="26" t="s">
        <v>18202</v>
      </c>
    </row>
    <row r="87" spans="2:3">
      <c r="B87" s="25" t="s">
        <v>18251</v>
      </c>
      <c r="C87" s="26" t="s">
        <v>18202</v>
      </c>
    </row>
    <row r="88" spans="2:3">
      <c r="B88" s="25" t="s">
        <v>18252</v>
      </c>
      <c r="C88" s="26" t="s">
        <v>18202</v>
      </c>
    </row>
    <row r="89" spans="2:3">
      <c r="B89" s="25" t="s">
        <v>18334</v>
      </c>
      <c r="C89" s="26" t="s">
        <v>18203</v>
      </c>
    </row>
    <row r="90" spans="2:3">
      <c r="B90" s="25" t="s">
        <v>18296</v>
      </c>
      <c r="C90" s="26" t="s">
        <v>18203</v>
      </c>
    </row>
    <row r="91" spans="2:3">
      <c r="B91" s="25" t="s">
        <v>18333</v>
      </c>
      <c r="C91" s="26" t="s">
        <v>18203</v>
      </c>
    </row>
    <row r="92" spans="2:3">
      <c r="B92" s="25" t="s">
        <v>18335</v>
      </c>
      <c r="C92" s="26" t="s">
        <v>18203</v>
      </c>
    </row>
    <row r="93" spans="2:3">
      <c r="B93" s="25" t="s">
        <v>18336</v>
      </c>
      <c r="C93" s="26" t="s">
        <v>18203</v>
      </c>
    </row>
    <row r="94" spans="2:3">
      <c r="B94" s="25" t="s">
        <v>18337</v>
      </c>
      <c r="C94" s="26" t="s">
        <v>18203</v>
      </c>
    </row>
    <row r="95" spans="2:3">
      <c r="B95" s="25" t="s">
        <v>18338</v>
      </c>
      <c r="C95" s="26" t="s">
        <v>18203</v>
      </c>
    </row>
    <row r="96" spans="2:3">
      <c r="B96" s="25" t="s">
        <v>18297</v>
      </c>
      <c r="C96" s="26" t="s">
        <v>18203</v>
      </c>
    </row>
    <row r="97" spans="2:3">
      <c r="B97" s="25" t="s">
        <v>18298</v>
      </c>
      <c r="C97" s="26" t="s">
        <v>18203</v>
      </c>
    </row>
    <row r="98" spans="2:3">
      <c r="B98" s="25" t="s">
        <v>18299</v>
      </c>
      <c r="C98" s="26" t="s">
        <v>18203</v>
      </c>
    </row>
    <row r="99" spans="2:3">
      <c r="B99" s="25" t="s">
        <v>18300</v>
      </c>
      <c r="C99" s="26" t="s">
        <v>18203</v>
      </c>
    </row>
    <row r="100" spans="2:3">
      <c r="B100" s="25" t="s">
        <v>18301</v>
      </c>
      <c r="C100" s="26" t="s">
        <v>18203</v>
      </c>
    </row>
    <row r="101" spans="2:3">
      <c r="B101" s="25" t="s">
        <v>18339</v>
      </c>
      <c r="C101" s="26" t="s">
        <v>18203</v>
      </c>
    </row>
    <row r="102" spans="2:3">
      <c r="B102" s="25" t="s">
        <v>18302</v>
      </c>
      <c r="C102" s="26" t="s">
        <v>18203</v>
      </c>
    </row>
    <row r="103" spans="2:3">
      <c r="B103" s="25" t="s">
        <v>18329</v>
      </c>
      <c r="C103" s="26" t="s">
        <v>18203</v>
      </c>
    </row>
    <row r="104" spans="2:3">
      <c r="B104" s="25" t="s">
        <v>18340</v>
      </c>
      <c r="C104" s="26" t="s">
        <v>18203</v>
      </c>
    </row>
    <row r="105" spans="2:3">
      <c r="B105" s="25" t="s">
        <v>18303</v>
      </c>
      <c r="C105" s="26" t="s">
        <v>18203</v>
      </c>
    </row>
    <row r="106" spans="2:3">
      <c r="B106" s="25" t="s">
        <v>18341</v>
      </c>
      <c r="C106" s="26" t="s">
        <v>18203</v>
      </c>
    </row>
    <row r="107" spans="2:3">
      <c r="B107" s="25" t="s">
        <v>18342</v>
      </c>
      <c r="C107" s="26" t="s">
        <v>18203</v>
      </c>
    </row>
    <row r="108" spans="2:3">
      <c r="B108" s="25" t="s">
        <v>18304</v>
      </c>
      <c r="C108" s="26" t="s">
        <v>18203</v>
      </c>
    </row>
    <row r="109" spans="2:3">
      <c r="B109" s="25" t="s">
        <v>18325</v>
      </c>
      <c r="C109" s="26" t="s">
        <v>18203</v>
      </c>
    </row>
    <row r="110" spans="2:3">
      <c r="B110" s="25" t="s">
        <v>18305</v>
      </c>
      <c r="C110" s="26" t="s">
        <v>18203</v>
      </c>
    </row>
    <row r="111" spans="2:3">
      <c r="B111" s="25" t="s">
        <v>18343</v>
      </c>
      <c r="C111" s="26" t="s">
        <v>18203</v>
      </c>
    </row>
    <row r="112" spans="2:3">
      <c r="B112" s="25" t="s">
        <v>18322</v>
      </c>
      <c r="C112" s="26" t="s">
        <v>18203</v>
      </c>
    </row>
    <row r="113" spans="2:3">
      <c r="B113" s="25" t="s">
        <v>18323</v>
      </c>
      <c r="C113" s="26" t="s">
        <v>18203</v>
      </c>
    </row>
    <row r="114" spans="2:3">
      <c r="B114" s="25" t="s">
        <v>18306</v>
      </c>
      <c r="C114" s="26" t="s">
        <v>18203</v>
      </c>
    </row>
    <row r="115" spans="2:3">
      <c r="B115" s="25" t="s">
        <v>18344</v>
      </c>
      <c r="C115" s="26" t="s">
        <v>18203</v>
      </c>
    </row>
    <row r="116" spans="2:3">
      <c r="B116" s="25" t="s">
        <v>18345</v>
      </c>
      <c r="C116" s="26" t="s">
        <v>18203</v>
      </c>
    </row>
    <row r="117" spans="2:3">
      <c r="B117" s="25" t="s">
        <v>18346</v>
      </c>
      <c r="C117" s="26" t="s">
        <v>18203</v>
      </c>
    </row>
    <row r="118" spans="2:3">
      <c r="B118" s="25" t="s">
        <v>18326</v>
      </c>
      <c r="C118" s="26" t="s">
        <v>18203</v>
      </c>
    </row>
    <row r="119" spans="2:3">
      <c r="B119" s="25" t="s">
        <v>18307</v>
      </c>
      <c r="C119" s="26" t="s">
        <v>18203</v>
      </c>
    </row>
    <row r="120" spans="2:3">
      <c r="B120" s="25" t="s">
        <v>18347</v>
      </c>
      <c r="C120" s="26" t="s">
        <v>18203</v>
      </c>
    </row>
    <row r="121" spans="2:3">
      <c r="B121" s="25" t="s">
        <v>18308</v>
      </c>
      <c r="C121" s="26" t="s">
        <v>18203</v>
      </c>
    </row>
    <row r="122" spans="2:3">
      <c r="B122" s="25" t="s">
        <v>18328</v>
      </c>
      <c r="C122" s="26" t="s">
        <v>18203</v>
      </c>
    </row>
    <row r="123" spans="2:3">
      <c r="B123" s="25" t="s">
        <v>18330</v>
      </c>
      <c r="C123" s="26" t="s">
        <v>18203</v>
      </c>
    </row>
    <row r="124" spans="2:3">
      <c r="B124" s="25" t="s">
        <v>18368</v>
      </c>
      <c r="C124" s="26" t="s">
        <v>18203</v>
      </c>
    </row>
    <row r="125" spans="2:3">
      <c r="B125" s="25" t="s">
        <v>18309</v>
      </c>
      <c r="C125" s="26" t="s">
        <v>18203</v>
      </c>
    </row>
    <row r="126" spans="2:3">
      <c r="B126" s="25" t="s">
        <v>18348</v>
      </c>
      <c r="C126" s="26" t="s">
        <v>18203</v>
      </c>
    </row>
    <row r="127" spans="2:3">
      <c r="B127" s="25" t="s">
        <v>18310</v>
      </c>
      <c r="C127" s="26" t="s">
        <v>18203</v>
      </c>
    </row>
    <row r="128" spans="2:3">
      <c r="B128" s="25" t="s">
        <v>18291</v>
      </c>
      <c r="C128" s="26" t="s">
        <v>18203</v>
      </c>
    </row>
    <row r="129" spans="2:3">
      <c r="B129" s="25" t="s">
        <v>18292</v>
      </c>
      <c r="C129" s="26" t="s">
        <v>18203</v>
      </c>
    </row>
    <row r="130" spans="2:3">
      <c r="B130" s="25" t="s">
        <v>18369</v>
      </c>
      <c r="C130" s="26" t="s">
        <v>18203</v>
      </c>
    </row>
    <row r="131" spans="2:3">
      <c r="B131" s="25" t="s">
        <v>18370</v>
      </c>
      <c r="C131" s="26" t="s">
        <v>18203</v>
      </c>
    </row>
    <row r="132" spans="2:3">
      <c r="B132" s="25" t="s">
        <v>18349</v>
      </c>
      <c r="C132" s="26" t="s">
        <v>18203</v>
      </c>
    </row>
    <row r="133" spans="2:3">
      <c r="B133" s="25" t="s">
        <v>18311</v>
      </c>
      <c r="C133" s="26" t="s">
        <v>18203</v>
      </c>
    </row>
    <row r="134" spans="2:3">
      <c r="B134" s="25" t="s">
        <v>18350</v>
      </c>
      <c r="C134" s="26" t="s">
        <v>18203</v>
      </c>
    </row>
    <row r="135" spans="2:3">
      <c r="B135" s="25" t="s">
        <v>18351</v>
      </c>
      <c r="C135" s="26" t="s">
        <v>18203</v>
      </c>
    </row>
    <row r="136" spans="2:3">
      <c r="B136" s="25" t="s">
        <v>18312</v>
      </c>
      <c r="C136" s="26" t="s">
        <v>18203</v>
      </c>
    </row>
    <row r="137" spans="2:3">
      <c r="B137" s="25" t="s">
        <v>18324</v>
      </c>
      <c r="C137" s="26" t="s">
        <v>18203</v>
      </c>
    </row>
    <row r="138" spans="2:3">
      <c r="B138" s="25" t="s">
        <v>18313</v>
      </c>
      <c r="C138" s="26" t="s">
        <v>18203</v>
      </c>
    </row>
    <row r="139" spans="2:3">
      <c r="B139" s="25" t="s">
        <v>18352</v>
      </c>
      <c r="C139" s="26" t="s">
        <v>18203</v>
      </c>
    </row>
    <row r="140" spans="2:3">
      <c r="B140" s="25" t="s">
        <v>18353</v>
      </c>
      <c r="C140" s="26" t="s">
        <v>18203</v>
      </c>
    </row>
    <row r="141" spans="2:3">
      <c r="B141" s="25" t="s">
        <v>18354</v>
      </c>
      <c r="C141" s="26" t="s">
        <v>18203</v>
      </c>
    </row>
    <row r="142" spans="2:3">
      <c r="B142" s="25" t="s">
        <v>18314</v>
      </c>
      <c r="C142" s="26" t="s">
        <v>18203</v>
      </c>
    </row>
    <row r="143" spans="2:3">
      <c r="B143" s="25" t="s">
        <v>18331</v>
      </c>
      <c r="C143" s="26" t="s">
        <v>18203</v>
      </c>
    </row>
    <row r="144" spans="2:3">
      <c r="B144" s="25" t="s">
        <v>18295</v>
      </c>
      <c r="C144" s="26" t="s">
        <v>18203</v>
      </c>
    </row>
    <row r="145" spans="2:3">
      <c r="B145" s="25" t="s">
        <v>18355</v>
      </c>
      <c r="C145" s="26" t="s">
        <v>18203</v>
      </c>
    </row>
    <row r="146" spans="2:3">
      <c r="B146" s="25" t="s">
        <v>18356</v>
      </c>
      <c r="C146" s="26" t="s">
        <v>18203</v>
      </c>
    </row>
    <row r="147" spans="2:3">
      <c r="B147" s="25" t="s">
        <v>18315</v>
      </c>
      <c r="C147" s="26" t="s">
        <v>18203</v>
      </c>
    </row>
    <row r="148" spans="2:3">
      <c r="B148" s="25" t="s">
        <v>18357</v>
      </c>
      <c r="C148" s="26" t="s">
        <v>18203</v>
      </c>
    </row>
    <row r="149" spans="2:3">
      <c r="B149" s="25" t="s">
        <v>18358</v>
      </c>
      <c r="C149" s="26" t="s">
        <v>18203</v>
      </c>
    </row>
    <row r="150" spans="2:3">
      <c r="B150" s="25" t="s">
        <v>18293</v>
      </c>
      <c r="C150" s="26" t="s">
        <v>18203</v>
      </c>
    </row>
    <row r="151" spans="2:3">
      <c r="B151" s="25" t="s">
        <v>18294</v>
      </c>
      <c r="C151" s="26" t="s">
        <v>18203</v>
      </c>
    </row>
    <row r="152" spans="2:3">
      <c r="B152" s="25" t="s">
        <v>18327</v>
      </c>
      <c r="C152" s="26" t="s">
        <v>18203</v>
      </c>
    </row>
    <row r="153" spans="2:3">
      <c r="B153" s="25" t="s">
        <v>18359</v>
      </c>
      <c r="C153" s="26" t="s">
        <v>18203</v>
      </c>
    </row>
    <row r="154" spans="2:3">
      <c r="B154" s="25" t="s">
        <v>18360</v>
      </c>
      <c r="C154" s="26" t="s">
        <v>18203</v>
      </c>
    </row>
    <row r="155" spans="2:3">
      <c r="B155" s="25" t="s">
        <v>18361</v>
      </c>
      <c r="C155" s="26" t="s">
        <v>18203</v>
      </c>
    </row>
    <row r="156" spans="2:3">
      <c r="B156" s="25" t="s">
        <v>18316</v>
      </c>
      <c r="C156" s="26" t="s">
        <v>18203</v>
      </c>
    </row>
    <row r="157" spans="2:3">
      <c r="B157" s="25" t="s">
        <v>18371</v>
      </c>
      <c r="C157" s="26" t="s">
        <v>18203</v>
      </c>
    </row>
    <row r="158" spans="2:3">
      <c r="B158" s="25" t="s">
        <v>18362</v>
      </c>
      <c r="C158" s="26" t="s">
        <v>18203</v>
      </c>
    </row>
    <row r="159" spans="2:3">
      <c r="B159" s="25" t="s">
        <v>18363</v>
      </c>
      <c r="C159" s="26" t="s">
        <v>18203</v>
      </c>
    </row>
    <row r="160" spans="2:3">
      <c r="B160" s="25" t="s">
        <v>18372</v>
      </c>
      <c r="C160" s="26" t="s">
        <v>18203</v>
      </c>
    </row>
    <row r="161" spans="2:3">
      <c r="B161" s="25" t="s">
        <v>18373</v>
      </c>
      <c r="C161" s="26" t="s">
        <v>18203</v>
      </c>
    </row>
    <row r="162" spans="2:3">
      <c r="B162" s="25" t="s">
        <v>18374</v>
      </c>
      <c r="C162" s="26" t="s">
        <v>18203</v>
      </c>
    </row>
    <row r="163" spans="2:3">
      <c r="B163" s="25" t="s">
        <v>18317</v>
      </c>
      <c r="C163" s="26" t="s">
        <v>18203</v>
      </c>
    </row>
    <row r="164" spans="2:3">
      <c r="B164" s="25" t="s">
        <v>18318</v>
      </c>
      <c r="C164" s="26" t="s">
        <v>18203</v>
      </c>
    </row>
    <row r="165" spans="2:3">
      <c r="B165" s="25" t="s">
        <v>18319</v>
      </c>
      <c r="C165" s="26" t="s">
        <v>18203</v>
      </c>
    </row>
    <row r="166" spans="2:3">
      <c r="B166" s="25" t="s">
        <v>18364</v>
      </c>
      <c r="C166" s="26" t="s">
        <v>18203</v>
      </c>
    </row>
    <row r="167" spans="2:3">
      <c r="B167" s="25" t="s">
        <v>18365</v>
      </c>
      <c r="C167" s="26" t="s">
        <v>18203</v>
      </c>
    </row>
    <row r="168" spans="2:3">
      <c r="B168" s="25" t="s">
        <v>18366</v>
      </c>
      <c r="C168" s="26" t="s">
        <v>18203</v>
      </c>
    </row>
    <row r="169" spans="2:3">
      <c r="B169" s="25" t="s">
        <v>18320</v>
      </c>
      <c r="C169" s="26" t="s">
        <v>18203</v>
      </c>
    </row>
    <row r="170" spans="2:3">
      <c r="B170" s="25" t="s">
        <v>18332</v>
      </c>
      <c r="C170" s="26" t="s">
        <v>18203</v>
      </c>
    </row>
    <row r="171" spans="2:3">
      <c r="B171" s="25" t="s">
        <v>18375</v>
      </c>
      <c r="C171" s="26" t="s">
        <v>18203</v>
      </c>
    </row>
    <row r="172" spans="2:3">
      <c r="B172" s="25" t="s">
        <v>18367</v>
      </c>
      <c r="C172" s="26" t="s">
        <v>18203</v>
      </c>
    </row>
    <row r="173" spans="2:3">
      <c r="B173" s="25" t="s">
        <v>18376</v>
      </c>
      <c r="C173" s="26" t="s">
        <v>18203</v>
      </c>
    </row>
    <row r="174" spans="2:3">
      <c r="B174" s="25" t="s">
        <v>18321</v>
      </c>
      <c r="C174" s="26" t="s">
        <v>18203</v>
      </c>
    </row>
    <row r="175" spans="2:3">
      <c r="B175" s="25" t="s">
        <v>18377</v>
      </c>
      <c r="C175" s="26" t="s">
        <v>18378</v>
      </c>
    </row>
    <row r="176" spans="2:3">
      <c r="B176" s="25" t="s">
        <v>18379</v>
      </c>
      <c r="C176" s="26" t="s">
        <v>18378</v>
      </c>
    </row>
    <row r="177" spans="2:3">
      <c r="B177" s="25" t="s">
        <v>18380</v>
      </c>
      <c r="C177" s="26" t="s">
        <v>18378</v>
      </c>
    </row>
    <row r="178" spans="2:3">
      <c r="B178" s="25" t="s">
        <v>18381</v>
      </c>
      <c r="C178" s="26" t="s">
        <v>18378</v>
      </c>
    </row>
    <row r="179" spans="2:3">
      <c r="B179" s="27"/>
      <c r="C179" s="21"/>
    </row>
    <row r="180" spans="2:3">
      <c r="B180" s="27"/>
      <c r="C180" s="21"/>
    </row>
    <row r="181" spans="2:3">
      <c r="B181" s="27"/>
      <c r="C181" s="21"/>
    </row>
    <row r="182" spans="2:3">
      <c r="B182" s="27"/>
      <c r="C182" s="21"/>
    </row>
    <row r="183" spans="2:3">
      <c r="B183" s="27"/>
      <c r="C183" s="21"/>
    </row>
    <row r="184" spans="2:3">
      <c r="B184" s="27"/>
      <c r="C184" s="21"/>
    </row>
    <row r="185" spans="2:3">
      <c r="B185" s="27"/>
      <c r="C185" s="21"/>
    </row>
    <row r="186" spans="2:3">
      <c r="B186" s="27"/>
      <c r="C186" s="21"/>
    </row>
    <row r="187" spans="2:3">
      <c r="B187" s="27"/>
      <c r="C187" s="21"/>
    </row>
    <row r="188" spans="2:3">
      <c r="B188" s="27"/>
      <c r="C188" s="21"/>
    </row>
    <row r="189" spans="2:3">
      <c r="B189" s="27"/>
      <c r="C189" s="21"/>
    </row>
    <row r="190" spans="2:3">
      <c r="B190" s="27"/>
      <c r="C190" s="21"/>
    </row>
    <row r="191" spans="2:3">
      <c r="B191" s="27"/>
      <c r="C191" s="21"/>
    </row>
    <row r="192" spans="2:3">
      <c r="B192" s="27"/>
      <c r="C192" s="21"/>
    </row>
    <row r="193" spans="2:3">
      <c r="B193" s="27"/>
      <c r="C193" s="21"/>
    </row>
    <row r="194" spans="2:3">
      <c r="B194" s="27"/>
      <c r="C194" s="21"/>
    </row>
    <row r="195" spans="2:3">
      <c r="B195" s="27"/>
      <c r="C195" s="21"/>
    </row>
    <row r="196" spans="2:3">
      <c r="B196" s="27"/>
      <c r="C196" s="21"/>
    </row>
    <row r="197" spans="2:3">
      <c r="B197" s="27"/>
      <c r="C197" s="21"/>
    </row>
    <row r="198" spans="2:3">
      <c r="B198" s="27"/>
      <c r="C198" s="21"/>
    </row>
    <row r="199" spans="2:3">
      <c r="B199" s="27"/>
      <c r="C199" s="21"/>
    </row>
    <row r="200" spans="2:3">
      <c r="B200" s="28"/>
      <c r="C200" s="29"/>
    </row>
    <row r="201" spans="2:3">
      <c r="B201" s="19"/>
      <c r="C201" s="20"/>
    </row>
  </sheetData>
  <sortState ref="B2:E178">
    <sortCondition ref="B2:B178"/>
  </sortState>
  <mergeCells count="1">
    <mergeCell ref="E1:F1"/>
  </mergeCells>
  <hyperlinks>
    <hyperlink ref="E2" r:id="rId1"/>
  </hyperlinks>
  <pageMargins left="0.7" right="0.7" top="0.75" bottom="0.75" header="0.3" footer="0.3"/>
  <pageSetup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Cardmaker</vt:lpstr>
      <vt:lpstr>All Cards</vt:lpstr>
      <vt:lpstr>Limited</vt:lpstr>
      <vt:lpstr>'All Cards'!Criteria</vt:lpstr>
      <vt:lpstr>Cardmaker!Print_Area</vt:lpstr>
    </vt:vector>
  </TitlesOfParts>
  <Company>Oregon Department of Transportation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ODOT User</dc:creator>
  <cp:lastModifiedBy>Windows User</cp:lastModifiedBy>
  <cp:lastPrinted>2019-04-12T15:45:04Z</cp:lastPrinted>
  <dcterms:created xsi:type="dcterms:W3CDTF">2019-03-05T22:50:34Z</dcterms:created>
  <dcterms:modified xsi:type="dcterms:W3CDTF">2019-04-14T19:53:01Z</dcterms:modified>
</cp:coreProperties>
</file>